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9"/>
  <workbookPr/>
  <mc:AlternateContent xmlns:mc="http://schemas.openxmlformats.org/markup-compatibility/2006">
    <mc:Choice Requires="x15">
      <x15ac:absPath xmlns:x15ac="http://schemas.microsoft.com/office/spreadsheetml/2010/11/ac" url="D:\Users\salsabila.faradina\Downloads\"/>
    </mc:Choice>
  </mc:AlternateContent>
  <xr:revisionPtr revIDLastSave="0" documentId="13_ncr:1_{A4382DBD-B87D-41E1-B61A-6E54E0249FAF}" xr6:coauthVersionLast="36" xr6:coauthVersionMax="47" xr10:uidLastSave="{00000000-0000-0000-0000-000000000000}"/>
  <workbookProtection workbookAlgorithmName="SHA-512" workbookHashValue="OIthezqel9ZB7mUbiYaGEOrEk9Mo1bZXiXLrPIblHmAksZu/lIxL2UfFPPTWcMMewtHVjskgVDmHO32ZYJ5B0g==" workbookSaltValue="SGUbzq6Zdm0U/Q3xKDMwFQ==" workbookSpinCount="100000" lockStructure="1"/>
  <bookViews>
    <workbookView xWindow="0" yWindow="0" windowWidth="19200" windowHeight="7720" firstSheet="1" activeTab="1" xr2:uid="{00000000-000D-0000-FFFF-FFFF00000000}"/>
  </bookViews>
  <sheets>
    <sheet name="Reviewer" sheetId="42" state="hidden" r:id="rId1"/>
    <sheet name="Cover-id" sheetId="1" r:id="rId2"/>
    <sheet name="Cover-en" sheetId="2" r:id="rId3"/>
    <sheet name="Disclaimer " sheetId="3" r:id="rId4"/>
    <sheet name="Summary-id" sheetId="4" r:id="rId5"/>
    <sheet name="Summary-en" sheetId="5" r:id="rId6"/>
    <sheet name="Daftar Isi-id" sheetId="6" r:id="rId7"/>
    <sheet name="TableofContents-en" sheetId="7" r:id="rId8"/>
    <sheet name="Hal 1-id" sheetId="8" r:id="rId9"/>
    <sheet name="Page 1-en" sheetId="9" r:id="rId10"/>
    <sheet name="Hal 2-id" sheetId="22" r:id="rId11"/>
    <sheet name="Page 2-en" sheetId="23" r:id="rId12"/>
    <sheet name="Hal 3-id" sheetId="24" r:id="rId13"/>
    <sheet name="Page 3-en" sheetId="25" r:id="rId14"/>
    <sheet name="Hal 4-id" sheetId="10" r:id="rId15"/>
    <sheet name="Page 4-en" sheetId="11" r:id="rId16"/>
    <sheet name="Hal 5-id" sheetId="12" r:id="rId17"/>
    <sheet name="Page 5-en" sheetId="13" r:id="rId18"/>
    <sheet name="Hal 6-id" sheetId="36" r:id="rId19"/>
    <sheet name="Page 6-en" sheetId="37" r:id="rId20"/>
    <sheet name="Hal 7-id" sheetId="38" r:id="rId21"/>
    <sheet name="Page 7-en" sheetId="39" r:id="rId22"/>
    <sheet name="Hal 8-id" sheetId="14" r:id="rId23"/>
    <sheet name="Page 8-en" sheetId="15" r:id="rId24"/>
    <sheet name="Hal 9-id" sheetId="16" r:id="rId25"/>
    <sheet name="Page 9-en" sheetId="17" r:id="rId26"/>
    <sheet name="Hal 10-id" sheetId="26" r:id="rId27"/>
    <sheet name="Page 10-en" sheetId="27" r:id="rId28"/>
    <sheet name="Hal 11-id" sheetId="40" r:id="rId29"/>
    <sheet name="Page 11-en" sheetId="41" r:id="rId30"/>
    <sheet name="Hal 12-id" sheetId="18" r:id="rId31"/>
    <sheet name="Page 12-en" sheetId="19" r:id="rId32"/>
    <sheet name="Hal 13-id" sheetId="28" r:id="rId33"/>
    <sheet name="Page 13-en" sheetId="29" r:id="rId34"/>
    <sheet name="Hal 14-id" sheetId="20" r:id="rId35"/>
    <sheet name="Page 14-en" sheetId="21" r:id="rId36"/>
    <sheet name="Hal 15-id" sheetId="30" r:id="rId37"/>
    <sheet name="Page 15-en" sheetId="31" r:id="rId38"/>
    <sheet name="Hal 16-id" sheetId="32" r:id="rId39"/>
    <sheet name="Page 16-en" sheetId="33" r:id="rId40"/>
    <sheet name="Hal 17-id" sheetId="34" r:id="rId41"/>
    <sheet name="Page 17-en" sheetId="35" r:id="rId42"/>
  </sheets>
  <externalReferences>
    <externalReference r:id="rId43"/>
  </externalReferences>
  <definedNames>
    <definedName name="_xlnm._FilterDatabase" localSheetId="34" hidden="1">'Hal 14-id'!$B$48:$T$74</definedName>
    <definedName name="_xlnm._FilterDatabase" localSheetId="36" hidden="1">'Hal 15-id'!#REF!</definedName>
    <definedName name="_xlnm._FilterDatabase" localSheetId="38" hidden="1">'Hal 16-id'!#REF!</definedName>
    <definedName name="_xlnm._FilterDatabase" localSheetId="40" hidden="1">'Hal 17-id'!#REF!</definedName>
    <definedName name="_xlnm._FilterDatabase" localSheetId="35" hidden="1">'Page 14-en'!#REF!</definedName>
    <definedName name="_xlnm._FilterDatabase" localSheetId="37" hidden="1">'Page 15-en'!#REF!</definedName>
    <definedName name="_xlnm._FilterDatabase" localSheetId="39" hidden="1">'Page 16-en'!#REF!</definedName>
    <definedName name="_xlnm._FilterDatabase" localSheetId="41" hidden="1">'Page 17-en'!#REF!</definedName>
    <definedName name="_GoBack" localSheetId="2">'Cover-en'!#REF!</definedName>
    <definedName name="_GoBack" localSheetId="1">'Cover-id'!#REF!</definedName>
    <definedName name="BIRATE" localSheetId="3">OFFSET(#REF!,0,0,COUNTA(#REF!:#REF!),1)</definedName>
    <definedName name="BIRATE" localSheetId="0">OFFSET(#REF!,0,0,COUNTA(#REF!:#REF!),1)</definedName>
    <definedName name="BIRATE">OFFSET(#REF!,0,0,COUNTA(#REF!:#REF!),1)</definedName>
    <definedName name="BIRATEen" localSheetId="3">OFFSET(#REF!,0,0,COUNTA(#REF!:#REF!),1)</definedName>
    <definedName name="BIRATEen" localSheetId="0">OFFSET(#REF!,0,0,COUNTA(#REF!:#REF!),1)</definedName>
    <definedName name="BIRATEen">OFFSET(#REF!,0,0,COUNTA(#REF!:#REF!),1)</definedName>
    <definedName name="ccmp_index" localSheetId="3">OFFSET(#REF!,0,0,COUNTA(#REF!:#REF!),1)</definedName>
    <definedName name="ccmp_index" localSheetId="0">OFFSET(#REF!,0,0,COUNTA(#REF!:#REF!),1)</definedName>
    <definedName name="ccmp_index">OFFSET(#REF!,0,0,COUNTA(#REF!:#REF!),1)</definedName>
    <definedName name="cla_comdty" localSheetId="3">OFFSET(#REF!,0,0,COUNTA(#REF!:#REF!),1)</definedName>
    <definedName name="cla_comdty" localSheetId="0">OFFSET(#REF!,0,0,COUNTA(#REF!:#REF!),1)</definedName>
    <definedName name="cla_comdty">OFFSET(#REF!,0,0,COUNTA(#REF!:#REF!),1)</definedName>
    <definedName name="clspaune_index" localSheetId="3">OFFSET(#REF!,0,0,COUNTA(#REF!:#REF!),1)</definedName>
    <definedName name="clspaune_index" localSheetId="0">OFFSET(#REF!,0,0,COUNTA(#REF!:#REF!),1)</definedName>
    <definedName name="clspaune_index">OFFSET(#REF!,0,0,COUNTA(#REF!:#REF!),1)</definedName>
    <definedName name="dax_index" localSheetId="3">OFFSET(#REF!,0,0,COUNTA(#REF!:#REF!),1)</definedName>
    <definedName name="dax_index" localSheetId="0">OFFSET(#REF!,0,0,COUNTA(#REF!:#REF!),1)</definedName>
    <definedName name="dax_index">OFFSET(#REF!,0,0,COUNTA(#REF!:#REF!),1)</definedName>
    <definedName name="dbx_index" localSheetId="3">OFFSET(#REF!,0,0,COUNTA(#REF!:#REF!),1)</definedName>
    <definedName name="dbx_index" localSheetId="0">OFFSET(#REF!,0,0,COUNTA(#REF!:#REF!),1)</definedName>
    <definedName name="dbx_index">OFFSET(#REF!,0,0,COUNTA(#REF!:#REF!),1)</definedName>
    <definedName name="depositoRp" localSheetId="3">OFFSET(#REF!,0,0,COUNTA(#REF!:#REF!),1)</definedName>
    <definedName name="depositoRp" localSheetId="0">OFFSET(#REF!,0,0,COUNTA(#REF!:#REF!),1)</definedName>
    <definedName name="depositoRp">OFFSET(#REF!,0,0,COUNTA(#REF!:#REF!),1)</definedName>
    <definedName name="depositoUSD" localSheetId="3">OFFSET(#REF!,0,0,COUNTA(#REF!:#REF!),1)</definedName>
    <definedName name="depositoUSD" localSheetId="0">OFFSET(#REF!,0,0,COUNTA(#REF!:#REF!),1)</definedName>
    <definedName name="depositoUSD">OFFSET(#REF!,0,0,COUNTA(#REF!:#REF!),1)</definedName>
    <definedName name="Foreign_Buy" localSheetId="3">OFFSET(#REF!,0,6)</definedName>
    <definedName name="Foreign_Buy" localSheetId="0">OFFSET(#REF!,0,6)</definedName>
    <definedName name="Foreign_Buy">OFFSET(#REF!,0,6)</definedName>
    <definedName name="Foreign_Sell" localSheetId="3">OFFSET(#REF!,0,7)</definedName>
    <definedName name="Foreign_Sell" localSheetId="0">OFFSET(#REF!,0,7)</definedName>
    <definedName name="Foreign_Sell">OFFSET(#REF!,0,7)</definedName>
    <definedName name="FSRKJERKTUEO4U">#N/A</definedName>
    <definedName name="fssti_index" localSheetId="3">OFFSET(#REF!,0,0,COUNTA(#REF!:#REF!),1)</definedName>
    <definedName name="fssti_index" localSheetId="0">OFFSET(#REF!,0,0,COUNTA(#REF!:#REF!),1)</definedName>
    <definedName name="fssti_index">OFFSET(#REF!,0,0,COUNTA(#REF!:#REF!),1)</definedName>
    <definedName name="HFJDHRTJERT">#N/A</definedName>
    <definedName name="hsi_index" localSheetId="3">OFFSET(#REF!,0,0,COUNTA(#REF!:#REF!),1)</definedName>
    <definedName name="hsi_index" localSheetId="0">OFFSET(#REF!,0,0,COUNTA(#REF!:#REF!),1)</definedName>
    <definedName name="hsi_index">OFFSET(#REF!,0,0,COUNTA(#REF!:#REF!),1)</definedName>
    <definedName name="IDBALTOL_index" localSheetId="3">OFFSET(#REF!,0,0,COUNTA(#REF!:#REF!),1)</definedName>
    <definedName name="IDBALTOL_index" localSheetId="0">OFFSET(#REF!,0,0,COUNTA(#REF!:#REF!),1)</definedName>
    <definedName name="IDBALTOL_index">OFFSET(#REF!,0,0,COUNTA(#REF!:#REF!),1)</definedName>
    <definedName name="IDGFA_index" localSheetId="3">OFFSET(#REF!,0,0,COUNTA(#REF!:#REF!),1)</definedName>
    <definedName name="IDGFA_index" localSheetId="0">OFFSET(#REF!,0,0,COUNTA(#REF!:#REF!),1)</definedName>
    <definedName name="IDGFA_index">OFFSET(#REF!,0,0,COUNTA(#REF!:#REF!),1)</definedName>
    <definedName name="ihsg" localSheetId="3">OFFSET(#REF!,0,1)</definedName>
    <definedName name="ihsg" localSheetId="0">OFFSET(#REF!,0,1)</definedName>
    <definedName name="ihsg">OFFSET(#REF!,0,1)</definedName>
    <definedName name="IHSGcopas" localSheetId="3">OFFSET(#REF!,0,0,COUNTA(#REF!:#REF!),1)</definedName>
    <definedName name="IHSGcopas" localSheetId="0">OFFSET(#REF!,0,0,COUNTA(#REF!:#REF!),1)</definedName>
    <definedName name="IHSGcopas">OFFSET(#REF!,0,0,COUNTA(#REF!:#REF!),1)</definedName>
    <definedName name="indu_index" localSheetId="3">OFFSET(#REF!,0,0,COUNTA(#REF!:#REF!),1)</definedName>
    <definedName name="indu_index" localSheetId="0">OFFSET(#REF!,0,0,COUNTA(#REF!:#REF!),1)</definedName>
    <definedName name="indu_index">OFFSET(#REF!,0,0,COUNTA(#REF!:#REF!),1)</definedName>
    <definedName name="jakagri" localSheetId="3">OFFSET(#REF!,0,0,COUNTA(#REF!:#REF!),1)</definedName>
    <definedName name="jakagri" localSheetId="0">OFFSET(#REF!,0,0,COUNTA(#REF!:#REF!),1)</definedName>
    <definedName name="jakagri">OFFSET(#REF!,0,0,COUNTA(#REF!:#REF!),1)</definedName>
    <definedName name="jakbind" localSheetId="3">OFFSET(#REF!,0,0,COUNTA(#REF!:#REF!),1)</definedName>
    <definedName name="jakbind" localSheetId="0">OFFSET(#REF!,0,0,COUNTA(#REF!:#REF!),1)</definedName>
    <definedName name="jakbind">OFFSET(#REF!,0,0,COUNTA(#REF!:#REF!),1)</definedName>
    <definedName name="jakcons" localSheetId="3">OFFSET(#REF!,0,0,COUNTA(#REF!:#REF!),1)</definedName>
    <definedName name="jakcons" localSheetId="0">OFFSET(#REF!,0,0,COUNTA(#REF!:#REF!),1)</definedName>
    <definedName name="jakcons">OFFSET(#REF!,0,0,COUNTA(#REF!:#REF!),1)</definedName>
    <definedName name="jakfin" localSheetId="3">OFFSET(#REF!,0,0,COUNTA(#REF!:#REF!),1)</definedName>
    <definedName name="jakfin" localSheetId="0">OFFSET(#REF!,0,0,COUNTA(#REF!:#REF!),1)</definedName>
    <definedName name="jakfin">OFFSET(#REF!,0,0,COUNTA(#REF!:#REF!),1)</definedName>
    <definedName name="jakinfr" localSheetId="3">OFFSET(#REF!,0,0,COUNTA(#REF!:#REF!),1)</definedName>
    <definedName name="jakinfr" localSheetId="0">OFFSET(#REF!,0,0,COUNTA(#REF!:#REF!),1)</definedName>
    <definedName name="jakinfr">OFFSET(#REF!,0,0,COUNTA(#REF!:#REF!),1)</definedName>
    <definedName name="jakmind" localSheetId="3">OFFSET(#REF!,0,0,COUNTA(#REF!:#REF!),1)</definedName>
    <definedName name="jakmind" localSheetId="0">OFFSET(#REF!,0,0,COUNTA(#REF!:#REF!),1)</definedName>
    <definedName name="jakmind">OFFSET(#REF!,0,0,COUNTA(#REF!:#REF!),1)</definedName>
    <definedName name="jakmine" localSheetId="3">OFFSET(#REF!,0,0,COUNTA(#REF!:#REF!),1)</definedName>
    <definedName name="jakmine" localSheetId="0">OFFSET(#REF!,0,0,COUNTA(#REF!:#REF!),1)</definedName>
    <definedName name="jakmine">OFFSET(#REF!,0,0,COUNTA(#REF!:#REF!),1)</definedName>
    <definedName name="jakprop" localSheetId="3">OFFSET(#REF!,0,0,COUNTA(#REF!:#REF!),1)</definedName>
    <definedName name="jakprop" localSheetId="0">OFFSET(#REF!,0,0,COUNTA(#REF!:#REF!),1)</definedName>
    <definedName name="jakprop">OFFSET(#REF!,0,0,COUNTA(#REF!:#REF!),1)</definedName>
    <definedName name="jaktrad" localSheetId="3">OFFSET(#REF!,0,0,COUNTA(#REF!:#REF!),1)</definedName>
    <definedName name="jaktrad" localSheetId="0">OFFSET(#REF!,0,0,COUNTA(#REF!:#REF!),1)</definedName>
    <definedName name="jaktrad">OFFSET(#REF!,0,0,COUNTA(#REF!:#REF!),1)</definedName>
    <definedName name="jamctotl_index" localSheetId="3">OFFSET(#REF!,0,0,COUNTA(#REF!:#REF!),1)</definedName>
    <definedName name="jamctotl_index" localSheetId="0">OFFSET(#REF!,0,0,COUNTA(#REF!:#REF!),1)</definedName>
    <definedName name="jamctotl_index">OFFSET(#REF!,0,0,COUNTA(#REF!:#REF!),1)</definedName>
    <definedName name="JII" localSheetId="3">OFFSET(#REF!,0,0,COUNTA(#REF!:#REF!),1)</definedName>
    <definedName name="JII" localSheetId="0">OFFSET(#REF!,0,0,COUNTA(#REF!:#REF!),1)</definedName>
    <definedName name="JII">OFFSET(#REF!,0,0,COUNTA(#REF!:#REF!),1)</definedName>
    <definedName name="KFDSKJFKSJRKWJER" localSheetId="3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41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21">OFFSET(#REF!,0,0,COUNTA(#REF!:#REF!),1)</definedName>
    <definedName name="KFDSKJFKSJRKWJER" localSheetId="0">OFFSET(#REF!,0,0,COUNTA(#REF!:#REF!),1)</definedName>
    <definedName name="KFDSKJFKSJRKWJER">OFFSET(#REF!,0,0,COUNTA(#REF!:#REF!),1)</definedName>
    <definedName name="klci_index" localSheetId="3">OFFSET(#REF!,0,0,COUNTA(#REF!:#REF!),1)</definedName>
    <definedName name="klci_index" localSheetId="0">OFFSET(#REF!,0,0,COUNTA(#REF!:#REF!),1)</definedName>
    <definedName name="klci_index">OFFSET(#REF!,0,0,COUNTA(#REF!:#REF!),1)</definedName>
    <definedName name="kospi_index" localSheetId="3">OFFSET(#REF!,0,0,COUNTA(#REF!:#REF!),1)</definedName>
    <definedName name="kospi_index" localSheetId="0">OFFSET(#REF!,0,0,COUNTA(#REF!:#REF!),1)</definedName>
    <definedName name="kospi_index">OFFSET(#REF!,0,0,COUNTA(#REF!:#REF!),1)</definedName>
    <definedName name="kou2_comdty" localSheetId="3">OFFSET(#REF!,0,0,COUNTA(#REF!:#REF!),1)</definedName>
    <definedName name="kou2_comdty" localSheetId="0">OFFSET(#REF!,0,0,COUNTA(#REF!:#REF!),1)</definedName>
    <definedName name="kou2_comdty">OFFSET(#REF!,0,0,COUNTA(#REF!:#REF!),1)</definedName>
    <definedName name="kredit_rupiah" localSheetId="3">OFFSET(#REF!,0,0,COUNTA(#REF!:#REF!),1)</definedName>
    <definedName name="kredit_rupiah" localSheetId="0">OFFSET(#REF!,0,0,COUNTA(#REF!:#REF!),1)</definedName>
    <definedName name="kredit_rupiah">OFFSET(#REF!,0,0,COUNTA(#REF!:#REF!),1)</definedName>
    <definedName name="kredit_USD" localSheetId="3">OFFSET(#REF!,0,0,COUNTA(#REF!:#REF!),1)</definedName>
    <definedName name="kredit_USD" localSheetId="0">OFFSET(#REF!,0,0,COUNTA(#REF!:#REF!),1)</definedName>
    <definedName name="kredit_USD">OFFSET(#REF!,0,0,COUNTA(#REF!:#REF!),1)</definedName>
    <definedName name="Length" localSheetId="3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6">#REF!</definedName>
    <definedName name="Length" localSheetId="18">#REF!</definedName>
    <definedName name="Length" localSheetId="20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41">#REF!</definedName>
    <definedName name="Length" localSheetId="17">#REF!</definedName>
    <definedName name="Length" localSheetId="19">#REF!</definedName>
    <definedName name="Length" localSheetId="21">#REF!</definedName>
    <definedName name="Length" localSheetId="0">#REF!</definedName>
    <definedName name="Length">#REF!</definedName>
    <definedName name="LQ45copas" localSheetId="3">OFFSET(#REF!,0,0,COUNTA(#REF!:#REF!),1)</definedName>
    <definedName name="LQ45copas" localSheetId="0">OFFSET(#REF!,0,0,COUNTA(#REF!:#REF!),1)</definedName>
    <definedName name="LQ45copas">OFFSET(#REF!,0,0,COUNTA(#REF!:#REF!),1)</definedName>
    <definedName name="marketcap" localSheetId="3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41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21">OFFSET(#REF!,0,0,COUNTA(#REF!:#REF!),1)</definedName>
    <definedName name="marketcap" localSheetId="0">OFFSET(#REF!,0,0,COUNTA(#REF!:#REF!),1)</definedName>
    <definedName name="marketcap">OFFSET(#REF!,0,0,COUNTA(#REF!:#REF!),1)</definedName>
    <definedName name="mbx_index" localSheetId="3">OFFSET(#REF!,0,0,COUNTA(#REF!:#REF!),1)</definedName>
    <definedName name="mbx_index" localSheetId="0">OFFSET(#REF!,0,0,COUNTA(#REF!:#REF!),1)</definedName>
    <definedName name="mbx_index">OFFSET(#REF!,0,0,COUNTA(#REF!:#REF!),1)</definedName>
    <definedName name="nab_rp" localSheetId="3">OFFSET(#REF!,0,2)</definedName>
    <definedName name="nab_rp" localSheetId="0">OFFSET(#REF!,0,2)</definedName>
    <definedName name="nab_rp">OFFSET(#REF!,0,2)</definedName>
    <definedName name="Net_Flow" localSheetId="3">OFFSET(#REF!,0,1)</definedName>
    <definedName name="Net_Flow" localSheetId="0">OFFSET(#REF!,0,1)</definedName>
    <definedName name="Net_Flow">OFFSET(#REF!,0,1)</definedName>
    <definedName name="Net_Foreign_Buy" localSheetId="3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41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21">OFFSET(#REF!,0,0,COUNTA(#REF!:#REF!),1)</definedName>
    <definedName name="Net_Foreign_Buy" localSheetId="0">OFFSET(#REF!,0,0,COUNTA(#REF!:#REF!),1)</definedName>
    <definedName name="Net_Foreign_Buy">OFFSET(#REF!,0,0,COUNTA(#REF!:#REF!),1)</definedName>
    <definedName name="Net_Foreign_Sell" localSheetId="3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41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21">OFFSET(#REF!,0,0,COUNTA(#REF!:#REF!),1)</definedName>
    <definedName name="Net_Foreign_Sell" localSheetId="0">OFFSET(#REF!,0,0,COUNTA(#REF!:#REF!),1)</definedName>
    <definedName name="Net_Foreign_Sell">OFFSET(#REF!,0,0,COUNTA(#REF!:#REF!),1)</definedName>
    <definedName name="Net_forein" localSheetId="3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41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21">OFFSET(#REF!,0,0,COUNTA(#REF!:#REF!),1)</definedName>
    <definedName name="Net_forein" localSheetId="0">OFFSET(#REF!,0,0,COUNTA(#REF!:#REF!),1)</definedName>
    <definedName name="Net_forein">OFFSET(#REF!,0,0,COUNTA(#REF!:#REF!),1)</definedName>
    <definedName name="net_redempt" localSheetId="3">OFFSET(#REF!,0,3)</definedName>
    <definedName name="net_redempt" localSheetId="0">OFFSET(#REF!,0,3)</definedName>
    <definedName name="net_redempt">OFFSET(#REF!,0,3)</definedName>
    <definedName name="NHFJHJRHER" localSheetId="2">OFFSET(#REF!,COUNTA(#REF!)-1,0,-MIN([1]!Length,COUNTA(#REF!)-1),1)</definedName>
    <definedName name="NHFJHJRHER" localSheetId="1">OFFSET(#REF!,COUNTA(#REF!)-1,0,-MIN(Length,COUNTA(#REF!)-1),1)</definedName>
    <definedName name="NHFJHJRHER" localSheetId="3">OFFSET(#REF!,COUNTA(#REF!)-1,0,-MIN('Disclaimer '!Length,COUNTA(#REF!)-1),1)</definedName>
    <definedName name="NHFJHJRHER" localSheetId="26">OFFSET(#REF!,COUNTA(#REF!)-1,0,-MIN(Length,COUNTA(#REF!)-1),1)</definedName>
    <definedName name="NHFJHJRHER" localSheetId="28">OFFSET(#REF!,COUNTA(#REF!)-1,0,-MIN(Length,COUNTA(#REF!)-1),1)</definedName>
    <definedName name="NHFJHJRHER" localSheetId="34">OFFSET(#REF!,COUNTA(#REF!)-1,0,-MIN(Length,COUNTA(#REF!)-1),1)</definedName>
    <definedName name="NHFJHJRHER" localSheetId="36">OFFSET(#REF!,COUNTA(#REF!)-1,0,-MIN(Length,COUNTA(#REF!)-1),1)</definedName>
    <definedName name="NHFJHJRHER" localSheetId="38">OFFSET(#REF!,COUNTA(#REF!)-1,0,-MIN(Length,COUNTA(#REF!)-1),1)</definedName>
    <definedName name="NHFJHJRHER" localSheetId="40">OFFSET(#REF!,COUNTA(#REF!)-1,0,-MIN(Length,COUNTA(#REF!)-1),1)</definedName>
    <definedName name="NHFJHJRHER" localSheetId="16">OFFSET(#REF!,COUNTA(#REF!)-1,0,-MIN('Hal 5-id'!Length,COUNTA(#REF!)-1),1)</definedName>
    <definedName name="NHFJHJRHER" localSheetId="18">OFFSET(#REF!,COUNTA(#REF!)-1,0,-MIN('Hal 6-id'!Length,COUNTA(#REF!)-1),1)</definedName>
    <definedName name="NHFJHJRHER" localSheetId="20">OFFSET(#REF!,COUNTA(#REF!)-1,0,-MIN('Hal 7-id'!Length,COUNTA(#REF!)-1),1)</definedName>
    <definedName name="NHFJHJRHER" localSheetId="24">OFFSET(#REF!,COUNTA(#REF!)-1,0,-MIN(Length,COUNTA(#REF!)-1),1)</definedName>
    <definedName name="NHFJHJRHER" localSheetId="27">OFFSET(#REF!,COUNTA(#REF!)-1,0,-MIN([1]!Length,COUNTA(#REF!)-1),1)</definedName>
    <definedName name="NHFJHJRHER" localSheetId="29">OFFSET(#REF!,COUNTA(#REF!)-1,0,-MIN([1]!Length,COUNTA(#REF!)-1),1)</definedName>
    <definedName name="NHFJHJRHER" localSheetId="35">OFFSET(#REF!,COUNTA(#REF!)-1,0,-MIN([1]!Length,COUNTA(#REF!)-1),1)</definedName>
    <definedName name="NHFJHJRHER" localSheetId="37">OFFSET(#REF!,COUNTA(#REF!)-1,0,-MIN([1]!Length,COUNTA(#REF!)-1),1)</definedName>
    <definedName name="NHFJHJRHER" localSheetId="39">OFFSET(#REF!,COUNTA(#REF!)-1,0,-MIN([1]!Length,COUNTA(#REF!)-1),1)</definedName>
    <definedName name="NHFJHJRHER" localSheetId="41">OFFSET(#REF!,COUNTA(#REF!)-1,0,-MIN([1]!Length,COUNTA(#REF!)-1),1)</definedName>
    <definedName name="NHFJHJRHER" localSheetId="17">OFFSET(#REF!,COUNTA(#REF!)-1,0,-MIN('Page 5-en'!Length,COUNTA(#REF!)-1),1)</definedName>
    <definedName name="NHFJHJRHER" localSheetId="19">OFFSET(#REF!,COUNTA(#REF!)-1,0,-MIN('Page 6-en'!Length,COUNTA(#REF!)-1),1)</definedName>
    <definedName name="NHFJHJRHER" localSheetId="21">OFFSET(#REF!,COUNTA(#REF!)-1,0,-MIN('Page 7-en'!Length,COUNTA(#REF!)-1),1)</definedName>
    <definedName name="NHFJHJRHER" localSheetId="25">OFFSET(#REF!,COUNTA(#REF!)-1,0,-MIN([1]!Length,COUNTA(#REF!)-1),1)</definedName>
    <definedName name="NHFJHJRHER" localSheetId="0">OFFSET(#REF!,COUNTA(#REF!)-1,0,-MIN(Reviewer!Length,COUNTA(#REF!)-1),1)</definedName>
    <definedName name="NHFJHJRHER">OFFSET(#REF!,COUNTA(#REF!)-1,0,-MIN(Length,COUNTA(#REF!)-1),1)</definedName>
    <definedName name="NHFJHJRHERen" localSheetId="3">OFFSET(#REF!,COUNTA(#REF!)-1,0,-MIN('Disclaimer '!Length,COUNTA(#REF!)-1),1)</definedName>
    <definedName name="NHFJHJRHERen" localSheetId="0">OFFSET(#REF!,COUNTA(#REF!)-1,0,-MIN(Reviewer!Length,COUNTA(#REF!)-1),1)</definedName>
    <definedName name="NHFJHJRHERen">OFFSET(#REF!,COUNTA(#REF!)-1,0,-MIN([1]!Length,COUNTA(#REF!)-1),1)</definedName>
    <definedName name="NilaiTukar" localSheetId="3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41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21">OFFSET(#REF!,0,0,COUNTA(#REF!:#REF!),1)</definedName>
    <definedName name="NilaiTukar" localSheetId="0">OFFSET(#REF!,0,0,COUNTA(#REF!:#REF!),1)</definedName>
    <definedName name="NilaiTukar">OFFSET(#REF!,0,0,COUNTA(#REF!:#REF!),1)</definedName>
    <definedName name="nky_index" localSheetId="3">OFFSET(#REF!,0,0,COUNTA(#REF!:#REF!),1)</definedName>
    <definedName name="nky_index" localSheetId="0">OFFSET(#REF!,0,0,COUNTA(#REF!:#REF!),1)</definedName>
    <definedName name="nky_index">OFFSET(#REF!,0,0,COUNTA(#REF!:#REF!),1)</definedName>
    <definedName name="nya_index" localSheetId="3">OFFSET(#REF!,0,0,COUNTA(#REF!:#REF!),1)</definedName>
    <definedName name="nya_index" localSheetId="0">OFFSET(#REF!,0,0,COUNTA(#REF!:#REF!),1)</definedName>
    <definedName name="nya_index">OFFSET(#REF!,0,0,COUNTA(#REF!:#REF!),1)</definedName>
    <definedName name="_xlnm.Print_Area" localSheetId="2">'Cover-en'!$A$1:$J$43</definedName>
    <definedName name="_xlnm.Print_Area" localSheetId="1">'Cover-id'!$A$1:$J$43</definedName>
    <definedName name="_xlnm.Print_Area" localSheetId="3">'Disclaimer '!$A$1:$L$64</definedName>
    <definedName name="_xlnm.Print_Area" localSheetId="26">'Hal 10-id'!$A$1:$H$72</definedName>
    <definedName name="_xlnm.Print_Area" localSheetId="28">'Hal 11-id'!$A$1:$K$62</definedName>
    <definedName name="_xlnm.Print_Area" localSheetId="34">'Hal 14-id'!$A$1:$S$103</definedName>
    <definedName name="_xlnm.Print_Area" localSheetId="36">'Hal 15-id'!$A$1:$S$156</definedName>
    <definedName name="_xlnm.Print_Area" localSheetId="38">'Hal 16-id'!$A$1:$S$90</definedName>
    <definedName name="_xlnm.Print_Area" localSheetId="40">'Hal 17-id'!$A$1:$S$99</definedName>
    <definedName name="_xlnm.Print_Area" localSheetId="8">'Hal 1-id'!$A$1:$K$56</definedName>
    <definedName name="_xlnm.Print_Area" localSheetId="10">'Hal 2-id'!$A$1:$L$56</definedName>
    <definedName name="_xlnm.Print_Area" localSheetId="12">'Hal 3-id'!$A$1:$T$56</definedName>
    <definedName name="_xlnm.Print_Area" localSheetId="14">'Hal 4-id'!$A$1:$J$69</definedName>
    <definedName name="_xlnm.Print_Area" localSheetId="16">'Hal 5-id'!$B$1:$Q$43</definedName>
    <definedName name="_xlnm.Print_Area" localSheetId="18">'Hal 6-id'!$A$1:$P$43</definedName>
    <definedName name="_xlnm.Print_Area" localSheetId="20">'Hal 7-id'!$A$1:$J$43</definedName>
    <definedName name="_xlnm.Print_Area" localSheetId="24">'Hal 9-id'!$A$1:$J$72</definedName>
    <definedName name="_xlnm.Print_Area" localSheetId="27">'Page 10-en'!$A$1:$H$72</definedName>
    <definedName name="_xlnm.Print_Area" localSheetId="29">'Page 11-en'!$A$1:$K$62</definedName>
    <definedName name="_xlnm.Print_Area" localSheetId="35">'Page 14-en'!$A$1:$S$104</definedName>
    <definedName name="_xlnm.Print_Area" localSheetId="37">'Page 15-en'!$A$1:$S$156</definedName>
    <definedName name="_xlnm.Print_Area" localSheetId="39">'Page 16-en'!$A$1:$S$89</definedName>
    <definedName name="_xlnm.Print_Area" localSheetId="41">'Page 17-en'!$A$1:$S$99</definedName>
    <definedName name="_xlnm.Print_Area" localSheetId="9">'Page 1-en'!$A$1:$K$62</definedName>
    <definedName name="_xlnm.Print_Area" localSheetId="11">'Page 2-en'!$A$1:$L$62</definedName>
    <definedName name="_xlnm.Print_Area" localSheetId="13">'Page 3-en'!$A$1:$T$62</definedName>
    <definedName name="_xlnm.Print_Area" localSheetId="15">'Page 4-en'!$A$1:$J$69</definedName>
    <definedName name="_xlnm.Print_Area" localSheetId="17">'Page 5-en'!$B$1:$Q$43</definedName>
    <definedName name="_xlnm.Print_Area" localSheetId="19">'Page 6-en'!$A$1:$P$43</definedName>
    <definedName name="_xlnm.Print_Area" localSheetId="21">'Page 7-en'!$A$1:$J$43</definedName>
    <definedName name="_xlnm.Print_Area" localSheetId="23">'Page 8-en'!$A$1:$J$86</definedName>
    <definedName name="_xlnm.Print_Area" localSheetId="25">'Page 9-en'!$A$1:$J$72</definedName>
    <definedName name="_xlnm.Print_Area" localSheetId="5">'Summary-en'!$A$1:$I$65</definedName>
    <definedName name="_xlnm.Print_Area" localSheetId="4">'Summary-id'!$A$1:$I$64</definedName>
    <definedName name="Rp_Euro" localSheetId="3">OFFSET(#REF!,0,0,COUNTA(#REF!:#REF!),1)</definedName>
    <definedName name="Rp_Euro" localSheetId="0">OFFSET(#REF!,0,0,COUNTA(#REF!:#REF!),1)</definedName>
    <definedName name="Rp_Euro">OFFSET(#REF!,0,0,COUNTA(#REF!:#REF!),1)</definedName>
    <definedName name="Rp_GBP" localSheetId="3">OFFSET(#REF!,0,0,COUNTA(#REF!:#REF!),1)</definedName>
    <definedName name="Rp_GBP" localSheetId="0">OFFSET(#REF!,0,0,COUNTA(#REF!:#REF!),1)</definedName>
    <definedName name="Rp_GBP">OFFSET(#REF!,0,0,COUNTA(#REF!:#REF!),1)</definedName>
    <definedName name="Rp_JPY" localSheetId="3">OFFSET(#REF!,0,0,COUNTA(#REF!:#REF!),1)</definedName>
    <definedName name="Rp_JPY" localSheetId="0">OFFSET(#REF!,0,0,COUNTA(#REF!:#REF!),1)</definedName>
    <definedName name="Rp_JPY">OFFSET(#REF!,0,0,COUNTA(#REF!:#REF!),1)</definedName>
    <definedName name="Rp_sheet" localSheetId="3">OFFSET(#REF!,0,2)</definedName>
    <definedName name="Rp_sheet" localSheetId="0">OFFSET(#REF!,0,2)</definedName>
    <definedName name="Rp_sheet">OFFSET(#REF!,0,2)</definedName>
    <definedName name="Rp_USD" localSheetId="3">OFFSET(#REF!,0,0,COUNTA(#REF!:#REF!),1)</definedName>
    <definedName name="Rp_USD" localSheetId="0">OFFSET(#REF!,0,0,COUNTA(#REF!:#REF!),1)</definedName>
    <definedName name="Rp_USD">OFFSET(#REF!,0,0,COUNTA(#REF!:#REF!),1)</definedName>
    <definedName name="set_index" localSheetId="3">OFFSET(#REF!,0,0,COUNTA(#REF!:#REF!),1)</definedName>
    <definedName name="set_index" localSheetId="0">OFFSET(#REF!,0,0,COUNTA(#REF!:#REF!),1)</definedName>
    <definedName name="set_index">OFFSET(#REF!,0,0,COUNTA(#REF!:#REF!),1)</definedName>
    <definedName name="shcomp_index" localSheetId="3">OFFSET(#REF!,0,0,COUNTA(#REF!:#REF!),1)</definedName>
    <definedName name="shcomp_index" localSheetId="0">OFFSET(#REF!,0,0,COUNTA(#REF!:#REF!),1)</definedName>
    <definedName name="shcomp_index">OFFSET(#REF!,0,0,COUNTA(#REF!:#REF!),1)</definedName>
    <definedName name="tgl_NAB" localSheetId="2">OFFSET(#REF!,COUNTA(#REF!)-1,0,-MIN([1]!Length,COUNTA(#REF!)-1),1)</definedName>
    <definedName name="tgl_NAB" localSheetId="1">OFFSET(#REF!,COUNTA(#REF!)-1,0,-MIN(Length,COUNTA(#REF!)-1),1)</definedName>
    <definedName name="tgl_NAB" localSheetId="3">OFFSET(#REF!,COUNTA(#REF!)-1,0,-MIN('Disclaimer '!Length,COUNTA(#REF!)-1),1)</definedName>
    <definedName name="tgl_NAB" localSheetId="26">OFFSET(#REF!,COUNTA(#REF!)-1,0,-MIN(Length,COUNTA(#REF!)-1),1)</definedName>
    <definedName name="tgl_NAB" localSheetId="28">OFFSET(#REF!,COUNTA(#REF!)-1,0,-MIN(Length,COUNTA(#REF!)-1),1)</definedName>
    <definedName name="tgl_NAB" localSheetId="34">OFFSET(#REF!,COUNTA(#REF!)-1,0,-MIN(Length,COUNTA(#REF!)-1),1)</definedName>
    <definedName name="tgl_NAB" localSheetId="36">OFFSET(#REF!,COUNTA(#REF!)-1,0,-MIN(Length,COUNTA(#REF!)-1),1)</definedName>
    <definedName name="tgl_NAB" localSheetId="38">OFFSET(#REF!,COUNTA(#REF!)-1,0,-MIN(Length,COUNTA(#REF!)-1),1)</definedName>
    <definedName name="tgl_NAB" localSheetId="40">OFFSET(#REF!,COUNTA(#REF!)-1,0,-MIN(Length,COUNTA(#REF!)-1),1)</definedName>
    <definedName name="tgl_NAB" localSheetId="16">OFFSET(#REF!,COUNTA(#REF!)-1,0,-MIN('Hal 5-id'!Length,COUNTA(#REF!)-1),1)</definedName>
    <definedName name="tgl_NAB" localSheetId="18">OFFSET(#REF!,COUNTA(#REF!)-1,0,-MIN('Hal 6-id'!Length,COUNTA(#REF!)-1),1)</definedName>
    <definedName name="tgl_NAB" localSheetId="20">OFFSET(#REF!,COUNTA(#REF!)-1,0,-MIN('Hal 7-id'!Length,COUNTA(#REF!)-1),1)</definedName>
    <definedName name="tgl_NAB" localSheetId="24">OFFSET(#REF!,COUNTA(#REF!)-1,0,-MIN(Length,COUNTA(#REF!)-1),1)</definedName>
    <definedName name="tgl_NAB" localSheetId="27">OFFSET(#REF!,COUNTA(#REF!)-1,0,-MIN([1]!Length,COUNTA(#REF!)-1),1)</definedName>
    <definedName name="tgl_NAB" localSheetId="29">OFFSET(#REF!,COUNTA(#REF!)-1,0,-MIN([1]!Length,COUNTA(#REF!)-1),1)</definedName>
    <definedName name="tgl_NAB" localSheetId="35">OFFSET(#REF!,COUNTA(#REF!)-1,0,-MIN([1]!Length,COUNTA(#REF!)-1),1)</definedName>
    <definedName name="tgl_NAB" localSheetId="37">OFFSET(#REF!,COUNTA(#REF!)-1,0,-MIN([1]!Length,COUNTA(#REF!)-1),1)</definedName>
    <definedName name="tgl_NAB" localSheetId="39">OFFSET(#REF!,COUNTA(#REF!)-1,0,-MIN([1]!Length,COUNTA(#REF!)-1),1)</definedName>
    <definedName name="tgl_NAB" localSheetId="41">OFFSET(#REF!,COUNTA(#REF!)-1,0,-MIN([1]!Length,COUNTA(#REF!)-1),1)</definedName>
    <definedName name="tgl_NAB" localSheetId="17">OFFSET(#REF!,COUNTA(#REF!)-1,0,-MIN('Page 5-en'!Length,COUNTA(#REF!)-1),1)</definedName>
    <definedName name="tgl_NAB" localSheetId="19">OFFSET(#REF!,COUNTA(#REF!)-1,0,-MIN('Page 6-en'!Length,COUNTA(#REF!)-1),1)</definedName>
    <definedName name="tgl_NAB" localSheetId="21">OFFSET(#REF!,COUNTA(#REF!)-1,0,-MIN('Page 7-en'!Length,COUNTA(#REF!)-1),1)</definedName>
    <definedName name="tgl_NAB" localSheetId="25">OFFSET(#REF!,COUNTA(#REF!)-1,0,-MIN([1]!Length,COUNTA(#REF!)-1),1)</definedName>
    <definedName name="tgl_NAB" localSheetId="0">OFFSET(#REF!,COUNTA(#REF!)-1,0,-MIN(Reviewer!Length,COUNTA(#REF!)-1),1)</definedName>
    <definedName name="tgl_NAB">OFFSET(#REF!,COUNTA(#REF!)-1,0,-MIN(Length,COUNTA(#REF!)-1),1)</definedName>
    <definedName name="tgl_NABen" localSheetId="3">OFFSET(#REF!,COUNTA(#REF!)-1,0,-MIN('Disclaimer '!Length,COUNTA(#REF!)-1),1)</definedName>
    <definedName name="tgl_NABen" localSheetId="0">OFFSET(#REF!,COUNTA(#REF!)-1,0,-MIN(Reviewer!Length,COUNTA(#REF!)-1),1)</definedName>
    <definedName name="tgl_NABen">OFFSET(#REF!,COUNTA(#REF!)-1,0,-MIN([1]!Length,COUNTA(#REF!)-1),1)</definedName>
    <definedName name="tgl_rp" localSheetId="2">OFFSET(#REF!,COUNTA(#REF!)-1,0,-MIN([1]!Length,COUNTA(#REF!)-1),1)</definedName>
    <definedName name="tgl_rp" localSheetId="1">OFFSET(#REF!,COUNTA(#REF!)-1,0,-MIN(Length,COUNTA(#REF!)-1),1)</definedName>
    <definedName name="tgl_rp" localSheetId="3">OFFSET(#REF!,COUNTA(#REF!)-1,0,-MIN('Disclaimer '!Length,COUNTA(#REF!)-1),1)</definedName>
    <definedName name="tgl_rp" localSheetId="26">OFFSET(#REF!,COUNTA(#REF!)-1,0,-MIN(Length,COUNTA(#REF!)-1),1)</definedName>
    <definedName name="tgl_rp" localSheetId="28">OFFSET(#REF!,COUNTA(#REF!)-1,0,-MIN(Length,COUNTA(#REF!)-1),1)</definedName>
    <definedName name="tgl_rp" localSheetId="34">OFFSET(#REF!,COUNTA(#REF!)-1,0,-MIN(Length,COUNTA(#REF!)-1),1)</definedName>
    <definedName name="tgl_rp" localSheetId="36">OFFSET(#REF!,COUNTA(#REF!)-1,0,-MIN(Length,COUNTA(#REF!)-1),1)</definedName>
    <definedName name="tgl_rp" localSheetId="38">OFFSET(#REF!,COUNTA(#REF!)-1,0,-MIN(Length,COUNTA(#REF!)-1),1)</definedName>
    <definedName name="tgl_rp" localSheetId="40">OFFSET(#REF!,COUNTA(#REF!)-1,0,-MIN(Length,COUNTA(#REF!)-1),1)</definedName>
    <definedName name="tgl_rp" localSheetId="16">OFFSET(#REF!,COUNTA(#REF!)-1,0,-MIN('Hal 5-id'!Length,COUNTA(#REF!)-1),1)</definedName>
    <definedName name="tgl_rp" localSheetId="18">OFFSET(#REF!,COUNTA(#REF!)-1,0,-MIN('Hal 6-id'!Length,COUNTA(#REF!)-1),1)</definedName>
    <definedName name="tgl_rp" localSheetId="20">OFFSET(#REF!,COUNTA(#REF!)-1,0,-MIN('Hal 7-id'!Length,COUNTA(#REF!)-1),1)</definedName>
    <definedName name="tgl_rp" localSheetId="24">OFFSET(#REF!,COUNTA(#REF!)-1,0,-MIN(Length,COUNTA(#REF!)-1),1)</definedName>
    <definedName name="tgl_rp" localSheetId="27">OFFSET(#REF!,COUNTA(#REF!)-1,0,-MIN([1]!Length,COUNTA(#REF!)-1),1)</definedName>
    <definedName name="tgl_rp" localSheetId="29">OFFSET(#REF!,COUNTA(#REF!)-1,0,-MIN([1]!Length,COUNTA(#REF!)-1),1)</definedName>
    <definedName name="tgl_rp" localSheetId="35">OFFSET(#REF!,COUNTA(#REF!)-1,0,-MIN([1]!Length,COUNTA(#REF!)-1),1)</definedName>
    <definedName name="tgl_rp" localSheetId="37">OFFSET(#REF!,COUNTA(#REF!)-1,0,-MIN([1]!Length,COUNTA(#REF!)-1),1)</definedName>
    <definedName name="tgl_rp" localSheetId="39">OFFSET(#REF!,COUNTA(#REF!)-1,0,-MIN([1]!Length,COUNTA(#REF!)-1),1)</definedName>
    <definedName name="tgl_rp" localSheetId="41">OFFSET(#REF!,COUNTA(#REF!)-1,0,-MIN([1]!Length,COUNTA(#REF!)-1),1)</definedName>
    <definedName name="tgl_rp" localSheetId="17">OFFSET(#REF!,COUNTA(#REF!)-1,0,-MIN('Page 5-en'!Length,COUNTA(#REF!)-1),1)</definedName>
    <definedName name="tgl_rp" localSheetId="19">OFFSET(#REF!,COUNTA(#REF!)-1,0,-MIN('Page 6-en'!Length,COUNTA(#REF!)-1),1)</definedName>
    <definedName name="tgl_rp" localSheetId="21">OFFSET(#REF!,COUNTA(#REF!)-1,0,-MIN('Page 7-en'!Length,COUNTA(#REF!)-1),1)</definedName>
    <definedName name="tgl_rp" localSheetId="25">OFFSET(#REF!,COUNTA(#REF!)-1,0,-MIN([1]!Length,COUNTA(#REF!)-1),1)</definedName>
    <definedName name="tgl_rp" localSheetId="0">OFFSET(#REF!,COUNTA(#REF!)-1,0,-MIN(Reviewer!Length,COUNTA(#REF!)-1),1)</definedName>
    <definedName name="tgl_rp">OFFSET(#REF!,COUNTA(#REF!)-1,0,-MIN(Length,COUNTA(#REF!)-1),1)</definedName>
    <definedName name="tgl_rpen" localSheetId="3">OFFSET(#REF!,COUNTA(#REF!)-1,0,-MIN('Disclaimer '!Length,COUNTA(#REF!)-1),1)</definedName>
    <definedName name="tgl_rpen" localSheetId="0">OFFSET(#REF!,COUNTA(#REF!)-1,0,-MIN(Reviewer!Length,COUNTA(#REF!)-1),1)</definedName>
    <definedName name="tgl_rpen">OFFSET(#REF!,COUNTA(#REF!)-1,0,-MIN([1]!Length,COUNTA(#REF!)-1),1)</definedName>
    <definedName name="tgl_trans_asing" localSheetId="2">OFFSET(#REF!,COUNTA(#REF!)-1,0,-MIN([1]!Length,COUNTA(#REF!)-1),1)</definedName>
    <definedName name="tgl_trans_asing" localSheetId="1">OFFSET(#REF!,COUNTA(#REF!)-1,0,-MIN(Length,COUNTA(#REF!)-1),1)</definedName>
    <definedName name="tgl_trans_asing" localSheetId="3">OFFSET(#REF!,COUNTA(#REF!)-1,0,-MIN('Disclaimer '!Length,COUNTA(#REF!)-1),1)</definedName>
    <definedName name="tgl_trans_asing" localSheetId="26">OFFSET(#REF!,COUNTA(#REF!)-1,0,-MIN(Length,COUNTA(#REF!)-1),1)</definedName>
    <definedName name="tgl_trans_asing" localSheetId="28">OFFSET(#REF!,COUNTA(#REF!)-1,0,-MIN(Length,COUNTA(#REF!)-1),1)</definedName>
    <definedName name="tgl_trans_asing" localSheetId="34">OFFSET(#REF!,COUNTA(#REF!)-1,0,-MIN(Length,COUNTA(#REF!)-1),1)</definedName>
    <definedName name="tgl_trans_asing" localSheetId="36">OFFSET(#REF!,COUNTA(#REF!)-1,0,-MIN(Length,COUNTA(#REF!)-1),1)</definedName>
    <definedName name="tgl_trans_asing" localSheetId="38">OFFSET(#REF!,COUNTA(#REF!)-1,0,-MIN(Length,COUNTA(#REF!)-1),1)</definedName>
    <definedName name="tgl_trans_asing" localSheetId="40">OFFSET(#REF!,COUNTA(#REF!)-1,0,-MIN(Length,COUNTA(#REF!)-1),1)</definedName>
    <definedName name="tgl_trans_asing" localSheetId="16">OFFSET(#REF!,COUNTA(#REF!)-1,0,-MIN('Hal 5-id'!Length,COUNTA(#REF!)-1),1)</definedName>
    <definedName name="tgl_trans_asing" localSheetId="18">OFFSET(#REF!,COUNTA(#REF!)-1,0,-MIN('Hal 6-id'!Length,COUNTA(#REF!)-1),1)</definedName>
    <definedName name="tgl_trans_asing" localSheetId="20">OFFSET(#REF!,COUNTA(#REF!)-1,0,-MIN('Hal 7-id'!Length,COUNTA(#REF!)-1),1)</definedName>
    <definedName name="tgl_trans_asing" localSheetId="24">OFFSET(#REF!,COUNTA(#REF!)-1,0,-MIN(Length,COUNTA(#REF!)-1),1)</definedName>
    <definedName name="tgl_trans_asing" localSheetId="27">OFFSET(#REF!,COUNTA(#REF!)-1,0,-MIN([1]!Length,COUNTA(#REF!)-1),1)</definedName>
    <definedName name="tgl_trans_asing" localSheetId="29">OFFSET(#REF!,COUNTA(#REF!)-1,0,-MIN([1]!Length,COUNTA(#REF!)-1),1)</definedName>
    <definedName name="tgl_trans_asing" localSheetId="35">OFFSET(#REF!,COUNTA(#REF!)-1,0,-MIN([1]!Length,COUNTA(#REF!)-1),1)</definedName>
    <definedName name="tgl_trans_asing" localSheetId="37">OFFSET(#REF!,COUNTA(#REF!)-1,0,-MIN([1]!Length,COUNTA(#REF!)-1),1)</definedName>
    <definedName name="tgl_trans_asing" localSheetId="39">OFFSET(#REF!,COUNTA(#REF!)-1,0,-MIN([1]!Length,COUNTA(#REF!)-1),1)</definedName>
    <definedName name="tgl_trans_asing" localSheetId="41">OFFSET(#REF!,COUNTA(#REF!)-1,0,-MIN([1]!Length,COUNTA(#REF!)-1),1)</definedName>
    <definedName name="tgl_trans_asing" localSheetId="17">OFFSET(#REF!,COUNTA(#REF!)-1,0,-MIN('Page 5-en'!Length,COUNTA(#REF!)-1),1)</definedName>
    <definedName name="tgl_trans_asing" localSheetId="19">OFFSET(#REF!,COUNTA(#REF!)-1,0,-MIN('Page 6-en'!Length,COUNTA(#REF!)-1),1)</definedName>
    <definedName name="tgl_trans_asing" localSheetId="21">OFFSET(#REF!,COUNTA(#REF!)-1,0,-MIN('Page 7-en'!Length,COUNTA(#REF!)-1),1)</definedName>
    <definedName name="tgl_trans_asing" localSheetId="25">OFFSET(#REF!,COUNTA(#REF!)-1,0,-MIN([1]!Length,COUNTA(#REF!)-1),1)</definedName>
    <definedName name="tgl_trans_asing" localSheetId="0">OFFSET(#REF!,COUNTA(#REF!)-1,0,-MIN(Reviewer!Length,COUNTA(#REF!)-1),1)</definedName>
    <definedName name="tgl_trans_asing">OFFSET(#REF!,COUNTA(#REF!)-1,0,-MIN(Length,COUNTA(#REF!)-1),1)</definedName>
    <definedName name="tgl_trans_asingen" localSheetId="3">OFFSET(#REF!,COUNTA(#REF!)-1,0,-MIN('Disclaimer '!Length,COUNTA(#REF!)-1),1)</definedName>
    <definedName name="tgl_trans_asingen" localSheetId="0">OFFSET(#REF!,COUNTA(#REF!)-1,0,-MIN(Reviewer!Length,COUNTA(#REF!)-1),1)</definedName>
    <definedName name="tgl_trans_asingen">OFFSET(#REF!,COUNTA(#REF!)-1,0,-MIN([1]!Length,COUNTA(#REF!)-1),1)</definedName>
    <definedName name="ukx_index" localSheetId="3">OFFSET(#REF!,0,0,COUNTA(#REF!:#REF!),1)</definedName>
    <definedName name="ukx_index" localSheetId="0">OFFSET(#REF!,0,0,COUNTA(#REF!:#REF!),1)</definedName>
    <definedName name="ukx_index">OFFSET(#REF!,0,0,COUNTA(#REF!:#REF!),1)</definedName>
    <definedName name="valij_index" localSheetId="3">OFFSET(#REF!,0,0,COUNTA(#REF!:#REF!),1)</definedName>
    <definedName name="valij_index" localSheetId="0">OFFSET(#REF!,0,0,COUNTA(#REF!:#REF!),1)</definedName>
    <definedName name="valij_index">OFFSET(#REF!,0,0,COUNTA(#REF!:#REF!),1)</definedName>
    <definedName name="volij_index" localSheetId="3">OFFSET(#REF!,0,0,COUNTA(#REF!:#REF!),1)</definedName>
    <definedName name="volij_index" localSheetId="0">OFFSET(#REF!,0,0,COUNTA(#REF!:#REF!),1)</definedName>
    <definedName name="volij_index">OFFSET(#REF!,0,0,COUNTA(#REF!:#REF!),1)</definedName>
    <definedName name="xau_curncy" localSheetId="3">OFFSET(#REF!,0,0,COUNTA(#REF!:#REF!),1)</definedName>
    <definedName name="xau_curncy" localSheetId="0">OFFSET(#REF!,0,0,COUNTA(#REF!:#REF!),1)</definedName>
    <definedName name="xau_curncy">OFFSET(#REF!,0,0,COUNTA(#REF!:#REF!),1)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7" i="7" l="1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3" i="7"/>
  <c r="I12" i="7"/>
  <c r="I11" i="7"/>
  <c r="I10" i="7"/>
  <c r="I9" i="7"/>
  <c r="I8" i="7"/>
</calcChain>
</file>

<file path=xl/sharedStrings.xml><?xml version="1.0" encoding="utf-8"?>
<sst xmlns="http://schemas.openxmlformats.org/spreadsheetml/2006/main" count="1837" uniqueCount="737">
  <si>
    <t>Kertas Kerja Review Data</t>
  </si>
  <si>
    <t>Nama Data</t>
  </si>
  <si>
    <t>1. Indeks Harga Saham Gabungan: High, Low, akhir, volume, nilai, Freq</t>
  </si>
  <si>
    <t>2. Rekapitulasi Perdagangan Saham Berdasarkan Jenis Pasar: Volume, Nilai Freq</t>
  </si>
  <si>
    <t>3. Rekapitulasi Perdagangan Berdasarkan Jenis Efek: Volume, Nilai Freq</t>
  </si>
  <si>
    <t>4. Perkembangan Indeks Sektoral: Wow, Mtd, Ytd</t>
  </si>
  <si>
    <t>5. Perkembangan Indeks: Indonesia dan Luar negeri</t>
  </si>
  <si>
    <t>6. Perkembangan Kapitalisasi Pasar: Indonesia dan Luar negeri</t>
  </si>
  <si>
    <t xml:space="preserve">7. Rekapitulasi Nilai Perdagangan Saham Berdasarkan Tipe Invesr: Beli &amp; Jual,  Domestik &amp; asing </t>
  </si>
  <si>
    <t>8. Rekapitulasi Perdagangan Obligasi:Outstanding, Volume, Freq SUN, Korporasi</t>
  </si>
  <si>
    <t xml:space="preserve">9. Indonesia Bond Index </t>
  </si>
  <si>
    <t>10. Kinerja Reksa Dana: Jumlah, NAB, UP, Sub, Redemption</t>
  </si>
  <si>
    <t>11. Nilai Aktiva Bersih Reksa Dana Per Jenis: RD Konven &amp; sharia, Jumlah RD dan NAB</t>
  </si>
  <si>
    <t xml:space="preserve">12. Perkembangan Jumlah Lembaga dan Profesi Penunjang Pasar Modal </t>
  </si>
  <si>
    <t xml:space="preserve">13. Perkembangan Rata-rata Bid-Ask Spread dan Rasio Turn Over </t>
  </si>
  <si>
    <t>14. Komposisi Kepemilikan Efek IDR yang Tercatat di KSEI: Asing, lokal, saham, Bond, warrant, right, MTN, NCD, CP, ETF, SBSN, Sukuk, Notes, EBA, REIT, SCF</t>
  </si>
  <si>
    <t>15. Komposisi Kepemilikan Efek USD yang Tercatat di KSEI</t>
  </si>
  <si>
    <t>16. Emisi Efek: Jumlah PU, Nilai PU, nama perusahaan yg IPO, PUT, EBUS, tgl efektif, tgl masa penawaran, jumlah saham, nilai, tgl listing.</t>
  </si>
  <si>
    <t>17. Aksi Korporasi: Nama emiten, jenis aksi kor, Tgl RUPS</t>
  </si>
  <si>
    <t>18. Perkembangan Penawaran Umum : Sektor, Jumlah PU, Nilai</t>
  </si>
  <si>
    <t>Instansi/Satker Peminta Data</t>
  </si>
  <si>
    <t>Publik</t>
  </si>
  <si>
    <t>Disiapkan oleh</t>
  </si>
  <si>
    <t> </t>
  </si>
  <si>
    <t>Cyntya Naomi Binroos Siregar (4 April 2024)</t>
  </si>
  <si>
    <t>Reviewer 1</t>
  </si>
  <si>
    <t>Salsabila Faradina F.V (4 April 2024)</t>
  </si>
  <si>
    <t>Reviewer 2</t>
  </si>
  <si>
    <t>Radhitya Wawan Yunarko (4 April 2024)</t>
  </si>
  <si>
    <t>Reviewer 3</t>
  </si>
  <si>
    <t>Statistik Mingguan Pasar Modal 2024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</si>
  <si>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</si>
  <si>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</si>
  <si>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</si>
  <si>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</si>
  <si>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</si>
  <si>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</si>
  <si>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</si>
  <si>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</si>
  <si>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</si>
  <si>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</si>
  <si>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</si>
  <si>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</si>
  <si>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</si>
  <si>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</si>
  <si>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</si>
  <si>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</si>
  <si>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</si>
  <si>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</si>
  <si>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</si>
  <si>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</si>
  <si>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</si>
  <si>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</si>
  <si>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</si>
  <si>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</si>
  <si>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</si>
  <si>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</si>
  <si>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</si>
  <si>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</si>
  <si>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</si>
  <si>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</si>
  <si>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</si>
  <si>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</si>
  <si>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</si>
  <si>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</si>
  <si>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 xml:space="preserve">   Jumlah IPO Saham</t>
  </si>
  <si>
    <t xml:space="preserve">   Jumlah PUT</t>
  </si>
  <si>
    <t>* Tidak termasuk saham preferen dan saham seri B (3 saham)</t>
  </si>
  <si>
    <t>** Kurs BI tanggal 1 Maret 2024 Rp 15.715,-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</si>
  <si>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</si>
  <si>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</si>
  <si>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2024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</si>
  <si>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</si>
  <si>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</si>
  <si>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</si>
  <si>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</si>
  <si>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</si>
  <si>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</si>
  <si>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</si>
  <si>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</si>
  <si>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</si>
  <si>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</si>
  <si>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</si>
  <si>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</si>
  <si>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</si>
  <si>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</si>
  <si>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</si>
  <si>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</si>
  <si>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</si>
  <si>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</si>
  <si>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</si>
  <si>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</si>
  <si>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</si>
  <si>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</si>
  <si>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</si>
  <si>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</si>
  <si>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</si>
  <si>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</si>
  <si>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</si>
  <si>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</si>
  <si>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</si>
  <si>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</si>
  <si>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</si>
  <si>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</si>
  <si>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</si>
  <si>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</si>
  <si>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(3 shares)</t>
  </si>
  <si>
    <t>** Central Bank of Indonesia exchange rate on March 1, 2024 Rp 15.715,-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</si>
  <si>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</si>
  <si>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</si>
  <si>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</si>
  <si>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</si>
  <si>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</si>
  <si>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</si>
  <si>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</si>
  <si>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</si>
  <si>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</si>
  <si>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</si>
  <si>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</si>
  <si>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</si>
  <si>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</si>
  <si>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</si>
  <si>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</si>
  <si>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</si>
  <si>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</si>
  <si>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</si>
  <si>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</si>
  <si>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</si>
  <si>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</si>
  <si>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</si>
  <si>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</si>
  <si>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</si>
  <si>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</si>
  <si>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</si>
  <si>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</si>
  <si>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</si>
  <si>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</si>
  <si>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</si>
  <si>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</si>
  <si>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</si>
  <si>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</si>
  <si>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</si>
  <si>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</si>
  <si>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</si>
  <si>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</si>
  <si>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</si>
  <si>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</si>
  <si>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</si>
  <si>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</si>
  <si>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</si>
  <si>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</si>
  <si>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</si>
  <si>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</si>
  <si>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</si>
  <si>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</si>
  <si>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</si>
  <si>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</si>
  <si>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</si>
  <si>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</si>
  <si>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</si>
  <si>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</si>
  <si>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</si>
  <si>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</si>
  <si>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</si>
  <si>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</si>
  <si>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</si>
  <si>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</si>
  <si>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</si>
  <si>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</si>
  <si>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</si>
  <si>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</si>
  <si>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</si>
  <si>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</si>
  <si>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</si>
  <si>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</si>
  <si>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</si>
  <si>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</si>
  <si>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Periode</t>
  </si>
  <si>
    <t>IHSG</t>
  </si>
  <si>
    <t>Total Perdagangan</t>
  </si>
  <si>
    <t>Rata-rata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</si>
  <si>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</si>
  <si>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</si>
  <si>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</si>
  <si>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</si>
  <si>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</si>
  <si>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</si>
  <si>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</si>
  <si>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</si>
  <si>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</si>
  <si>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</si>
  <si>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</si>
  <si>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</si>
  <si>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</si>
  <si>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</si>
  <si>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</si>
  <si>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</si>
  <si>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</si>
  <si>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</si>
  <si>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</si>
  <si>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5 - 7 Feb</t>
  </si>
  <si>
    <t>12 - 16 Feb</t>
  </si>
  <si>
    <t>19 - 23 Feb</t>
  </si>
  <si>
    <t>26 Feb - 1 Mar</t>
  </si>
  <si>
    <t>26 Feb</t>
  </si>
  <si>
    <t>27 Feb</t>
  </si>
  <si>
    <t>28 Feb</t>
  </si>
  <si>
    <t>29 Feb</t>
  </si>
  <si>
    <t>1 Mar</t>
  </si>
  <si>
    <t>* dalam juta</t>
  </si>
  <si>
    <t>** dalam Rp Miliar</t>
  </si>
  <si>
    <t>*** dalam ribu</t>
  </si>
  <si>
    <t>Hal 1</t>
  </si>
  <si>
    <t>IDX COMPOSITE INDEX</t>
  </si>
  <si>
    <t>Period</t>
  </si>
  <si>
    <t>Total Trading</t>
  </si>
  <si>
    <t>Average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</si>
  <si>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</si>
  <si>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</si>
  <si>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</si>
  <si>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</si>
  <si>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</si>
  <si>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</si>
  <si>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</si>
  <si>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</si>
  <si>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</si>
  <si>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</si>
  <si>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</si>
  <si>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</si>
  <si>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December</t>
  </si>
  <si>
    <t>* in million</t>
  </si>
  <si>
    <t>** in IDR Billion</t>
  </si>
  <si>
    <t>*** in thousand</t>
  </si>
  <si>
    <t>Page 1</t>
  </si>
  <si>
    <t>REKAPITULASI PERDAGANGAN SAHAM BERDASARKAN JENIS PASAR</t>
  </si>
  <si>
    <t>Pasar Reguler</t>
  </si>
  <si>
    <t>Pasar Tunai</t>
  </si>
  <si>
    <t>Pasar Negosiasi</t>
  </si>
  <si>
    <t>Hal 2</t>
  </si>
  <si>
    <t>STOCK TRADING RECAPITULATION BASED ON MARKET TYPE</t>
  </si>
  <si>
    <t>Regular Market</t>
  </si>
  <si>
    <t>Cash Market</t>
  </si>
  <si>
    <t>Negotiation Market</t>
  </si>
  <si>
    <t>Page 2</t>
  </si>
  <si>
    <t>REKAPITULASI PERDAGANGAN BERDASARKAN JENIS EFEK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</si>
  <si>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</si>
  <si>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</si>
  <si>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</si>
  <si>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</si>
  <si>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</si>
  <si>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</si>
  <si>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Hal 3</t>
  </si>
  <si>
    <t>TRADING RECAPITULATION BASED ON SECURITIES TYPE</t>
  </si>
  <si>
    <t>Mutual Funds CIC</t>
  </si>
  <si>
    <t>Structured Warrant</t>
  </si>
  <si>
    <t>Futures Contract</t>
  </si>
  <si>
    <t>Option on Securities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</si>
  <si>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</si>
  <si>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</si>
  <si>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</si>
  <si>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</si>
  <si>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</si>
  <si>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</si>
  <si>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</si>
  <si>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</si>
  <si>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</si>
  <si>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</si>
  <si>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</si>
  <si>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</si>
  <si>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</si>
  <si>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</si>
  <si>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</si>
  <si>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</si>
  <si>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</si>
  <si>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</si>
  <si>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</si>
  <si>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</t>
  </si>
  <si>
    <t>Rata - Rata Tahun 2024</t>
  </si>
  <si>
    <t>Kapitalisasi Pasar</t>
  </si>
  <si>
    <t>Volume (juta)</t>
  </si>
  <si>
    <t>Nilai (Rp Miliar)</t>
  </si>
  <si>
    <t>Freq (Ribu)</t>
  </si>
  <si>
    <t>Nilai (Rp)</t>
  </si>
  <si>
    <t>Total Indeks Sektoral</t>
  </si>
  <si>
    <t>Hal 4</t>
  </si>
  <si>
    <t>SECTORAL INDICES DEVELOPMENT</t>
  </si>
  <si>
    <t>Sectors</t>
  </si>
  <si>
    <t>Index</t>
  </si>
  <si>
    <t>SECTORAL STOCK TRADING DEVELOPMENT</t>
  </si>
  <si>
    <t>Average in 2024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</si>
  <si>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</si>
  <si>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</si>
  <si>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</si>
  <si>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</si>
  <si>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</si>
  <si>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</si>
  <si>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Page 4</t>
  </si>
  <si>
    <t>PERKEMBANGAN INDEKS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</si>
  <si>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</si>
  <si>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</si>
  <si>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</si>
  <si>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</si>
  <si>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</si>
  <si>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</si>
  <si>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</si>
  <si>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</si>
  <si>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</si>
  <si>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</si>
  <si>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</si>
  <si>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</si>
  <si>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</si>
  <si>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</si>
  <si>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(KOSPI)</t>
  </si>
  <si>
    <t>Catatan</t>
  </si>
  <si>
    <t>Hari libur masing-masing bursa regional dapat berbeda. Nilai indeks menampilkan informasi yang tersedia di hari perdagangan terakhir.</t>
  </si>
  <si>
    <t>Hal 5</t>
  </si>
  <si>
    <t>INDICES DEVELOPMENT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</si>
  <si>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</si>
  <si>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</si>
  <si>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</si>
  <si>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</si>
  <si>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</si>
  <si>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Note:</t>
  </si>
  <si>
    <t>The index value displays available information on the last trading day</t>
  </si>
  <si>
    <t>Page 5</t>
  </si>
  <si>
    <t>PERKEMBANGAN KAPITALISASI PASAR</t>
  </si>
  <si>
    <t>dalam triliun</t>
  </si>
  <si>
    <t>IDX</t>
  </si>
  <si>
    <t>Catatan:</t>
  </si>
  <si>
    <t>1. Hari libur masing-masing bursa regional dapat berbeda. Nilai kapitalisasi pasar menampilkan informasi yang tersedia di hari perdagangan terakhir.</t>
  </si>
  <si>
    <t>2. Disajikan dalam mata uang masing-masing.</t>
  </si>
  <si>
    <t>Hal 6</t>
  </si>
  <si>
    <t>MARKET CAPITALIZATION DEVELOPMENT</t>
  </si>
  <si>
    <t>in Trillion</t>
  </si>
  <si>
    <t>US
(Dow Jones)</t>
  </si>
  <si>
    <t>Notes:</t>
  </si>
  <si>
    <t>1. The index value displays available information on the last trading day.</t>
  </si>
  <si>
    <t>2. Each in local currency</t>
  </si>
  <si>
    <t>Page 6</t>
  </si>
  <si>
    <t>REKAPITULASI NILAI PERDAGANGAN SAHAM BERDASARKAN TIPE INVESTOR</t>
  </si>
  <si>
    <t>dalam Rp Miliar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</si>
  <si>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</si>
  <si>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</si>
  <si>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</si>
  <si>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</si>
  <si>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</si>
  <si>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Beli</t>
  </si>
  <si>
    <t>Jual</t>
  </si>
  <si>
    <t>Hal 7</t>
  </si>
  <si>
    <t>STOCK TRADING VALUE RECAPITULATION BASED ON INVESTOR TYPE</t>
  </si>
  <si>
    <t>in IDR Billion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</si>
  <si>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</si>
  <si>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</si>
  <si>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</si>
  <si>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</si>
  <si>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</si>
  <si>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</si>
  <si>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</si>
  <si>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</si>
  <si>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</si>
  <si>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</si>
  <si>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</si>
  <si>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</si>
  <si>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</si>
  <si>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</si>
  <si>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</si>
  <si>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</si>
  <si>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</si>
  <si>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</si>
  <si>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</si>
  <si>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</si>
  <si>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</si>
  <si>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</si>
  <si>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</si>
  <si>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</si>
  <si>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</si>
  <si>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</si>
  <si>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</si>
  <si>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</si>
  <si>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</si>
  <si>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</si>
  <si>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</si>
  <si>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</si>
  <si>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</si>
  <si>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</si>
  <si>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</si>
  <si>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</si>
  <si>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NILAI AKTIVA BERSIH REKSA DANA PER JENIS</t>
  </si>
  <si>
    <t>Jenis Reksa Dana</t>
  </si>
  <si>
    <t>Jumlah RD</t>
  </si>
  <si>
    <t>NAB *</t>
  </si>
  <si>
    <t>RD Konvensional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</si>
  <si>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</si>
  <si>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</si>
  <si>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</si>
  <si>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</si>
  <si>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</si>
  <si>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</si>
  <si>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</si>
  <si>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</si>
  <si>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</si>
  <si>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</si>
  <si>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</si>
  <si>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</si>
  <si>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</si>
  <si>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EQ-S</t>
  </si>
  <si>
    <t>FI-S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</si>
  <si>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</si>
  <si>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</si>
  <si>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</si>
  <si>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</si>
  <si>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</si>
  <si>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</si>
  <si>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</si>
  <si>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</si>
  <si>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</si>
  <si>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</si>
  <si>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</si>
  <si>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MUTUAL FUND PERFORMANCE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</si>
  <si>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</si>
  <si>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</si>
  <si>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</si>
  <si>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</si>
  <si>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</si>
  <si>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NET ASSET VALUE OF MUTUAL FUNDS BASED ON TYPE</t>
  </si>
  <si>
    <t>Mutual Fund Types</t>
  </si>
  <si>
    <t>No. of MF</t>
  </si>
  <si>
    <t>NAV*</t>
  </si>
  <si>
    <t>Conventional</t>
  </si>
  <si>
    <t>EQ-C</t>
  </si>
  <si>
    <t>Fixed Income</t>
  </si>
  <si>
    <t>Money Market</t>
  </si>
  <si>
    <t xml:space="preserve">Mixed </t>
  </si>
  <si>
    <t>Protected</t>
  </si>
  <si>
    <t>Sharia</t>
  </si>
  <si>
    <t>Global Funds</t>
  </si>
  <si>
    <t>*in IDR Trillion</t>
  </si>
  <si>
    <t>Source: e-monitoring OJK</t>
  </si>
  <si>
    <t>Page 9</t>
  </si>
  <si>
    <t>PERKEMBANGAN JUMLAH LEMBAGA DAN PROFESI PENUNJANG PASAR MODAL</t>
  </si>
  <si>
    <t>Lembaga Profesi/Wakil</t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</si>
  <si>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</si>
  <si>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</si>
  <si>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</si>
  <si>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</si>
  <si>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</si>
  <si>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</si>
  <si>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</si>
  <si>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</si>
  <si>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</si>
  <si>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</si>
  <si>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</si>
  <si>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</si>
  <si>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</si>
  <si>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</si>
  <si>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</si>
  <si>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</si>
  <si>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</si>
  <si>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</si>
  <si>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</si>
  <si>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</si>
  <si>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</si>
  <si>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</si>
  <si>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</si>
  <si>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</si>
  <si>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Penyelenggara SCF</t>
  </si>
  <si>
    <t>Penyelenggara Dana Perlindungan Pemodal</t>
  </si>
  <si>
    <t>Lembaga Penilai Harga Efek</t>
  </si>
  <si>
    <t>Lembaga Pendanaan Efek</t>
  </si>
  <si>
    <t>* per tanggal 1 Maret 2024 terdapat PE yang memiliki izin PPE &amp; PEE, PPE &amp; MI, dan PPE &amp; PEE &amp; MI sebanyak 81</t>
  </si>
  <si>
    <t>**per tanggal 1 Maret 2024 terdapat PE yang memiliki izin PPE &amp; PEE dan PPE &amp; PEE &amp; MI sebanyak 80</t>
  </si>
  <si>
    <t>***WAPERD status aktif</t>
  </si>
  <si>
    <t>Hal 10</t>
  </si>
  <si>
    <t>DEVELOPMENT OF CAPITAL MARKET SUPPORTING INSTITUTIONS AND PROFESSIONS</t>
  </si>
  <si>
    <t>Institution Profession/Representative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</si>
  <si>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</si>
  <si>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</si>
  <si>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</si>
  <si>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</si>
  <si>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</si>
  <si>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</si>
  <si>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</si>
  <si>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</si>
  <si>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</si>
  <si>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</si>
  <si>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</si>
  <si>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</si>
  <si>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</si>
  <si>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</si>
  <si>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</si>
  <si>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</si>
  <si>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</si>
  <si>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</si>
  <si>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</si>
  <si>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</si>
  <si>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</si>
  <si>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</si>
  <si>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</si>
  <si>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</si>
  <si>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Securities Crowdfunding Platforms</t>
  </si>
  <si>
    <t>Investor Protection Fund Institution</t>
  </si>
  <si>
    <t>Securities Pricing Agency</t>
  </si>
  <si>
    <t>Securities Financing Institution</t>
  </si>
  <si>
    <t>*as of March 1, 2024, there are 81 Securities Companies holding Broker-Dealer &amp; Underwriter, Broker-Dealer &amp; Investment Manager, and Broker-Dealer, Underwriter &amp; Investment Manager licenses</t>
  </si>
  <si>
    <t>**as of March 1, 2024, there are 80 Securities Companies holding Broker-Dealer &amp; Underwriter, and Broker-Dealer, Underwriter &amp; Investment Manager licenses</t>
  </si>
  <si>
    <t>***Active Mutual Fund Selling Agents Representatives</t>
  </si>
  <si>
    <t>Page 10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</si>
  <si>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</si>
  <si>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</si>
  <si>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</si>
  <si>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</si>
  <si>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Hal 11</t>
  </si>
  <si>
    <t>DEVELOPMENT OF AVERAGE BID-ASK SPREAD AND TURN OVER RATIO</t>
  </si>
  <si>
    <t>Turn Over Total</t>
  </si>
  <si>
    <t>Turn Over Reguler</t>
  </si>
  <si>
    <t>Page 11</t>
  </si>
  <si>
    <t>KOMPOSISI KEPEMILIKAN EFEK IDR YANG TERCATAT DI KSEI (1 MARET 2024)</t>
  </si>
  <si>
    <t>(dalam Rp Miliar)</t>
  </si>
  <si>
    <t>Jenis Pemegang Efek</t>
  </si>
  <si>
    <t>Obligasi Korporasi</t>
  </si>
  <si>
    <t>Obligasi Pemerintah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</si>
  <si>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</si>
  <si>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</si>
  <si>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</si>
  <si>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</si>
  <si>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</si>
  <si>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</si>
  <si>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</si>
  <si>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</si>
  <si>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</si>
  <si>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</si>
  <si>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</si>
  <si>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</si>
  <si>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</si>
  <si>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</si>
  <si>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</si>
  <si>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</si>
  <si>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</si>
  <si>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</si>
  <si>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</si>
  <si>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</si>
  <si>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</si>
  <si>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</si>
  <si>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</si>
  <si>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</si>
  <si>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</si>
  <si>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</si>
  <si>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</si>
  <si>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</si>
  <si>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IDR SECURITIES OWNERSHIP COMPOSITION LISTED ON THE INDONESIA CENTRAL SECURITIES DEPOSITORY MARCH 1, 2024)</t>
  </si>
  <si>
    <t>(in IDR Billion)</t>
  </si>
  <si>
    <t>Securities 
Holder Type</t>
  </si>
  <si>
    <t>Equity</t>
  </si>
  <si>
    <t>Corporate Bond</t>
  </si>
  <si>
    <t>ABS</t>
  </si>
  <si>
    <t>Bank Indonesia Rupiah Securities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</si>
  <si>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</si>
  <si>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</si>
  <si>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</si>
  <si>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</si>
  <si>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</si>
  <si>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</si>
  <si>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KOMPOSISI KEPEMILIKAN EFEK USD YANG TERCATAT DI KSEI (1 MARET 2024)</t>
  </si>
  <si>
    <t>SCF</t>
  </si>
  <si>
    <t>Hal 13</t>
  </si>
  <si>
    <t>USD SECURITIES OWNERSHIP COMPOSITION LISTED ON THE INDONESIA CENTRAL SECURITIES DEPOSITORY (MARCH 1, 2024)</t>
  </si>
  <si>
    <t>Page 13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</si>
  <si>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</si>
  <si>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</si>
  <si>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</si>
  <si>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</si>
  <si>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</si>
  <si>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</si>
  <si>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</si>
  <si>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</si>
  <si>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</si>
  <si>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</si>
  <si>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</si>
  <si>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</si>
  <si>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</si>
  <si>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</si>
  <si>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2024</t>
  </si>
  <si>
    <t>Nama Emiten</t>
  </si>
  <si>
    <t xml:space="preserve">Tgl. Efektif </t>
  </si>
  <si>
    <t>Jml Saham</t>
  </si>
  <si>
    <t>Nilai Emisi*</t>
  </si>
  <si>
    <t>Tgl. Listing</t>
  </si>
  <si>
    <t>PT Griptha Putra Persada Tbk</t>
  </si>
  <si>
    <t>PT Sumber Mineral Global Abadi Tbk</t>
  </si>
  <si>
    <t>PT HARTA DJAYA KARYA TBK</t>
  </si>
  <si>
    <t>PT Terang Dunia Internusa Tbk</t>
  </si>
  <si>
    <t>PT Topindo Solusi Komunika Tbk</t>
  </si>
  <si>
    <t>PT Ecocare Indo Pasifik Tbk</t>
  </si>
  <si>
    <t>PT. Bersama Mencapai Puncak Tbk</t>
  </si>
  <si>
    <t>PT Homeco Victoria Makmur Tbk</t>
  </si>
  <si>
    <t>PT Multikarya Asia Pasifik Raya Tbk</t>
  </si>
  <si>
    <t>PT Ancara Logistics Indonesia Tbk</t>
  </si>
  <si>
    <t>PT Mitra Pedagang Indonesia</t>
  </si>
  <si>
    <t>PT Satu Visi Putra Tbk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</si>
  <si>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</si>
  <si>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2024</t>
    </r>
  </si>
  <si>
    <t xml:space="preserve">                           Nilai Emisi*</t>
  </si>
  <si>
    <t>PT Bank BTPN Tbk</t>
  </si>
  <si>
    <t>Perusahaan yang melakukan Penawaran Umum EBUS tahun 2024</t>
  </si>
  <si>
    <t>Keterangan</t>
  </si>
  <si>
    <t>Hal 14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</si>
  <si>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</si>
  <si>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</si>
  <si>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</si>
  <si>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</si>
  <si>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</si>
  <si>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</si>
  <si>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</si>
  <si>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</si>
  <si>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</si>
  <si>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</si>
  <si>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2024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</si>
  <si>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</si>
  <si>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</si>
  <si>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</si>
  <si>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</si>
  <si>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</si>
  <si>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</si>
  <si>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2024</t>
  </si>
  <si>
    <t xml:space="preserve">                           Issuance Value*</t>
  </si>
  <si>
    <t>Companies Conducting Bond and Sukuk Public Offering in 2024</t>
  </si>
  <si>
    <t>Description</t>
  </si>
  <si>
    <t>Page 14</t>
  </si>
  <si>
    <t>Perusahaan yang melakukan Penawaran Umum Berkelanjutan EBUS tahun 2024</t>
  </si>
  <si>
    <t xml:space="preserve">Tanggal Efektif </t>
  </si>
  <si>
    <t>Nilai Emisi</t>
  </si>
  <si>
    <t>(Rp Miliar)</t>
  </si>
  <si>
    <t>(USD Juta)</t>
  </si>
  <si>
    <t>Tahap I</t>
  </si>
  <si>
    <t>PT MNC Kapital Indonesia Tbk</t>
  </si>
  <si>
    <t>PUB Obligasi  IV Tahap I</t>
  </si>
  <si>
    <t>Sub Total</t>
  </si>
  <si>
    <t xml:space="preserve">Tanggal Masa Penawaran </t>
  </si>
  <si>
    <t>Tahap II dan berikutnya</t>
  </si>
  <si>
    <t>PT Mora Telematika Indonesia Tbk</t>
  </si>
  <si>
    <t>9-11 Jan-24</t>
  </si>
  <si>
    <t>PUB Sukuk Ijarah II tahap II</t>
  </si>
  <si>
    <t>PT Medco Power Indonesia</t>
  </si>
  <si>
    <t>12-15 Jan-24</t>
  </si>
  <si>
    <t>PUB Sukuk Wakalah I Tahap III</t>
  </si>
  <si>
    <t>PT Tower Bersama Infrastructure Tbk</t>
  </si>
  <si>
    <t>31 Jan-24 &amp; 1 Feb-24</t>
  </si>
  <si>
    <t>PUB Obligasi VI Tahap III</t>
  </si>
  <si>
    <t>PT Sarana Multigriya Finansial</t>
  </si>
  <si>
    <t>1 Feb-24</t>
  </si>
  <si>
    <t>PUB Obligasi VII Tahap III</t>
  </si>
  <si>
    <t>PUB Sukuk Musyarakah I Tahap II</t>
  </si>
  <si>
    <t>PT Pegadaian</t>
  </si>
  <si>
    <t>PUB Obligasi V Tahap V</t>
  </si>
  <si>
    <t>PT Medco Energi Internasional Tbk</t>
  </si>
  <si>
    <t>6-Feb-24</t>
  </si>
  <si>
    <t>PUB Obligasi V tahap II</t>
  </si>
  <si>
    <t>PT Merdeka Copper Gold Tbk.</t>
  </si>
  <si>
    <t>19-20 Feb-24</t>
  </si>
  <si>
    <t>PUB Obligasi IV tahap V</t>
  </si>
  <si>
    <t>PT Chandra Asri Petrochemical Tbk</t>
  </si>
  <si>
    <t>27 Feb-24</t>
  </si>
  <si>
    <t>PUB Obligasi IV Tahap IV</t>
  </si>
  <si>
    <t>Hal 15</t>
  </si>
  <si>
    <t>Companies Conducting Bond and Sukuk Public Offering - Shelf Registration in 2024</t>
  </si>
  <si>
    <t>Issuer</t>
  </si>
  <si>
    <t>Issuance Value</t>
  </si>
  <si>
    <t>(IDR Billion)</t>
  </si>
  <si>
    <t>(USD Million)</t>
  </si>
  <si>
    <t>Phase I</t>
  </si>
  <si>
    <t>Bond Shelf Registration IV Phase I</t>
  </si>
  <si>
    <t>Offering Period</t>
  </si>
  <si>
    <t>Phase II dan beyond</t>
  </si>
  <si>
    <t>Sukuk Ijarah Shelf Registration II Phase II</t>
  </si>
  <si>
    <t>Sukuk Wakalah Shelf Registration I Phase III</t>
  </si>
  <si>
    <t>Bond Shelf Registration VI Phase III</t>
  </si>
  <si>
    <t>PT SARANA MULTIGRIYA FINANSIAL</t>
  </si>
  <si>
    <t>Bond Shelf Registration VII Phase III</t>
  </si>
  <si>
    <t>Sukuk Musyarakah Shelf Registration I Phase II</t>
  </si>
  <si>
    <t>Bond Shelf Registration V Phase V</t>
  </si>
  <si>
    <t>Bond Shelf Registration V Phase II</t>
  </si>
  <si>
    <t>Bond Shelf Registration IV Phase V</t>
  </si>
  <si>
    <t>Bond Shelf Registration IV Phase IV</t>
  </si>
  <si>
    <t>Page 15</t>
  </si>
  <si>
    <t>AKSI KORPORASI</t>
  </si>
  <si>
    <t>Perusahaan yang melakukan Aksi Korporasi tahun 2024</t>
  </si>
  <si>
    <t>Jenis Aksi Korporasi</t>
  </si>
  <si>
    <t xml:space="preserve">Tgl RUPS/Efektif </t>
  </si>
  <si>
    <t>PT Anabatic Technologies Tbk</t>
  </si>
  <si>
    <t>Transaksi Material</t>
  </si>
  <si>
    <t>PT Platinum Wahab</t>
  </si>
  <si>
    <t>PT XL Axiata Tbk</t>
  </si>
  <si>
    <t>Perubahaan Kegiatan Usaha Utama</t>
  </si>
  <si>
    <t>PT Perdana Karya Perkasa Tbk</t>
  </si>
  <si>
    <t>PT Onix Capital Tbk</t>
  </si>
  <si>
    <t>Go Private</t>
  </si>
  <si>
    <t>PT Petrindo Jaya Kreasi Tbk</t>
  </si>
  <si>
    <t>PT Visi Telekomunikasi Infrastruktur Tbk</t>
  </si>
  <si>
    <t>Perubahan Kegiatan Usaha</t>
  </si>
  <si>
    <t>Hal 16</t>
  </si>
  <si>
    <t>CORPORATE ACTIONS</t>
  </si>
  <si>
    <t>Companies conducting Corporate Action in 2024</t>
  </si>
  <si>
    <t>Corporate Action Type</t>
  </si>
  <si>
    <t>GMS/Effective Date</t>
  </si>
  <si>
    <t>Material Transaction</t>
  </si>
  <si>
    <t>Changes of Primary Business</t>
  </si>
  <si>
    <t>Page 16</t>
  </si>
  <si>
    <t>PERKEMBANGAN PENAWARAN UMUM</t>
  </si>
  <si>
    <t xml:space="preserve">Jml. PU </t>
  </si>
  <si>
    <t>Nilai *</t>
  </si>
  <si>
    <t>Energy</t>
  </si>
  <si>
    <t>Basic Materials</t>
  </si>
  <si>
    <t>Industrials</t>
  </si>
  <si>
    <t>Consumer Non-Cyclicals</t>
  </si>
  <si>
    <t>Consumer Cyclicals</t>
  </si>
  <si>
    <t>Healthcare</t>
  </si>
  <si>
    <t xml:space="preserve">Financials </t>
  </si>
  <si>
    <t>Properties &amp; Real Estate</t>
  </si>
  <si>
    <t>Technology</t>
  </si>
  <si>
    <t>Infrastructures</t>
  </si>
  <si>
    <t>Transportation &amp; Logistic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</si>
  <si>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</si>
  <si>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</si>
  <si>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</si>
  <si>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</si>
  <si>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</si>
  <si>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</si>
  <si>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r>
      <t xml:space="preserve">Nilai
(USD </t>
    </r>
    <r>
      <rPr>
        <b/>
        <sz val="10"/>
        <color theme="9" tint="0.59999389629810485"/>
        <rFont val="Calibri"/>
        <family val="2"/>
        <scheme val="minor"/>
      </rPr>
      <t>Juta</t>
    </r>
    <r>
      <rPr>
        <b/>
        <sz val="10"/>
        <color theme="0"/>
        <rFont val="Calibri"/>
        <family val="2"/>
        <scheme val="minor"/>
      </rPr>
      <t>)</t>
    </r>
  </si>
  <si>
    <t>Hal 17</t>
  </si>
  <si>
    <t>PUBLIC OFFERING DEVELOPMENT</t>
  </si>
  <si>
    <t>Sector</t>
  </si>
  <si>
    <t>Bond and Sukuk</t>
  </si>
  <si>
    <t>Bond and Sukuk Shelf Registration</t>
  </si>
  <si>
    <t>Value
(Rp Billion)</t>
  </si>
  <si>
    <t>Value
(USD Million)</t>
  </si>
  <si>
    <t>Page 17</t>
  </si>
  <si>
    <t>Desta Arisandi (19 April 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</si>
</sst>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  <numFmt numFmtId="165" formatCode="#,##0.0"/>
    <numFmt numFmtId="166" formatCode="_-* #,##0.00_-;\-* #,##0.00_-;_-* &quot;-&quot;??_-;_-@_-"/>
    <numFmt numFmtId="167" formatCode="_(* #,##0.0000_);_(* \(#,##0.0000\);_(* &quot;-&quot;??_);_(@_)"/>
    <numFmt numFmtId="168" formatCode="_(* #,##0.00000_);_(* \(#,##0.00000\);_(* &quot;-&quot;??_);_(@_)"/>
    <numFmt numFmtId="169" formatCode="_(* #,##0.000000_);_(* \(#,##0.000000\);_(* &quot;-&quot;??_);_(@_)"/>
    <numFmt numFmtId="170" formatCode="_(* #,##0.000_);_(* \(#,##0.000\);_(* &quot;-&quot;??_);_(@_)"/>
    <numFmt numFmtId="171" formatCode="0.000"/>
    <numFmt numFmtId="172" formatCode="[$-409]d\-mmm\-yy;@"/>
    <numFmt numFmtId="173" formatCode="_(* #,##0_);_(* \(#,##0\);_(* &quot;-&quot;??_);_(@_)"/>
    <numFmt numFmtId="174" formatCode="_-* #,##0_-;\-* #,##0_-;_-* &quot;-&quot;_-;_-@_-"/>
    <numFmt numFmtId="175" formatCode="_(* #,##0.0000000_);_(* \(#,##0.0000000\);_(* &quot;-&quot;??_);_(@_)"/>
    <numFmt numFmtId="176" formatCode="[$-F800]dddd\,\ mmmm\ dd\,\ yyyy"/>
    <numFmt numFmtId="177" formatCode="&quot;Rp&quot;#,##0;[Red]\-&quot;Rp&quot;#,##0"/>
    <numFmt numFmtId="178" formatCode="#,##0.00;[Red]#,##0.00"/>
  </numFmts>
  <fonts count="8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rgb="FF333333"/>
      <name val="Arial"/>
      <family val="2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6"/>
      <color rgb="FF212529"/>
      <name val="Arial"/>
      <family val="2"/>
    </font>
    <font>
      <sz val="8"/>
      <color rgb="FF212529"/>
      <name val="Montserrat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3"/>
      <color rgb="FF212529"/>
      <name val="Arial"/>
      <family val="2"/>
    </font>
    <font>
      <sz val="9"/>
      <color rgb="FF212529"/>
      <name val="Arial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9"/>
      <name val="Bookman Old Style"/>
      <family val="1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Calibri"/>
      <family val="2"/>
    </font>
    <font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0"/>
      <color theme="9" tint="0.59999389629810485"/>
      <name val="Calibri"/>
      <family val="2"/>
      <scheme val="minor"/>
    </font>
    <font>
      <b/>
      <sz val="16"/>
      <color rgb="FF000000"/>
      <name val="Calibri"/>
      <family val="2"/>
    </font>
    <font>
      <sz val="11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34998626667073579"/>
        <bgColor indexed="64"/>
      </patternFill>
    </fill>
  </fills>
  <borders count="40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4" fontId="1" fillId="0" borderId="0" applyFont="0" applyFill="0" applyBorder="0" applyAlignment="0" applyProtection="0"/>
  </cellStyleXfs>
  <cellXfs count="623">
    <xf numFmtId="0" fontId="0" fillId="0" borderId="0" xfId="0"/>
    <xf numFmtId="0" fontId="6" fillId="0" borderId="0" xfId="0" applyFont="1"/>
    <xf numFmtId="0" fontId="7" fillId="0" borderId="0" xfId="0" applyFont="1"/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6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11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5" fontId="0" fillId="0" borderId="0" xfId="0" applyNumberFormat="1"/>
    <xf numFmtId="4" fontId="0" fillId="0" borderId="0" xfId="0" applyNumberFormat="1"/>
    <xf numFmtId="164" fontId="0" fillId="0" borderId="0" xfId="2" applyNumberFormat="1" applyFont="1"/>
    <xf numFmtId="0" fontId="12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4" fontId="17" fillId="0" borderId="0" xfId="4" applyNumberFormat="1"/>
    <xf numFmtId="0" fontId="0" fillId="0" borderId="0" xfId="0" quotePrefix="1"/>
    <xf numFmtId="164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 wrapText="1"/>
    </xf>
    <xf numFmtId="16" fontId="0" fillId="0" borderId="0" xfId="0" applyNumberFormat="1"/>
    <xf numFmtId="0" fontId="18" fillId="0" borderId="0" xfId="0" applyFont="1"/>
    <xf numFmtId="2" fontId="0" fillId="0" borderId="0" xfId="0" applyNumberFormat="1"/>
    <xf numFmtId="164" fontId="6" fillId="0" borderId="0" xfId="2" applyNumberFormat="1" applyFont="1" applyFill="1" applyBorder="1" applyAlignment="1">
      <alignment horizontal="center"/>
    </xf>
    <xf numFmtId="43" fontId="0" fillId="0" borderId="0" xfId="0" applyNumberFormat="1"/>
    <xf numFmtId="165" fontId="0" fillId="0" borderId="0" xfId="0" applyNumberFormat="1"/>
    <xf numFmtId="0" fontId="7" fillId="6" borderId="0" xfId="0" applyFont="1" applyFill="1"/>
    <xf numFmtId="0" fontId="0" fillId="5" borderId="0" xfId="0" applyFill="1"/>
    <xf numFmtId="0" fontId="2" fillId="7" borderId="0" xfId="0" applyFont="1" applyFill="1"/>
    <xf numFmtId="0" fontId="11" fillId="7" borderId="0" xfId="0" applyFont="1" applyFill="1" applyAlignment="1">
      <alignment horizontal="right" vertical="center"/>
    </xf>
    <xf numFmtId="15" fontId="19" fillId="0" borderId="0" xfId="0" applyNumberFormat="1" applyFont="1" applyAlignment="1">
      <alignment horizontal="center"/>
    </xf>
    <xf numFmtId="0" fontId="20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1" fillId="0" borderId="0" xfId="0" applyFont="1"/>
    <xf numFmtId="41" fontId="0" fillId="0" borderId="0" xfId="1" applyNumberFormat="1" applyFont="1" applyFill="1"/>
    <xf numFmtId="0" fontId="22" fillId="8" borderId="0" xfId="0" applyFont="1" applyFill="1" applyAlignment="1">
      <alignment vertical="center" wrapText="1"/>
    </xf>
    <xf numFmtId="4" fontId="23" fillId="8" borderId="0" xfId="0" applyNumberFormat="1" applyFont="1" applyFill="1" applyAlignment="1">
      <alignment vertical="center" wrapText="1"/>
    </xf>
    <xf numFmtId="165" fontId="24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5" fillId="0" borderId="0" xfId="0" applyFont="1"/>
    <xf numFmtId="43" fontId="0" fillId="0" borderId="0" xfId="1" applyFont="1" applyFill="1"/>
    <xf numFmtId="4" fontId="26" fillId="0" borderId="0" xfId="0" applyNumberFormat="1" applyFont="1" applyAlignment="1">
      <alignment vertical="center" wrapText="1"/>
    </xf>
    <xf numFmtId="0" fontId="27" fillId="0" borderId="0" xfId="0" applyFont="1"/>
    <xf numFmtId="0" fontId="26" fillId="8" borderId="0" xfId="0" applyFont="1" applyFill="1" applyAlignment="1">
      <alignment vertical="center" wrapText="1"/>
    </xf>
    <xf numFmtId="0" fontId="28" fillId="0" borderId="0" xfId="0" applyFont="1"/>
    <xf numFmtId="41" fontId="0" fillId="0" borderId="0" xfId="2" applyFont="1"/>
    <xf numFmtId="41" fontId="0" fillId="0" borderId="0" xfId="0" applyNumberFormat="1"/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3" fillId="0" borderId="0" xfId="0" applyFont="1"/>
    <xf numFmtId="0" fontId="31" fillId="0" borderId="12" xfId="0" applyFont="1" applyBorder="1" applyAlignment="1">
      <alignment vertical="center"/>
    </xf>
    <xf numFmtId="0" fontId="31" fillId="0" borderId="12" xfId="0" applyFont="1" applyBorder="1" applyAlignment="1">
      <alignment horizontal="right" vertical="center"/>
    </xf>
    <xf numFmtId="0" fontId="31" fillId="0" borderId="0" xfId="0" applyFont="1" applyAlignment="1">
      <alignment horizontal="left" vertical="center"/>
    </xf>
    <xf numFmtId="164" fontId="31" fillId="0" borderId="15" xfId="2" applyNumberFormat="1" applyFont="1" applyFill="1" applyBorder="1" applyAlignment="1">
      <alignment horizontal="center" vertical="center"/>
    </xf>
    <xf numFmtId="41" fontId="31" fillId="0" borderId="15" xfId="2" applyFont="1" applyFill="1" applyBorder="1" applyAlignment="1">
      <alignment horizontal="center" vertical="center"/>
    </xf>
    <xf numFmtId="43" fontId="3" fillId="0" borderId="0" xfId="1" applyFont="1" applyFill="1"/>
    <xf numFmtId="166" fontId="3" fillId="0" borderId="0" xfId="0" applyNumberFormat="1" applyFont="1"/>
    <xf numFmtId="4" fontId="31" fillId="0" borderId="15" xfId="0" applyNumberFormat="1" applyFont="1" applyBorder="1" applyAlignment="1">
      <alignment horizontal="right" vertical="center"/>
    </xf>
    <xf numFmtId="3" fontId="3" fillId="0" borderId="0" xfId="0" applyNumberFormat="1" applyFont="1"/>
    <xf numFmtId="3" fontId="0" fillId="0" borderId="0" xfId="0" applyNumberFormat="1"/>
    <xf numFmtId="0" fontId="34" fillId="0" borderId="15" xfId="0" applyFont="1" applyBorder="1" applyAlignment="1">
      <alignment horizontal="right" vertical="center"/>
    </xf>
    <xf numFmtId="0" fontId="0" fillId="0" borderId="15" xfId="0" applyBorder="1"/>
    <xf numFmtId="164" fontId="31" fillId="0" borderId="15" xfId="0" applyNumberFormat="1" applyFont="1" applyBorder="1" applyAlignment="1">
      <alignment horizontal="right" vertical="center"/>
    </xf>
    <xf numFmtId="164" fontId="35" fillId="0" borderId="15" xfId="0" applyNumberFormat="1" applyFont="1" applyBorder="1" applyAlignment="1">
      <alignment horizontal="righ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41" fontId="31" fillId="0" borderId="15" xfId="2" applyFont="1" applyFill="1" applyBorder="1" applyAlignment="1">
      <alignment horizontal="right" vertical="center"/>
    </xf>
    <xf numFmtId="41" fontId="31" fillId="0" borderId="19" xfId="2" applyFont="1" applyFill="1" applyBorder="1" applyAlignment="1">
      <alignment horizontal="center" vertical="center"/>
    </xf>
    <xf numFmtId="41" fontId="31" fillId="0" borderId="19" xfId="2" applyFont="1" applyFill="1" applyBorder="1" applyAlignment="1">
      <alignment horizontal="right" vertical="center"/>
    </xf>
    <xf numFmtId="164" fontId="31" fillId="0" borderId="0" xfId="2" applyNumberFormat="1" applyFont="1" applyFill="1" applyBorder="1" applyAlignment="1">
      <alignment horizontal="center" vertical="center"/>
    </xf>
    <xf numFmtId="164" fontId="31" fillId="0" borderId="0" xfId="0" applyNumberFormat="1" applyFont="1" applyAlignment="1">
      <alignment horizontal="right" vertical="center"/>
    </xf>
    <xf numFmtId="0" fontId="35" fillId="0" borderId="0" xfId="0" applyFont="1"/>
    <xf numFmtId="164" fontId="31" fillId="0" borderId="13" xfId="2" applyNumberFormat="1" applyFont="1" applyFill="1" applyBorder="1" applyAlignment="1">
      <alignment horizontal="center" vertical="center"/>
    </xf>
    <xf numFmtId="4" fontId="37" fillId="8" borderId="0" xfId="0" applyNumberFormat="1" applyFont="1" applyFill="1" applyAlignment="1">
      <alignment vertical="center" wrapText="1"/>
    </xf>
    <xf numFmtId="0" fontId="38" fillId="0" borderId="0" xfId="0" applyFont="1"/>
    <xf numFmtId="164" fontId="31" fillId="0" borderId="0" xfId="5" applyNumberFormat="1" applyFont="1" applyFill="1" applyBorder="1" applyAlignment="1">
      <alignment horizontal="center" vertical="center"/>
    </xf>
    <xf numFmtId="41" fontId="31" fillId="0" borderId="0" xfId="5" applyFont="1" applyFill="1" applyBorder="1" applyAlignment="1">
      <alignment horizontal="left" vertical="center"/>
    </xf>
    <xf numFmtId="41" fontId="31" fillId="0" borderId="0" xfId="5" applyFont="1" applyFill="1" applyBorder="1" applyAlignment="1">
      <alignment horizontal="center" vertical="center"/>
    </xf>
    <xf numFmtId="164" fontId="31" fillId="0" borderId="0" xfId="5" applyNumberFormat="1" applyFont="1" applyBorder="1" applyAlignment="1">
      <alignment horizontal="center" vertical="center"/>
    </xf>
    <xf numFmtId="164" fontId="39" fillId="0" borderId="0" xfId="5" applyNumberFormat="1" applyFont="1" applyBorder="1" applyAlignment="1">
      <alignment horizontal="center" vertical="center"/>
    </xf>
    <xf numFmtId="14" fontId="0" fillId="0" borderId="0" xfId="0" applyNumberFormat="1"/>
    <xf numFmtId="4" fontId="0" fillId="0" borderId="0" xfId="0" applyNumberFormat="1" applyAlignment="1">
      <alignment horizontal="right"/>
    </xf>
    <xf numFmtId="41" fontId="31" fillId="0" borderId="0" xfId="5" applyFont="1" applyBorder="1" applyAlignment="1">
      <alignment horizontal="center" vertical="center"/>
    </xf>
    <xf numFmtId="41" fontId="31" fillId="0" borderId="0" xfId="2" applyFont="1" applyBorder="1" applyAlignment="1">
      <alignment horizontal="center" vertical="center"/>
    </xf>
    <xf numFmtId="41" fontId="31" fillId="0" borderId="0" xfId="0" applyNumberFormat="1" applyFont="1" applyAlignment="1">
      <alignment horizontal="right" vertical="center"/>
    </xf>
    <xf numFmtId="0" fontId="31" fillId="0" borderId="0" xfId="0" applyFont="1"/>
    <xf numFmtId="0" fontId="40" fillId="0" borderId="0" xfId="0" applyFont="1"/>
    <xf numFmtId="4" fontId="39" fillId="0" borderId="0" xfId="0" applyNumberFormat="1" applyFont="1"/>
    <xf numFmtId="41" fontId="0" fillId="0" borderId="0" xfId="2" applyFont="1" applyFill="1"/>
    <xf numFmtId="0" fontId="22" fillId="0" borderId="0" xfId="0" applyFont="1" applyAlignment="1">
      <alignment vertical="center" wrapText="1"/>
    </xf>
    <xf numFmtId="41" fontId="31" fillId="0" borderId="0" xfId="5" applyFont="1" applyFill="1" applyBorder="1" applyAlignment="1">
      <alignment horizontal="right" vertical="center"/>
    </xf>
    <xf numFmtId="164" fontId="0" fillId="0" borderId="0" xfId="2" applyNumberFormat="1" applyFont="1" applyBorder="1"/>
    <xf numFmtId="41" fontId="0" fillId="0" borderId="0" xfId="1" applyNumberFormat="1" applyFont="1" applyFill="1" applyBorder="1"/>
    <xf numFmtId="43" fontId="0" fillId="0" borderId="0" xfId="1" applyFont="1" applyFill="1" applyBorder="1"/>
    <xf numFmtId="0" fontId="0" fillId="6" borderId="0" xfId="0" applyFill="1"/>
    <xf numFmtId="0" fontId="6" fillId="0" borderId="0" xfId="0" quotePrefix="1" applyFont="1" applyAlignment="1">
      <alignment horizontal="left" vertical="center"/>
    </xf>
    <xf numFmtId="0" fontId="11" fillId="7" borderId="0" xfId="0" applyFont="1" applyFill="1" applyAlignment="1">
      <alignment horizontal="right"/>
    </xf>
    <xf numFmtId="0" fontId="42" fillId="0" borderId="0" xfId="0" applyFont="1"/>
    <xf numFmtId="0" fontId="10" fillId="0" borderId="0" xfId="0" applyFont="1"/>
    <xf numFmtId="0" fontId="4" fillId="0" borderId="0" xfId="0" applyFont="1"/>
    <xf numFmtId="0" fontId="43" fillId="0" borderId="0" xfId="0" applyFont="1" applyAlignment="1">
      <alignment horizontal="center"/>
    </xf>
    <xf numFmtId="0" fontId="43" fillId="0" borderId="0" xfId="0" applyFont="1"/>
    <xf numFmtId="0" fontId="0" fillId="0" borderId="20" xfId="0" applyBorder="1"/>
    <xf numFmtId="0" fontId="11" fillId="4" borderId="21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11" fillId="4" borderId="26" xfId="0" applyFont="1" applyFill="1" applyBorder="1" applyAlignment="1">
      <alignment horizontal="center" vertical="center"/>
    </xf>
    <xf numFmtId="0" fontId="45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46" fillId="4" borderId="22" xfId="0" applyFont="1" applyFill="1" applyBorder="1" applyAlignment="1">
      <alignment horizontal="center" vertical="center"/>
    </xf>
    <xf numFmtId="0" fontId="46" fillId="4" borderId="27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43" fontId="35" fillId="0" borderId="0" xfId="1" applyFont="1"/>
    <xf numFmtId="2" fontId="35" fillId="0" borderId="0" xfId="0" applyNumberFormat="1" applyFont="1"/>
    <xf numFmtId="43" fontId="35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43" fontId="31" fillId="0" borderId="0" xfId="1" applyFont="1" applyFill="1"/>
    <xf numFmtId="2" fontId="31" fillId="0" borderId="0" xfId="0" applyNumberFormat="1" applyFont="1"/>
    <xf numFmtId="43" fontId="31" fillId="0" borderId="0" xfId="1" applyFont="1" applyFill="1" applyAlignment="1">
      <alignment horizontal="right"/>
    </xf>
    <xf numFmtId="43" fontId="35" fillId="0" borderId="0" xfId="1" applyFont="1" applyFill="1"/>
    <xf numFmtId="43" fontId="31" fillId="0" borderId="0" xfId="1" applyFont="1"/>
    <xf numFmtId="43" fontId="31" fillId="0" borderId="0" xfId="1" applyFont="1" applyAlignment="1">
      <alignment horizontal="right"/>
    </xf>
    <xf numFmtId="167" fontId="31" fillId="0" borderId="0" xfId="1" applyNumberFormat="1" applyFont="1" applyAlignment="1">
      <alignment horizontal="right"/>
    </xf>
    <xf numFmtId="0" fontId="31" fillId="5" borderId="0" xfId="0" applyFont="1" applyFill="1"/>
    <xf numFmtId="43" fontId="31" fillId="5" borderId="0" xfId="0" applyNumberFormat="1" applyFont="1" applyFill="1"/>
    <xf numFmtId="0" fontId="31" fillId="0" borderId="0" xfId="0" applyFont="1" applyAlignment="1">
      <alignment horizontal="left"/>
    </xf>
    <xf numFmtId="167" fontId="31" fillId="0" borderId="0" xfId="1" applyNumberFormat="1" applyFont="1" applyFill="1" applyAlignment="1">
      <alignment horizontal="right"/>
    </xf>
    <xf numFmtId="170" fontId="31" fillId="0" borderId="0" xfId="1" applyNumberFormat="1" applyFont="1" applyFill="1" applyAlignment="1">
      <alignment horizontal="right"/>
    </xf>
    <xf numFmtId="0" fontId="47" fillId="0" borderId="0" xfId="0" applyFont="1" applyAlignment="1">
      <alignment horizontal="center"/>
    </xf>
    <xf numFmtId="170" fontId="0" fillId="0" borderId="0" xfId="0" applyNumberFormat="1"/>
    <xf numFmtId="0" fontId="48" fillId="0" borderId="0" xfId="0" applyFont="1"/>
    <xf numFmtId="171" fontId="0" fillId="0" borderId="0" xfId="0" applyNumberFormat="1"/>
    <xf numFmtId="0" fontId="0" fillId="7" borderId="0" xfId="0" applyFill="1"/>
    <xf numFmtId="0" fontId="2" fillId="7" borderId="0" xfId="0" applyFont="1" applyFill="1" applyAlignment="1">
      <alignment horizontal="right"/>
    </xf>
    <xf numFmtId="10" fontId="0" fillId="0" borderId="0" xfId="3" applyNumberFormat="1" applyFont="1"/>
    <xf numFmtId="0" fontId="31" fillId="0" borderId="0" xfId="0" quotePrefix="1" applyFont="1" applyAlignment="1">
      <alignment horizontal="center"/>
    </xf>
    <xf numFmtId="0" fontId="49" fillId="0" borderId="0" xfId="0" applyFont="1" applyAlignment="1">
      <alignment horizontal="center" vertical="center"/>
    </xf>
    <xf numFmtId="0" fontId="0" fillId="0" borderId="20" xfId="0" quotePrefix="1" applyBorder="1"/>
    <xf numFmtId="0" fontId="46" fillId="4" borderId="26" xfId="0" applyFont="1" applyFill="1" applyBorder="1" applyAlignment="1">
      <alignment horizontal="center" vertical="center"/>
    </xf>
    <xf numFmtId="172" fontId="46" fillId="4" borderId="22" xfId="0" quotePrefix="1" applyNumberFormat="1" applyFont="1" applyFill="1" applyBorder="1" applyAlignment="1">
      <alignment horizontal="center" vertical="center"/>
    </xf>
    <xf numFmtId="172" fontId="46" fillId="4" borderId="22" xfId="0" applyNumberFormat="1" applyFont="1" applyFill="1" applyBorder="1" applyAlignment="1">
      <alignment horizontal="center" vertical="center"/>
    </xf>
    <xf numFmtId="0" fontId="50" fillId="4" borderId="26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43" fontId="31" fillId="0" borderId="0" xfId="1" quotePrefix="1" applyFont="1"/>
    <xf numFmtId="2" fontId="31" fillId="0" borderId="0" xfId="1" applyNumberFormat="1" applyFont="1" applyAlignment="1">
      <alignment horizontal="right" indent="1"/>
    </xf>
    <xf numFmtId="43" fontId="7" fillId="0" borderId="0" xfId="1" applyFont="1" applyFill="1"/>
    <xf numFmtId="0" fontId="36" fillId="0" borderId="0" xfId="0" applyFont="1" applyAlignment="1">
      <alignment horizontal="left"/>
    </xf>
    <xf numFmtId="43" fontId="31" fillId="0" borderId="0" xfId="1" applyFont="1" applyAlignment="1">
      <alignment horizontal="center"/>
    </xf>
    <xf numFmtId="0" fontId="49" fillId="0" borderId="0" xfId="0" quotePrefix="1" applyFont="1" applyAlignment="1">
      <alignment horizontal="left" vertical="center"/>
    </xf>
    <xf numFmtId="43" fontId="6" fillId="0" borderId="0" xfId="1" applyFont="1"/>
    <xf numFmtId="170" fontId="31" fillId="0" borderId="0" xfId="1" applyNumberFormat="1" applyFont="1" applyAlignment="1">
      <alignment horizontal="center"/>
    </xf>
    <xf numFmtId="170" fontId="31" fillId="0" borderId="0" xfId="1" applyNumberFormat="1" applyFont="1"/>
    <xf numFmtId="0" fontId="46" fillId="4" borderId="1" xfId="0" applyFont="1" applyFill="1" applyBorder="1" applyAlignment="1">
      <alignment horizontal="center" vertical="center"/>
    </xf>
    <xf numFmtId="172" fontId="46" fillId="4" borderId="29" xfId="0" applyNumberFormat="1" applyFont="1" applyFill="1" applyBorder="1" applyAlignment="1">
      <alignment horizontal="center" vertical="center"/>
    </xf>
    <xf numFmtId="43" fontId="31" fillId="0" borderId="0" xfId="1" applyFont="1" applyFill="1" applyBorder="1"/>
    <xf numFmtId="173" fontId="31" fillId="0" borderId="0" xfId="1" applyNumberFormat="1" applyFont="1" applyFill="1" applyBorder="1" applyAlignment="1">
      <alignment horizontal="center"/>
    </xf>
    <xf numFmtId="173" fontId="31" fillId="0" borderId="0" xfId="1" applyNumberFormat="1" applyFont="1" applyBorder="1" applyAlignment="1">
      <alignment horizontal="center"/>
    </xf>
    <xf numFmtId="0" fontId="49" fillId="4" borderId="26" xfId="0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center" vertical="center" wrapText="1"/>
    </xf>
    <xf numFmtId="172" fontId="46" fillId="4" borderId="29" xfId="0" applyNumberFormat="1" applyFont="1" applyFill="1" applyBorder="1" applyAlignment="1">
      <alignment horizontal="center" vertical="center" wrapText="1"/>
    </xf>
    <xf numFmtId="43" fontId="6" fillId="0" borderId="0" xfId="1" applyFont="1" applyAlignment="1">
      <alignment wrapText="1"/>
    </xf>
    <xf numFmtId="0" fontId="48" fillId="0" borderId="0" xfId="0" applyFont="1" applyAlignment="1">
      <alignment horizontal="right"/>
    </xf>
    <xf numFmtId="0" fontId="46" fillId="4" borderId="21" xfId="0" applyFont="1" applyFill="1" applyBorder="1" applyAlignment="1">
      <alignment horizontal="center" vertical="center" wrapText="1"/>
    </xf>
    <xf numFmtId="0" fontId="46" fillId="4" borderId="25" xfId="0" applyFont="1" applyFill="1" applyBorder="1" applyAlignment="1">
      <alignment horizontal="center" vertical="center"/>
    </xf>
    <xf numFmtId="43" fontId="35" fillId="0" borderId="0" xfId="0" applyNumberFormat="1" applyFont="1"/>
    <xf numFmtId="43" fontId="31" fillId="0" borderId="0" xfId="0" applyNumberFormat="1" applyFont="1"/>
    <xf numFmtId="0" fontId="35" fillId="10" borderId="0" xfId="0" applyFont="1" applyFill="1"/>
    <xf numFmtId="16" fontId="31" fillId="0" borderId="0" xfId="0" applyNumberFormat="1" applyFont="1" applyAlignment="1">
      <alignment horizontal="center"/>
    </xf>
    <xf numFmtId="173" fontId="31" fillId="0" borderId="0" xfId="1" applyNumberFormat="1" applyFont="1" applyAlignment="1">
      <alignment horizontal="right"/>
    </xf>
    <xf numFmtId="41" fontId="35" fillId="0" borderId="0" xfId="2" applyFont="1"/>
    <xf numFmtId="0" fontId="5" fillId="0" borderId="0" xfId="0" applyFont="1"/>
    <xf numFmtId="173" fontId="31" fillId="0" borderId="0" xfId="1" applyNumberFormat="1" applyFont="1" applyFill="1" applyAlignment="1">
      <alignment horizontal="right"/>
    </xf>
    <xf numFmtId="173" fontId="35" fillId="0" borderId="0" xfId="1" applyNumberFormat="1" applyFont="1" applyFill="1" applyAlignment="1">
      <alignment horizontal="right"/>
    </xf>
    <xf numFmtId="164" fontId="35" fillId="0" borderId="0" xfId="2" applyNumberFormat="1" applyFont="1" applyFill="1" applyAlignment="1">
      <alignment horizontal="right"/>
    </xf>
    <xf numFmtId="164" fontId="31" fillId="0" borderId="0" xfId="2" applyNumberFormat="1" applyFont="1" applyFill="1" applyAlignment="1">
      <alignment horizontal="right"/>
    </xf>
    <xf numFmtId="43" fontId="35" fillId="0" borderId="0" xfId="1" applyFont="1" applyFill="1" applyAlignment="1">
      <alignment horizontal="right"/>
    </xf>
    <xf numFmtId="41" fontId="35" fillId="0" borderId="0" xfId="2" applyFont="1" applyFill="1" applyAlignment="1">
      <alignment horizontal="right"/>
    </xf>
    <xf numFmtId="166" fontId="35" fillId="0" borderId="0" xfId="6" applyFont="1" applyFill="1" applyAlignment="1">
      <alignment horizontal="right"/>
    </xf>
    <xf numFmtId="164" fontId="35" fillId="0" borderId="0" xfId="7" applyNumberFormat="1" applyFont="1" applyFill="1" applyAlignment="1">
      <alignment horizontal="right"/>
    </xf>
    <xf numFmtId="173" fontId="31" fillId="0" borderId="0" xfId="6" applyNumberFormat="1" applyFont="1" applyFill="1" applyAlignment="1">
      <alignment horizontal="right"/>
    </xf>
    <xf numFmtId="164" fontId="31" fillId="0" borderId="0" xfId="2" applyNumberFormat="1" applyFont="1" applyAlignment="1">
      <alignment horizontal="right"/>
    </xf>
    <xf numFmtId="41" fontId="31" fillId="0" borderId="0" xfId="2" applyFont="1" applyAlignment="1">
      <alignment horizontal="right"/>
    </xf>
    <xf numFmtId="0" fontId="53" fillId="0" borderId="0" xfId="0" applyFont="1"/>
    <xf numFmtId="0" fontId="55" fillId="4" borderId="25" xfId="0" applyFont="1" applyFill="1" applyBorder="1" applyAlignment="1">
      <alignment horizontal="center"/>
    </xf>
    <xf numFmtId="43" fontId="31" fillId="10" borderId="0" xfId="1" applyFont="1" applyFill="1" applyAlignment="1">
      <alignment horizontal="right"/>
    </xf>
    <xf numFmtId="0" fontId="31" fillId="10" borderId="0" xfId="0" applyFont="1" applyFill="1"/>
    <xf numFmtId="43" fontId="7" fillId="10" borderId="0" xfId="0" applyNumberFormat="1" applyFont="1" applyFill="1"/>
    <xf numFmtId="0" fontId="56" fillId="0" borderId="0" xfId="0" applyFont="1"/>
    <xf numFmtId="173" fontId="35" fillId="0" borderId="0" xfId="1" applyNumberFormat="1" applyFont="1" applyAlignment="1">
      <alignment horizontal="right"/>
    </xf>
    <xf numFmtId="164" fontId="35" fillId="0" borderId="0" xfId="2" applyNumberFormat="1" applyFont="1" applyAlignment="1">
      <alignment horizontal="right"/>
    </xf>
    <xf numFmtId="0" fontId="11" fillId="4" borderId="25" xfId="0" applyFont="1" applyFill="1" applyBorder="1" applyAlignment="1">
      <alignment horizontal="center"/>
    </xf>
    <xf numFmtId="0" fontId="0" fillId="11" borderId="0" xfId="0" applyFill="1"/>
    <xf numFmtId="0" fontId="4" fillId="0" borderId="0" xfId="0" applyFont="1" applyAlignment="1">
      <alignment horizontal="left" vertical="top"/>
    </xf>
    <xf numFmtId="0" fontId="11" fillId="4" borderId="1" xfId="0" applyFont="1" applyFill="1" applyBorder="1" applyAlignment="1">
      <alignment horizontal="center" vertical="center"/>
    </xf>
    <xf numFmtId="0" fontId="57" fillId="0" borderId="0" xfId="0" applyFont="1" applyAlignment="1">
      <alignment horizontal="left"/>
    </xf>
    <xf numFmtId="0" fontId="48" fillId="0" borderId="0" xfId="0" applyFont="1" applyAlignment="1">
      <alignment horizontal="center"/>
    </xf>
    <xf numFmtId="41" fontId="48" fillId="0" borderId="0" xfId="2" applyFont="1" applyFill="1"/>
    <xf numFmtId="43" fontId="58" fillId="0" borderId="0" xfId="1" applyFont="1" applyFill="1"/>
    <xf numFmtId="173" fontId="48" fillId="0" borderId="0" xfId="1" applyNumberFormat="1" applyFont="1" applyFill="1" applyBorder="1"/>
    <xf numFmtId="173" fontId="58" fillId="0" borderId="0" xfId="1" applyNumberFormat="1" applyFont="1" applyFill="1" applyBorder="1"/>
    <xf numFmtId="0" fontId="48" fillId="0" borderId="0" xfId="0" applyFont="1" applyAlignment="1">
      <alignment horizontal="left"/>
    </xf>
    <xf numFmtId="2" fontId="48" fillId="0" borderId="0" xfId="0" applyNumberFormat="1" applyFont="1"/>
    <xf numFmtId="43" fontId="48" fillId="0" borderId="0" xfId="1" applyFont="1" applyAlignment="1"/>
    <xf numFmtId="41" fontId="48" fillId="0" borderId="0" xfId="2" applyFont="1" applyFill="1" applyBorder="1"/>
    <xf numFmtId="43" fontId="48" fillId="0" borderId="0" xfId="1" applyFont="1" applyFill="1" applyBorder="1"/>
    <xf numFmtId="0" fontId="58" fillId="0" borderId="0" xfId="0" applyFont="1" applyAlignment="1">
      <alignment horizontal="center"/>
    </xf>
    <xf numFmtId="43" fontId="58" fillId="0" borderId="0" xfId="1" applyFont="1" applyFill="1" applyBorder="1"/>
    <xf numFmtId="41" fontId="58" fillId="0" borderId="0" xfId="2" applyFont="1" applyFill="1" applyBorder="1"/>
    <xf numFmtId="173" fontId="48" fillId="0" borderId="0" xfId="1" applyNumberFormat="1" applyFont="1" applyFill="1" applyBorder="1" applyAlignment="1">
      <alignment horizontal="right"/>
    </xf>
    <xf numFmtId="0" fontId="58" fillId="0" borderId="0" xfId="0" applyFont="1"/>
    <xf numFmtId="2" fontId="58" fillId="0" borderId="0" xfId="0" quotePrefix="1" applyNumberFormat="1" applyFont="1"/>
    <xf numFmtId="43" fontId="59" fillId="0" borderId="0" xfId="1" applyFont="1" applyFill="1" applyBorder="1"/>
    <xf numFmtId="0" fontId="57" fillId="0" borderId="0" xfId="0" applyFont="1"/>
    <xf numFmtId="2" fontId="48" fillId="0" borderId="0" xfId="0" quotePrefix="1" applyNumberFormat="1" applyFont="1"/>
    <xf numFmtId="0" fontId="59" fillId="0" borderId="0" xfId="0" applyFont="1"/>
    <xf numFmtId="41" fontId="59" fillId="0" borderId="0" xfId="2" applyFont="1" applyFill="1" applyBorder="1"/>
    <xf numFmtId="0" fontId="59" fillId="0" borderId="0" xfId="0" applyFont="1" applyAlignment="1">
      <alignment horizontal="left"/>
    </xf>
    <xf numFmtId="43" fontId="60" fillId="0" borderId="0" xfId="1" applyFont="1" applyFill="1"/>
    <xf numFmtId="16" fontId="58" fillId="5" borderId="0" xfId="0" applyNumberFormat="1" applyFont="1" applyFill="1" applyAlignment="1">
      <alignment horizontal="left"/>
    </xf>
    <xf numFmtId="2" fontId="48" fillId="5" borderId="0" xfId="0" quotePrefix="1" applyNumberFormat="1" applyFont="1" applyFill="1"/>
    <xf numFmtId="43" fontId="48" fillId="5" borderId="0" xfId="1" quotePrefix="1" applyFont="1" applyFill="1" applyAlignment="1"/>
    <xf numFmtId="16" fontId="58" fillId="0" borderId="0" xfId="0" applyNumberFormat="1" applyFont="1" applyAlignment="1">
      <alignment horizontal="left"/>
    </xf>
    <xf numFmtId="43" fontId="58" fillId="0" borderId="0" xfId="1" quotePrefix="1" applyFont="1" applyAlignment="1"/>
    <xf numFmtId="0" fontId="11" fillId="4" borderId="21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16" fontId="48" fillId="0" borderId="0" xfId="0" applyNumberFormat="1" applyFont="1" applyAlignment="1">
      <alignment horizontal="left"/>
    </xf>
    <xf numFmtId="43" fontId="48" fillId="0" borderId="0" xfId="1" quotePrefix="1" applyFont="1" applyAlignment="1"/>
    <xf numFmtId="0" fontId="61" fillId="10" borderId="0" xfId="0" applyFont="1" applyFill="1" applyAlignment="1">
      <alignment horizontal="left" vertical="center"/>
    </xf>
    <xf numFmtId="0" fontId="48" fillId="10" borderId="0" xfId="0" applyFont="1" applyFill="1"/>
    <xf numFmtId="2" fontId="48" fillId="10" borderId="0" xfId="0" applyNumberFormat="1" applyFont="1" applyFill="1"/>
    <xf numFmtId="1" fontId="58" fillId="10" borderId="0" xfId="0" applyNumberFormat="1" applyFont="1" applyFill="1"/>
    <xf numFmtId="2" fontId="58" fillId="10" borderId="0" xfId="0" applyNumberFormat="1" applyFont="1" applyFill="1"/>
    <xf numFmtId="1" fontId="62" fillId="10" borderId="0" xfId="0" applyNumberFormat="1" applyFont="1" applyFill="1"/>
    <xf numFmtId="2" fontId="62" fillId="10" borderId="0" xfId="0" applyNumberFormat="1" applyFont="1" applyFill="1"/>
    <xf numFmtId="43" fontId="6" fillId="0" borderId="0" xfId="1" applyFont="1" applyFill="1"/>
    <xf numFmtId="0" fontId="48" fillId="0" borderId="0" xfId="0" applyFont="1" applyAlignment="1">
      <alignment horizontal="left" vertical="center"/>
    </xf>
    <xf numFmtId="0" fontId="58" fillId="0" borderId="0" xfId="0" applyFont="1" applyAlignment="1">
      <alignment horizontal="left"/>
    </xf>
    <xf numFmtId="1" fontId="58" fillId="0" borderId="0" xfId="0" quotePrefix="1" applyNumberFormat="1" applyFont="1"/>
    <xf numFmtId="2" fontId="58" fillId="0" borderId="0" xfId="0" applyNumberFormat="1" applyFont="1"/>
    <xf numFmtId="0" fontId="10" fillId="0" borderId="0" xfId="0" applyFont="1" applyAlignment="1">
      <alignment horizontal="center"/>
    </xf>
    <xf numFmtId="173" fontId="35" fillId="0" borderId="0" xfId="0" applyNumberFormat="1" applyFont="1" applyAlignment="1">
      <alignment horizontal="left"/>
    </xf>
    <xf numFmtId="0" fontId="35" fillId="0" borderId="0" xfId="0" applyFont="1" applyAlignment="1">
      <alignment wrapText="1"/>
    </xf>
    <xf numFmtId="2" fontId="63" fillId="10" borderId="0" xfId="0" applyNumberFormat="1" applyFont="1" applyFill="1"/>
    <xf numFmtId="2" fontId="61" fillId="10" borderId="0" xfId="0" applyNumberFormat="1" applyFont="1" applyFill="1"/>
    <xf numFmtId="43" fontId="57" fillId="0" borderId="0" xfId="1" applyFont="1" applyFill="1" applyBorder="1" applyAlignment="1"/>
    <xf numFmtId="171" fontId="58" fillId="0" borderId="0" xfId="0" applyNumberFormat="1" applyFont="1"/>
    <xf numFmtId="0" fontId="59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" fontId="0" fillId="0" borderId="0" xfId="0" applyNumberFormat="1"/>
    <xf numFmtId="2" fontId="58" fillId="12" borderId="0" xfId="0" applyNumberFormat="1" applyFont="1" applyFill="1"/>
    <xf numFmtId="0" fontId="4" fillId="7" borderId="0" xfId="0" applyFont="1" applyFill="1"/>
    <xf numFmtId="0" fontId="46" fillId="7" borderId="0" xfId="0" applyFont="1" applyFill="1" applyAlignment="1">
      <alignment horizontal="right"/>
    </xf>
    <xf numFmtId="43" fontId="0" fillId="0" borderId="0" xfId="0" quotePrefix="1" applyNumberFormat="1"/>
    <xf numFmtId="41" fontId="0" fillId="0" borderId="0" xfId="0" quotePrefix="1" applyNumberFormat="1"/>
    <xf numFmtId="0" fontId="46" fillId="0" borderId="0" xfId="0" applyFont="1" applyAlignment="1">
      <alignment horizontal="right"/>
    </xf>
    <xf numFmtId="0" fontId="2" fillId="0" borderId="0" xfId="0" applyFont="1"/>
    <xf numFmtId="0" fontId="0" fillId="13" borderId="0" xfId="0" applyFill="1"/>
    <xf numFmtId="43" fontId="48" fillId="0" borderId="0" xfId="1" applyFont="1" applyFill="1" applyAlignment="1"/>
    <xf numFmtId="43" fontId="56" fillId="0" borderId="0" xfId="1" applyFont="1" applyFill="1" applyBorder="1"/>
    <xf numFmtId="1" fontId="58" fillId="0" borderId="0" xfId="0" applyNumberFormat="1" applyFont="1"/>
    <xf numFmtId="0" fontId="3" fillId="6" borderId="0" xfId="0" applyFont="1" applyFill="1"/>
    <xf numFmtId="0" fontId="35" fillId="0" borderId="0" xfId="0" applyFont="1" applyAlignment="1">
      <alignment horizontal="right"/>
    </xf>
    <xf numFmtId="0" fontId="46" fillId="0" borderId="0" xfId="0" applyFont="1" applyAlignment="1">
      <alignment horizontal="center" vertical="center"/>
    </xf>
    <xf numFmtId="0" fontId="64" fillId="5" borderId="0" xfId="0" applyFont="1" applyFill="1" applyAlignment="1">
      <alignment horizontal="center" vertical="center"/>
    </xf>
    <xf numFmtId="0" fontId="35" fillId="5" borderId="0" xfId="0" applyFont="1" applyFill="1"/>
    <xf numFmtId="0" fontId="39" fillId="5" borderId="0" xfId="0" applyFont="1" applyFill="1"/>
    <xf numFmtId="43" fontId="65" fillId="5" borderId="0" xfId="1" applyFont="1" applyFill="1"/>
    <xf numFmtId="43" fontId="35" fillId="5" borderId="0" xfId="1" applyFont="1" applyFill="1"/>
    <xf numFmtId="168" fontId="35" fillId="0" borderId="0" xfId="1" applyNumberFormat="1" applyFont="1" applyFill="1"/>
    <xf numFmtId="170" fontId="35" fillId="0" borderId="0" xfId="1" applyNumberFormat="1" applyFont="1"/>
    <xf numFmtId="170" fontId="35" fillId="0" borderId="0" xfId="1" applyNumberFormat="1" applyFont="1" applyFill="1"/>
    <xf numFmtId="167" fontId="35" fillId="0" borderId="0" xfId="1" applyNumberFormat="1" applyFont="1" applyFill="1"/>
    <xf numFmtId="169" fontId="31" fillId="0" borderId="0" xfId="1" applyNumberFormat="1" applyFont="1" applyFill="1"/>
    <xf numFmtId="175" fontId="35" fillId="0" borderId="0" xfId="1" applyNumberFormat="1" applyFont="1" applyFill="1"/>
    <xf numFmtId="0" fontId="35" fillId="0" borderId="0" xfId="0" applyFont="1" applyAlignment="1">
      <alignment horizontal="left" wrapText="1"/>
    </xf>
    <xf numFmtId="43" fontId="35" fillId="0" borderId="0" xfId="1" applyFont="1" applyFill="1" applyAlignment="1">
      <alignment vertical="center"/>
    </xf>
    <xf numFmtId="169" fontId="31" fillId="0" borderId="0" xfId="1" applyNumberFormat="1" applyFont="1" applyFill="1" applyAlignment="1">
      <alignment vertical="center"/>
    </xf>
    <xf numFmtId="175" fontId="35" fillId="0" borderId="0" xfId="1" applyNumberFormat="1" applyFont="1" applyFill="1" applyAlignment="1">
      <alignment vertical="center"/>
    </xf>
    <xf numFmtId="0" fontId="64" fillId="0" borderId="0" xfId="0" applyFont="1" applyAlignment="1">
      <alignment horizontal="left"/>
    </xf>
    <xf numFmtId="43" fontId="64" fillId="0" borderId="0" xfId="1" applyFont="1" applyFill="1"/>
    <xf numFmtId="170" fontId="64" fillId="0" borderId="0" xfId="1" applyNumberFormat="1" applyFont="1" applyFill="1"/>
    <xf numFmtId="43" fontId="64" fillId="0" borderId="0" xfId="1" applyFont="1"/>
    <xf numFmtId="0" fontId="39" fillId="0" borderId="0" xfId="0" applyFont="1"/>
    <xf numFmtId="167" fontId="31" fillId="0" borderId="0" xfId="1" applyNumberFormat="1" applyFont="1" applyFill="1"/>
    <xf numFmtId="168" fontId="31" fillId="0" borderId="0" xfId="1" applyNumberFormat="1" applyFont="1" applyFill="1"/>
    <xf numFmtId="43" fontId="31" fillId="0" borderId="0" xfId="1" applyFont="1" applyAlignment="1">
      <alignment vertical="center"/>
    </xf>
    <xf numFmtId="170" fontId="31" fillId="0" borderId="0" xfId="1" applyNumberFormat="1" applyFont="1" applyAlignment="1">
      <alignment vertical="center"/>
    </xf>
    <xf numFmtId="168" fontId="31" fillId="0" borderId="0" xfId="1" applyNumberFormat="1" applyFont="1" applyAlignment="1">
      <alignment vertical="center"/>
    </xf>
    <xf numFmtId="0" fontId="31" fillId="0" borderId="0" xfId="0" applyFont="1" applyAlignment="1">
      <alignment horizontal="left" wrapText="1"/>
    </xf>
    <xf numFmtId="169" fontId="31" fillId="0" borderId="0" xfId="1" applyNumberFormat="1" applyFont="1"/>
    <xf numFmtId="170" fontId="31" fillId="0" borderId="0" xfId="1" applyNumberFormat="1" applyFont="1" applyFill="1"/>
    <xf numFmtId="43" fontId="30" fillId="0" borderId="0" xfId="0" applyNumberFormat="1" applyFont="1"/>
    <xf numFmtId="43" fontId="30" fillId="0" borderId="0" xfId="1" applyFont="1" applyFill="1"/>
    <xf numFmtId="0" fontId="30" fillId="0" borderId="0" xfId="0" applyFont="1" applyAlignment="1">
      <alignment horizontal="left"/>
    </xf>
    <xf numFmtId="43" fontId="64" fillId="0" borderId="0" xfId="0" applyNumberFormat="1" applyFont="1"/>
    <xf numFmtId="0" fontId="11" fillId="14" borderId="0" xfId="0" applyFont="1" applyFill="1" applyAlignment="1">
      <alignment horizontal="left"/>
    </xf>
    <xf numFmtId="43" fontId="51" fillId="14" borderId="0" xfId="0" applyNumberFormat="1" applyFont="1" applyFill="1"/>
    <xf numFmtId="0" fontId="6" fillId="0" borderId="0" xfId="0" applyFont="1" applyAlignment="1">
      <alignment horizontal="left"/>
    </xf>
    <xf numFmtId="0" fontId="66" fillId="7" borderId="0" xfId="0" applyFont="1" applyFill="1"/>
    <xf numFmtId="167" fontId="31" fillId="0" borderId="0" xfId="1" applyNumberFormat="1" applyFont="1" applyFill="1" applyAlignment="1">
      <alignment vertical="center"/>
    </xf>
    <xf numFmtId="169" fontId="35" fillId="0" borderId="0" xfId="1" applyNumberFormat="1" applyFont="1" applyFill="1"/>
    <xf numFmtId="0" fontId="0" fillId="15" borderId="0" xfId="0" applyFill="1"/>
    <xf numFmtId="0" fontId="0" fillId="12" borderId="0" xfId="0" applyFill="1"/>
    <xf numFmtId="0" fontId="9" fillId="0" borderId="0" xfId="0" applyFont="1"/>
    <xf numFmtId="0" fontId="11" fillId="4" borderId="28" xfId="0" applyFont="1" applyFill="1" applyBorder="1" applyAlignment="1">
      <alignment horizontal="center" vertical="center"/>
    </xf>
    <xf numFmtId="172" fontId="11" fillId="4" borderId="29" xfId="0" applyNumberFormat="1" applyFont="1" applyFill="1" applyBorder="1" applyAlignment="1">
      <alignment horizontal="center" vertical="center"/>
    </xf>
    <xf numFmtId="172" fontId="4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/>
    </xf>
    <xf numFmtId="43" fontId="68" fillId="0" borderId="0" xfId="1" applyFont="1" applyFill="1" applyAlignment="1">
      <alignment horizontal="left"/>
    </xf>
    <xf numFmtId="2" fontId="69" fillId="0" borderId="0" xfId="0" applyNumberFormat="1" applyFont="1" applyAlignment="1">
      <alignment vertical="center"/>
    </xf>
    <xf numFmtId="41" fontId="6" fillId="0" borderId="0" xfId="0" applyNumberFormat="1" applyFont="1" applyAlignment="1">
      <alignment horizontal="right"/>
    </xf>
    <xf numFmtId="41" fontId="6" fillId="0" borderId="0" xfId="0" applyNumberFormat="1" applyFont="1"/>
    <xf numFmtId="164" fontId="6" fillId="0" borderId="0" xfId="1" applyNumberFormat="1" applyFont="1" applyFill="1" applyBorder="1" applyAlignment="1">
      <alignment horizontal="center"/>
    </xf>
    <xf numFmtId="164" fontId="6" fillId="0" borderId="0" xfId="0" applyNumberFormat="1" applyFont="1"/>
    <xf numFmtId="164" fontId="6" fillId="0" borderId="0" xfId="0" applyNumberFormat="1" applyFont="1" applyAlignment="1">
      <alignment horizontal="right"/>
    </xf>
    <xf numFmtId="0" fontId="6" fillId="12" borderId="0" xfId="0" applyFont="1" applyFill="1"/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41" fontId="9" fillId="5" borderId="0" xfId="0" applyNumberFormat="1" applyFont="1" applyFill="1" applyAlignment="1">
      <alignment horizontal="right"/>
    </xf>
    <xf numFmtId="41" fontId="9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3" fontId="4" fillId="0" borderId="0" xfId="0" applyNumberFormat="1" applyFont="1" applyAlignment="1">
      <alignment horizont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172" fontId="6" fillId="0" borderId="0" xfId="0" applyNumberFormat="1" applyFont="1" applyAlignment="1">
      <alignment horizontal="center"/>
    </xf>
    <xf numFmtId="173" fontId="6" fillId="0" borderId="0" xfId="1" applyNumberFormat="1" applyFont="1" applyAlignment="1">
      <alignment horizontal="center"/>
    </xf>
    <xf numFmtId="43" fontId="6" fillId="0" borderId="0" xfId="1" applyFont="1" applyAlignment="1"/>
    <xf numFmtId="176" fontId="0" fillId="0" borderId="0" xfId="0" applyNumberFormat="1"/>
    <xf numFmtId="0" fontId="68" fillId="0" borderId="0" xfId="0" applyFont="1"/>
    <xf numFmtId="0" fontId="6" fillId="16" borderId="0" xfId="0" applyFont="1" applyFill="1"/>
    <xf numFmtId="43" fontId="9" fillId="16" borderId="0" xfId="1" applyFont="1" applyFill="1" applyAlignment="1">
      <alignment horizontal="right" vertical="center" wrapText="1"/>
    </xf>
    <xf numFmtId="43" fontId="9" fillId="0" borderId="0" xfId="1" applyFont="1" applyFill="1" applyAlignment="1">
      <alignment horizontal="left"/>
    </xf>
    <xf numFmtId="43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41" fontId="6" fillId="0" borderId="0" xfId="2" applyFont="1" applyFill="1" applyAlignment="1">
      <alignment horizontal="center"/>
    </xf>
    <xf numFmtId="164" fontId="70" fillId="0" borderId="0" xfId="2" applyNumberFormat="1" applyFont="1" applyFill="1" applyAlignment="1"/>
    <xf numFmtId="15" fontId="6" fillId="0" borderId="0" xfId="1" applyNumberFormat="1" applyFont="1" applyFill="1" applyAlignment="1">
      <alignment horizontal="center"/>
    </xf>
    <xf numFmtId="173" fontId="6" fillId="0" borderId="0" xfId="1" applyNumberFormat="1" applyFont="1" applyFill="1" applyBorder="1" applyAlignment="1">
      <alignment horizontal="center"/>
    </xf>
    <xf numFmtId="0" fontId="71" fillId="0" borderId="0" xfId="0" applyFont="1"/>
    <xf numFmtId="43" fontId="6" fillId="0" borderId="0" xfId="1" applyFont="1" applyFill="1" applyBorder="1" applyAlignment="1">
      <alignment horizontal="left"/>
    </xf>
    <xf numFmtId="15" fontId="72" fillId="0" borderId="0" xfId="0" applyNumberFormat="1" applyFont="1" applyAlignment="1">
      <alignment horizontal="center" vertical="center"/>
    </xf>
    <xf numFmtId="41" fontId="6" fillId="0" borderId="0" xfId="2" applyFont="1" applyFill="1" applyBorder="1" applyAlignment="1"/>
    <xf numFmtId="3" fontId="42" fillId="0" borderId="0" xfId="0" applyNumberFormat="1" applyFont="1" applyAlignment="1">
      <alignment horizontal="right" vertical="center"/>
    </xf>
    <xf numFmtId="173" fontId="71" fillId="0" borderId="0" xfId="1" applyNumberFormat="1" applyFont="1" applyFill="1" applyAlignment="1">
      <alignment horizontal="center"/>
    </xf>
    <xf numFmtId="15" fontId="68" fillId="0" borderId="0" xfId="1" applyNumberFormat="1" applyFont="1" applyFill="1" applyAlignment="1">
      <alignment horizontal="center"/>
    </xf>
    <xf numFmtId="164" fontId="68" fillId="0" borderId="0" xfId="2" applyNumberFormat="1" applyFont="1" applyFill="1" applyAlignment="1"/>
    <xf numFmtId="173" fontId="35" fillId="0" borderId="0" xfId="1" applyNumberFormat="1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9" fillId="0" borderId="0" xfId="0" applyFont="1" applyAlignment="1">
      <alignment horizontal="left"/>
    </xf>
    <xf numFmtId="2" fontId="6" fillId="0" borderId="0" xfId="0" applyNumberFormat="1" applyFont="1"/>
    <xf numFmtId="43" fontId="70" fillId="0" borderId="0" xfId="1" applyFont="1" applyFill="1" applyAlignment="1">
      <alignment horizontal="center"/>
    </xf>
    <xf numFmtId="0" fontId="68" fillId="0" borderId="0" xfId="0" applyFont="1" applyAlignment="1">
      <alignment horizontal="left"/>
    </xf>
    <xf numFmtId="43" fontId="69" fillId="0" borderId="0" xfId="1" applyFont="1" applyFill="1" applyBorder="1" applyAlignment="1">
      <alignment vertical="center"/>
    </xf>
    <xf numFmtId="15" fontId="6" fillId="0" borderId="0" xfId="1" applyNumberFormat="1" applyFont="1" applyFill="1" applyBorder="1" applyAlignment="1">
      <alignment horizontal="center"/>
    </xf>
    <xf numFmtId="41" fontId="6" fillId="0" borderId="0" xfId="2" applyFont="1" applyFill="1" applyBorder="1" applyAlignment="1">
      <alignment horizontal="center"/>
    </xf>
    <xf numFmtId="43" fontId="6" fillId="0" borderId="0" xfId="1" applyFont="1" applyBorder="1"/>
    <xf numFmtId="43" fontId="69" fillId="0" borderId="0" xfId="1" applyFont="1" applyBorder="1" applyAlignment="1">
      <alignment vertical="center"/>
    </xf>
    <xf numFmtId="177" fontId="6" fillId="0" borderId="0" xfId="0" applyNumberFormat="1" applyFont="1"/>
    <xf numFmtId="43" fontId="9" fillId="0" borderId="0" xfId="1" applyFont="1" applyFill="1" applyBorder="1" applyAlignment="1">
      <alignment horizontal="left"/>
    </xf>
    <xf numFmtId="0" fontId="60" fillId="0" borderId="0" xfId="0" applyFont="1" applyAlignment="1">
      <alignment horizontal="center" vertical="center"/>
    </xf>
    <xf numFmtId="173" fontId="68" fillId="0" borderId="0" xfId="1" applyNumberFormat="1" applyFont="1" applyFill="1" applyBorder="1" applyAlignment="1">
      <alignment horizontal="center" vertical="center"/>
    </xf>
    <xf numFmtId="43" fontId="68" fillId="0" borderId="0" xfId="1" applyFont="1" applyFill="1" applyAlignment="1">
      <alignment horizontal="left" vertical="center"/>
    </xf>
    <xf numFmtId="164" fontId="68" fillId="0" borderId="0" xfId="2" applyNumberFormat="1" applyFont="1" applyFill="1" applyBorder="1" applyAlignment="1">
      <alignment horizontal="right" vertical="top"/>
    </xf>
    <xf numFmtId="173" fontId="68" fillId="0" borderId="0" xfId="1" applyNumberFormat="1" applyFont="1" applyFill="1" applyBorder="1" applyAlignment="1">
      <alignment horizontal="center" vertical="top"/>
    </xf>
    <xf numFmtId="177" fontId="68" fillId="0" borderId="0" xfId="0" applyNumberFormat="1" applyFont="1"/>
    <xf numFmtId="43" fontId="9" fillId="0" borderId="0" xfId="1" applyFont="1" applyFill="1" applyAlignment="1">
      <alignment horizontal="center"/>
    </xf>
    <xf numFmtId="164" fontId="9" fillId="0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Border="1" applyAlignment="1">
      <alignment horizontal="left"/>
    </xf>
    <xf numFmtId="41" fontId="68" fillId="0" borderId="0" xfId="2" applyFont="1" applyFill="1" applyBorder="1" applyAlignment="1">
      <alignment horizontal="center"/>
    </xf>
    <xf numFmtId="164" fontId="68" fillId="0" borderId="0" xfId="2" applyNumberFormat="1" applyFont="1" applyFill="1" applyBorder="1" applyAlignment="1"/>
    <xf numFmtId="173" fontId="68" fillId="0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Border="1" applyAlignment="1">
      <alignment horizontal="center" wrapText="1"/>
    </xf>
    <xf numFmtId="164" fontId="6" fillId="0" borderId="0" xfId="2" applyNumberFormat="1" applyFont="1" applyFill="1"/>
    <xf numFmtId="14" fontId="6" fillId="0" borderId="0" xfId="0" applyNumberFormat="1" applyFont="1"/>
    <xf numFmtId="166" fontId="6" fillId="0" borderId="0" xfId="0" applyNumberFormat="1" applyFont="1" applyAlignment="1">
      <alignment horizontal="left"/>
    </xf>
    <xf numFmtId="0" fontId="67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1" fontId="68" fillId="0" borderId="0" xfId="1" applyNumberFormat="1" applyFont="1" applyFill="1" applyBorder="1" applyAlignment="1">
      <alignment horizontal="center" vertical="center"/>
    </xf>
    <xf numFmtId="43" fontId="68" fillId="0" borderId="0" xfId="1" applyFont="1" applyFill="1" applyBorder="1" applyAlignment="1">
      <alignment horizontal="center"/>
    </xf>
    <xf numFmtId="0" fontId="73" fillId="0" borderId="0" xfId="0" applyFont="1" applyAlignment="1">
      <alignment horizontal="center" vertical="center" wrapText="1"/>
    </xf>
    <xf numFmtId="15" fontId="68" fillId="0" borderId="0" xfId="1" applyNumberFormat="1" applyFont="1" applyFill="1" applyBorder="1" applyAlignment="1">
      <alignment horizontal="center"/>
    </xf>
    <xf numFmtId="1" fontId="68" fillId="0" borderId="0" xfId="1" applyNumberFormat="1" applyFont="1" applyFill="1" applyBorder="1" applyAlignment="1">
      <alignment horizontal="left" vertical="center"/>
    </xf>
    <xf numFmtId="43" fontId="51" fillId="7" borderId="0" xfId="0" applyNumberFormat="1" applyFont="1" applyFill="1"/>
    <xf numFmtId="41" fontId="75" fillId="0" borderId="0" xfId="1" applyNumberFormat="1" applyFont="1" applyFill="1" applyBorder="1" applyAlignment="1"/>
    <xf numFmtId="164" fontId="68" fillId="0" borderId="0" xfId="1" applyNumberFormat="1" applyFont="1" applyFill="1" applyBorder="1" applyAlignment="1">
      <alignment horizontal="center"/>
    </xf>
    <xf numFmtId="41" fontId="75" fillId="0" borderId="0" xfId="1" applyNumberFormat="1" applyFont="1" applyFill="1" applyBorder="1" applyAlignment="1">
      <alignment horizontal="left"/>
    </xf>
    <xf numFmtId="0" fontId="68" fillId="0" borderId="0" xfId="0" applyFont="1" applyAlignment="1">
      <alignment horizontal="center"/>
    </xf>
    <xf numFmtId="0" fontId="9" fillId="10" borderId="0" xfId="0" applyFont="1" applyFill="1" applyAlignment="1">
      <alignment horizontal="center"/>
    </xf>
    <xf numFmtId="0" fontId="61" fillId="0" borderId="0" xfId="0" applyFont="1" applyAlignment="1">
      <alignment horizontal="center"/>
    </xf>
    <xf numFmtId="178" fontId="61" fillId="0" borderId="0" xfId="0" applyNumberFormat="1" applyFont="1" applyAlignment="1">
      <alignment horizontal="center"/>
    </xf>
    <xf numFmtId="1" fontId="61" fillId="0" borderId="0" xfId="1" applyNumberFormat="1" applyFont="1" applyFill="1" applyBorder="1" applyAlignment="1">
      <alignment horizontal="center"/>
    </xf>
    <xf numFmtId="178" fontId="61" fillId="0" borderId="0" xfId="0" applyNumberFormat="1" applyFont="1" applyAlignment="1">
      <alignment horizontal="right"/>
    </xf>
    <xf numFmtId="43" fontId="35" fillId="0" borderId="0" xfId="1" applyFont="1" applyFill="1" applyBorder="1" applyAlignment="1">
      <alignment horizontal="right"/>
    </xf>
    <xf numFmtId="41" fontId="9" fillId="10" borderId="0" xfId="1" applyNumberFormat="1" applyFont="1" applyFill="1" applyAlignment="1">
      <alignment horizontal="center"/>
    </xf>
    <xf numFmtId="164" fontId="9" fillId="10" borderId="0" xfId="1" applyNumberFormat="1" applyFont="1" applyFill="1" applyAlignment="1">
      <alignment horizontal="center"/>
    </xf>
    <xf numFmtId="164" fontId="9" fillId="0" borderId="0" xfId="1" applyNumberFormat="1" applyFont="1" applyFill="1" applyAlignment="1">
      <alignment horizontal="center"/>
    </xf>
    <xf numFmtId="173" fontId="35" fillId="0" borderId="0" xfId="1" applyNumberFormat="1" applyFont="1" applyAlignment="1"/>
    <xf numFmtId="43" fontId="35" fillId="0" borderId="0" xfId="1" applyFont="1" applyAlignment="1"/>
    <xf numFmtId="15" fontId="35" fillId="0" borderId="0" xfId="1" applyNumberFormat="1" applyFont="1" applyAlignment="1"/>
    <xf numFmtId="15" fontId="35" fillId="0" borderId="0" xfId="1" applyNumberFormat="1" applyFont="1" applyFill="1" applyAlignment="1"/>
    <xf numFmtId="41" fontId="68" fillId="0" borderId="0" xfId="1" applyNumberFormat="1" applyFont="1" applyFill="1" applyBorder="1" applyAlignment="1">
      <alignment horizontal="left"/>
    </xf>
    <xf numFmtId="164" fontId="6" fillId="0" borderId="0" xfId="1" applyNumberFormat="1" applyFont="1" applyFill="1" applyBorder="1" applyAlignment="1">
      <alignment horizontal="right"/>
    </xf>
    <xf numFmtId="0" fontId="11" fillId="4" borderId="27" xfId="0" applyFont="1" applyFill="1" applyBorder="1" applyAlignment="1">
      <alignment horizontal="center" vertical="center" wrapText="1"/>
    </xf>
    <xf numFmtId="41" fontId="6" fillId="0" borderId="0" xfId="1" applyNumberFormat="1" applyFont="1" applyFill="1" applyBorder="1" applyAlignment="1">
      <alignment horizontal="center"/>
    </xf>
    <xf numFmtId="164" fontId="9" fillId="10" borderId="0" xfId="1" applyNumberFormat="1" applyFont="1" applyFill="1" applyAlignment="1"/>
    <xf numFmtId="164" fontId="6" fillId="0" borderId="0" xfId="2" applyNumberFormat="1" applyFont="1" applyFill="1" applyAlignment="1">
      <alignment horizontal="right"/>
    </xf>
    <xf numFmtId="172" fontId="11" fillId="4" borderId="27" xfId="0" applyNumberFormat="1" applyFont="1" applyFill="1" applyBorder="1" applyAlignment="1">
      <alignment horizontal="center" vertical="center"/>
    </xf>
    <xf numFmtId="41" fontId="69" fillId="0" borderId="0" xfId="0" applyNumberFormat="1" applyFont="1" applyAlignment="1">
      <alignment vertical="center"/>
    </xf>
    <xf numFmtId="173" fontId="6" fillId="0" borderId="0" xfId="1" applyNumberFormat="1" applyFont="1" applyFill="1" applyBorder="1" applyAlignment="1">
      <alignment horizontal="left"/>
    </xf>
    <xf numFmtId="43" fontId="72" fillId="0" borderId="0" xfId="1" applyFont="1" applyAlignment="1">
      <alignment horizontal="center" vertical="center"/>
    </xf>
    <xf numFmtId="43" fontId="72" fillId="0" borderId="0" xfId="0" applyNumberFormat="1" applyFont="1" applyAlignment="1">
      <alignment horizontal="center" vertical="center"/>
    </xf>
    <xf numFmtId="4" fontId="42" fillId="0" borderId="0" xfId="0" applyNumberFormat="1" applyFont="1" applyAlignment="1">
      <alignment horizontal="right" vertical="center"/>
    </xf>
    <xf numFmtId="0" fontId="71" fillId="9" borderId="0" xfId="0" applyFont="1" applyFill="1"/>
    <xf numFmtId="164" fontId="6" fillId="0" borderId="0" xfId="2" applyNumberFormat="1" applyFont="1"/>
    <xf numFmtId="15" fontId="68" fillId="0" borderId="0" xfId="1" applyNumberFormat="1" applyFont="1" applyFill="1" applyBorder="1" applyAlignment="1"/>
    <xf numFmtId="15" fontId="68" fillId="0" borderId="0" xfId="1" applyNumberFormat="1" applyFont="1" applyFill="1" applyBorder="1" applyAlignment="1">
      <alignment wrapText="1"/>
    </xf>
    <xf numFmtId="41" fontId="68" fillId="0" borderId="0" xfId="1" applyNumberFormat="1" applyFont="1" applyFill="1" applyBorder="1" applyAlignment="1"/>
    <xf numFmtId="164" fontId="6" fillId="0" borderId="0" xfId="2" applyNumberFormat="1" applyFont="1" applyFill="1" applyBorder="1" applyAlignment="1"/>
    <xf numFmtId="173" fontId="9" fillId="10" borderId="0" xfId="1" applyNumberFormat="1" applyFont="1" applyFill="1" applyAlignment="1"/>
    <xf numFmtId="43" fontId="9" fillId="10" borderId="0" xfId="1" applyFont="1" applyFill="1" applyAlignment="1"/>
    <xf numFmtId="173" fontId="0" fillId="0" borderId="0" xfId="0" applyNumberFormat="1"/>
    <xf numFmtId="0" fontId="79" fillId="0" borderId="36" xfId="0" applyFont="1" applyBorder="1"/>
    <xf numFmtId="0" fontId="79" fillId="0" borderId="37" xfId="0" applyFont="1" applyBorder="1"/>
    <xf numFmtId="0" fontId="79" fillId="0" borderId="36" xfId="0" applyFont="1" applyBorder="1" applyAlignment="1">
      <alignment wrapText="1"/>
    </xf>
    <xf numFmtId="0" fontId="79" fillId="0" borderId="38" xfId="0" applyFont="1" applyBorder="1" applyAlignment="1">
      <alignment wrapText="1"/>
    </xf>
    <xf numFmtId="0" fontId="79" fillId="0" borderId="38" xfId="0" applyFont="1" applyBorder="1"/>
    <xf numFmtId="0" fontId="0" fillId="0" borderId="36" xfId="0" applyBorder="1" applyAlignment="1">
      <alignment vertical="center"/>
    </xf>
    <xf numFmtId="0" fontId="79" fillId="0" borderId="35" xfId="0" applyFont="1" applyBorder="1" applyAlignment="1">
      <alignment vertical="center"/>
    </xf>
    <xf numFmtId="0" fontId="79" fillId="0" borderId="39" xfId="0" applyFont="1" applyBorder="1" applyAlignment="1">
      <alignment vertical="center"/>
    </xf>
    <xf numFmtId="0" fontId="78" fillId="0" borderId="33" xfId="0" applyFont="1" applyBorder="1" applyAlignment="1">
      <alignment horizontal="center"/>
    </xf>
    <xf numFmtId="0" fontId="78" fillId="0" borderId="34" xfId="0" applyFont="1" applyBorder="1" applyAlignment="1">
      <alignment horizontal="center"/>
    </xf>
    <xf numFmtId="0" fontId="79" fillId="0" borderId="35" xfId="0" applyFont="1" applyBorder="1" applyAlignment="1">
      <alignment horizontal="center" vertical="center"/>
    </xf>
    <xf numFmtId="0" fontId="79" fillId="0" borderId="37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0" fillId="0" borderId="1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4" fontId="31" fillId="0" borderId="13" xfId="0" applyNumberFormat="1" applyFont="1" applyBorder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1" xfId="0" applyFont="1" applyBorder="1" applyAlignment="1">
      <alignment horizontal="left" vertical="center"/>
    </xf>
    <xf numFmtId="0" fontId="43" fillId="0" borderId="0" xfId="0" applyFont="1" applyAlignment="1">
      <alignment horizontal="center"/>
    </xf>
    <xf numFmtId="0" fontId="11" fillId="4" borderId="21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44" fillId="4" borderId="22" xfId="0" applyFont="1" applyFill="1" applyBorder="1" applyAlignment="1">
      <alignment horizontal="center" vertical="center"/>
    </xf>
    <xf numFmtId="0" fontId="44" fillId="4" borderId="23" xfId="0" applyFont="1" applyFill="1" applyBorder="1" applyAlignment="1">
      <alignment horizontal="center" vertical="center"/>
    </xf>
    <xf numFmtId="0" fontId="44" fillId="4" borderId="24" xfId="0" applyFont="1" applyFill="1" applyBorder="1" applyAlignment="1">
      <alignment horizontal="center" vertical="center"/>
    </xf>
    <xf numFmtId="173" fontId="31" fillId="0" borderId="0" xfId="1" applyNumberFormat="1" applyFont="1" applyFill="1" applyBorder="1" applyAlignment="1">
      <alignment horizontal="center" vertical="center"/>
    </xf>
    <xf numFmtId="173" fontId="31" fillId="0" borderId="0" xfId="1" applyNumberFormat="1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4" borderId="28" xfId="0" applyFont="1" applyFill="1" applyBorder="1" applyAlignment="1">
      <alignment horizontal="center" vertical="center"/>
    </xf>
    <xf numFmtId="172" fontId="46" fillId="4" borderId="1" xfId="0" applyNumberFormat="1" applyFont="1" applyFill="1" applyBorder="1" applyAlignment="1">
      <alignment horizontal="center" vertical="center"/>
    </xf>
    <xf numFmtId="172" fontId="46" fillId="4" borderId="2" xfId="0" applyNumberFormat="1" applyFont="1" applyFill="1" applyBorder="1" applyAlignment="1">
      <alignment horizontal="center" vertical="center"/>
    </xf>
    <xf numFmtId="172" fontId="46" fillId="4" borderId="29" xfId="0" applyNumberFormat="1" applyFont="1" applyFill="1" applyBorder="1" applyAlignment="1">
      <alignment horizontal="center" vertical="center" wrapText="1"/>
    </xf>
    <xf numFmtId="172" fontId="46" fillId="4" borderId="30" xfId="0" applyNumberFormat="1" applyFont="1" applyFill="1" applyBorder="1" applyAlignment="1">
      <alignment horizontal="center" vertical="center" wrapText="1"/>
    </xf>
    <xf numFmtId="0" fontId="46" fillId="4" borderId="21" xfId="0" applyFont="1" applyFill="1" applyBorder="1" applyAlignment="1">
      <alignment horizontal="center" vertical="center" wrapText="1"/>
    </xf>
    <xf numFmtId="0" fontId="46" fillId="4" borderId="25" xfId="0" applyFont="1" applyFill="1" applyBorder="1" applyAlignment="1">
      <alignment horizontal="center" vertical="center"/>
    </xf>
    <xf numFmtId="0" fontId="51" fillId="4" borderId="21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/>
    </xf>
    <xf numFmtId="0" fontId="46" fillId="4" borderId="21" xfId="0" applyFont="1" applyFill="1" applyBorder="1" applyAlignment="1">
      <alignment horizontal="center" vertical="center"/>
    </xf>
    <xf numFmtId="0" fontId="46" fillId="4" borderId="25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/>
    </xf>
    <xf numFmtId="0" fontId="46" fillId="4" borderId="20" xfId="0" applyFont="1" applyFill="1" applyBorder="1" applyAlignment="1">
      <alignment horizontal="center" vertical="center"/>
    </xf>
    <xf numFmtId="0" fontId="46" fillId="4" borderId="31" xfId="0" applyFont="1" applyFill="1" applyBorder="1" applyAlignment="1">
      <alignment horizontal="center" vertical="center"/>
    </xf>
    <xf numFmtId="0" fontId="46" fillId="4" borderId="28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right"/>
    </xf>
    <xf numFmtId="0" fontId="46" fillId="4" borderId="26" xfId="0" applyFont="1" applyFill="1" applyBorder="1" applyAlignment="1">
      <alignment horizontal="center" vertical="center" wrapText="1"/>
    </xf>
    <xf numFmtId="0" fontId="46" fillId="4" borderId="20" xfId="0" applyFont="1" applyFill="1" applyBorder="1" applyAlignment="1">
      <alignment horizontal="center" vertical="center" wrapText="1"/>
    </xf>
    <xf numFmtId="0" fontId="46" fillId="4" borderId="22" xfId="0" applyFont="1" applyFill="1" applyBorder="1" applyAlignment="1">
      <alignment horizontal="center" vertical="center"/>
    </xf>
    <xf numFmtId="0" fontId="46" fillId="4" borderId="23" xfId="0" applyFont="1" applyFill="1" applyBorder="1" applyAlignment="1">
      <alignment horizontal="center" vertical="center"/>
    </xf>
    <xf numFmtId="0" fontId="46" fillId="4" borderId="24" xfId="0" applyFont="1" applyFill="1" applyBorder="1" applyAlignment="1">
      <alignment horizontal="center" vertical="center"/>
    </xf>
    <xf numFmtId="43" fontId="59" fillId="0" borderId="0" xfId="1" applyFont="1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72" fontId="2" fillId="4" borderId="22" xfId="0" applyNumberFormat="1" applyFont="1" applyFill="1" applyBorder="1" applyAlignment="1">
      <alignment horizontal="center" vertical="center"/>
    </xf>
    <xf numFmtId="172" fontId="2" fillId="4" borderId="23" xfId="0" applyNumberFormat="1" applyFont="1" applyFill="1" applyBorder="1" applyAlignment="1">
      <alignment horizontal="center" vertical="center"/>
    </xf>
    <xf numFmtId="43" fontId="58" fillId="0" borderId="0" xfId="1" applyFont="1" applyFill="1" applyBorder="1" applyAlignment="1">
      <alignment horizontal="center"/>
    </xf>
    <xf numFmtId="43" fontId="48" fillId="0" borderId="0" xfId="1" applyFont="1" applyFill="1" applyBorder="1" applyAlignment="1">
      <alignment horizontal="center"/>
    </xf>
    <xf numFmtId="43" fontId="48" fillId="0" borderId="32" xfId="1" applyFont="1" applyFill="1" applyBorder="1" applyAlignment="1">
      <alignment horizontal="center"/>
    </xf>
    <xf numFmtId="0" fontId="2" fillId="4" borderId="27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left"/>
    </xf>
    <xf numFmtId="0" fontId="2" fillId="4" borderId="32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172" fontId="2" fillId="4" borderId="29" xfId="0" applyNumberFormat="1" applyFont="1" applyFill="1" applyBorder="1" applyAlignment="1">
      <alignment horizontal="center" vertical="center"/>
    </xf>
    <xf numFmtId="172" fontId="2" fillId="4" borderId="26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horizontal="left" vertical="top" wrapText="1"/>
    </xf>
    <xf numFmtId="0" fontId="46" fillId="4" borderId="3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52" fillId="4" borderId="28" xfId="0" applyFont="1" applyFill="1" applyBorder="1" applyAlignment="1">
      <alignment horizontal="center" vertical="center" wrapText="1"/>
    </xf>
    <xf numFmtId="0" fontId="52" fillId="4" borderId="25" xfId="0" applyFont="1" applyFill="1" applyBorder="1" applyAlignment="1">
      <alignment horizontal="center" vertical="center" wrapText="1"/>
    </xf>
    <xf numFmtId="15" fontId="72" fillId="0" borderId="0" xfId="0" applyNumberFormat="1" applyFont="1" applyAlignment="1">
      <alignment horizontal="center" vertical="center"/>
    </xf>
    <xf numFmtId="15" fontId="6" fillId="0" borderId="0" xfId="1" applyNumberFormat="1" applyFont="1" applyFill="1" applyAlignment="1">
      <alignment horizontal="center" vertical="top" wrapText="1"/>
    </xf>
    <xf numFmtId="15" fontId="6" fillId="0" borderId="0" xfId="1" applyNumberFormat="1" applyFont="1" applyFill="1" applyAlignment="1">
      <alignment horizontal="center"/>
    </xf>
    <xf numFmtId="15" fontId="68" fillId="0" borderId="0" xfId="1" applyNumberFormat="1" applyFont="1" applyFill="1" applyAlignment="1">
      <alignment horizontal="center" vertical="top" wrapText="1"/>
    </xf>
    <xf numFmtId="43" fontId="9" fillId="16" borderId="0" xfId="1" applyFont="1" applyFill="1" applyAlignment="1">
      <alignment horizontal="center"/>
    </xf>
    <xf numFmtId="43" fontId="70" fillId="16" borderId="0" xfId="1" applyFont="1" applyFill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15" fontId="6" fillId="0" borderId="0" xfId="1" applyNumberFormat="1" applyFont="1" applyFill="1" applyBorder="1" applyAlignment="1">
      <alignment horizontal="center"/>
    </xf>
    <xf numFmtId="172" fontId="6" fillId="0" borderId="0" xfId="0" applyNumberFormat="1" applyFont="1" applyAlignment="1">
      <alignment horizontal="center"/>
    </xf>
    <xf numFmtId="173" fontId="6" fillId="0" borderId="0" xfId="1" applyNumberFormat="1" applyFont="1" applyAlignment="1">
      <alignment horizontal="center"/>
    </xf>
    <xf numFmtId="0" fontId="9" fillId="5" borderId="0" xfId="0" applyFont="1" applyFill="1" applyAlignment="1">
      <alignment horizontal="center"/>
    </xf>
    <xf numFmtId="0" fontId="67" fillId="0" borderId="0" xfId="0" applyFont="1" applyAlignment="1">
      <alignment horizontal="center" vertical="center"/>
    </xf>
    <xf numFmtId="0" fontId="11" fillId="4" borderId="28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43" fontId="72" fillId="0" borderId="0" xfId="1" applyFont="1" applyAlignment="1">
      <alignment horizontal="center" vertical="center"/>
    </xf>
    <xf numFmtId="43" fontId="72" fillId="0" borderId="0" xfId="0" applyNumberFormat="1" applyFont="1" applyAlignment="1">
      <alignment horizontal="center" vertical="center"/>
    </xf>
    <xf numFmtId="15" fontId="68" fillId="0" borderId="0" xfId="1" applyNumberFormat="1" applyFont="1" applyFill="1" applyAlignment="1">
      <alignment horizontal="center" vertical="top"/>
    </xf>
    <xf numFmtId="15" fontId="68" fillId="0" borderId="0" xfId="1" applyNumberFormat="1" applyFont="1" applyFill="1" applyBorder="1" applyAlignment="1">
      <alignment horizontal="center" wrapText="1"/>
    </xf>
    <xf numFmtId="15" fontId="6" fillId="0" borderId="0" xfId="1" applyNumberFormat="1" applyFont="1" applyFill="1" applyAlignment="1">
      <alignment horizontal="center" vertical="top"/>
    </xf>
    <xf numFmtId="15" fontId="68" fillId="0" borderId="0" xfId="1" quotePrefix="1" applyNumberFormat="1" applyFont="1" applyFill="1" applyBorder="1" applyAlignment="1">
      <alignment horizontal="center"/>
    </xf>
    <xf numFmtId="43" fontId="9" fillId="16" borderId="26" xfId="1" applyFont="1" applyFill="1" applyBorder="1" applyAlignment="1">
      <alignment horizontal="center"/>
    </xf>
    <xf numFmtId="43" fontId="9" fillId="16" borderId="20" xfId="1" applyFont="1" applyFill="1" applyBorder="1" applyAlignment="1">
      <alignment horizontal="center"/>
    </xf>
    <xf numFmtId="43" fontId="9" fillId="16" borderId="31" xfId="1" applyFont="1" applyFill="1" applyBorder="1" applyAlignment="1">
      <alignment horizontal="center"/>
    </xf>
    <xf numFmtId="164" fontId="9" fillId="16" borderId="22" xfId="1" applyNumberFormat="1" applyFont="1" applyFill="1" applyBorder="1" applyAlignment="1">
      <alignment horizontal="center"/>
    </xf>
    <xf numFmtId="164" fontId="9" fillId="16" borderId="24" xfId="1" applyNumberFormat="1" applyFont="1" applyFill="1" applyBorder="1" applyAlignment="1">
      <alignment horizontal="center"/>
    </xf>
    <xf numFmtId="43" fontId="9" fillId="16" borderId="22" xfId="1" applyFont="1" applyFill="1" applyBorder="1" applyAlignment="1">
      <alignment horizontal="center"/>
    </xf>
    <xf numFmtId="43" fontId="9" fillId="16" borderId="23" xfId="1" applyFont="1" applyFill="1" applyBorder="1" applyAlignment="1">
      <alignment horizontal="center"/>
    </xf>
    <xf numFmtId="43" fontId="9" fillId="16" borderId="24" xfId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quotePrefix="1" applyFont="1" applyAlignment="1">
      <alignment horizontal="center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164" fontId="9" fillId="16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Border="1" applyAlignment="1">
      <alignment horizontal="center"/>
    </xf>
    <xf numFmtId="15" fontId="68" fillId="0" borderId="0" xfId="1" quotePrefix="1" applyNumberFormat="1" applyFont="1" applyFill="1" applyAlignment="1">
      <alignment horizontal="center" vertical="top"/>
    </xf>
    <xf numFmtId="15" fontId="68" fillId="0" borderId="0" xfId="1" applyNumberFormat="1" applyFont="1" applyFill="1" applyAlignment="1">
      <alignment horizontal="center" wrapText="1"/>
    </xf>
    <xf numFmtId="164" fontId="9" fillId="16" borderId="26" xfId="1" applyNumberFormat="1" applyFont="1" applyFill="1" applyBorder="1" applyAlignment="1">
      <alignment horizontal="center"/>
    </xf>
    <xf numFmtId="164" fontId="9" fillId="16" borderId="31" xfId="1" applyNumberFormat="1" applyFont="1" applyFill="1" applyBorder="1" applyAlignment="1">
      <alignment horizontal="center"/>
    </xf>
    <xf numFmtId="43" fontId="9" fillId="16" borderId="27" xfId="1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0" fontId="73" fillId="0" borderId="0" xfId="0" applyFont="1" applyAlignment="1">
      <alignment horizontal="center" vertical="center" wrapText="1"/>
    </xf>
    <xf numFmtId="0" fontId="67" fillId="0" borderId="0" xfId="0" applyFont="1" applyAlignment="1">
      <alignment horizontal="center"/>
    </xf>
    <xf numFmtId="0" fontId="74" fillId="0" borderId="0" xfId="0" applyFont="1" applyAlignment="1">
      <alignment horizontal="center" vertical="center" wrapText="1"/>
    </xf>
    <xf numFmtId="41" fontId="6" fillId="0" borderId="0" xfId="2" applyFont="1" applyFill="1" applyBorder="1" applyAlignment="1">
      <alignment horizontal="center"/>
    </xf>
    <xf numFmtId="164" fontId="6" fillId="0" borderId="0" xfId="1" applyNumberFormat="1" applyFont="1" applyFill="1" applyBorder="1" applyAlignment="1">
      <alignment horizontal="center"/>
    </xf>
    <xf numFmtId="41" fontId="9" fillId="10" borderId="0" xfId="1" applyNumberFormat="1" applyFont="1" applyFill="1" applyAlignment="1">
      <alignment horizontal="center"/>
    </xf>
    <xf numFmtId="164" fontId="9" fillId="10" borderId="0" xfId="1" applyNumberFormat="1" applyFont="1" applyFill="1" applyAlignment="1">
      <alignment horizontal="center"/>
    </xf>
    <xf numFmtId="1" fontId="9" fillId="10" borderId="0" xfId="1" applyNumberFormat="1" applyFont="1" applyFill="1" applyAlignment="1">
      <alignment horizontal="center"/>
    </xf>
    <xf numFmtId="41" fontId="6" fillId="0" borderId="32" xfId="2" applyFont="1" applyFill="1" applyBorder="1" applyAlignment="1">
      <alignment horizontal="center"/>
    </xf>
    <xf numFmtId="164" fontId="6" fillId="0" borderId="32" xfId="1" applyNumberFormat="1" applyFont="1" applyFill="1" applyBorder="1" applyAlignment="1">
      <alignment horizontal="center"/>
    </xf>
    <xf numFmtId="0" fontId="11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 wrapText="1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  <xf numFmtId="41" fontId="6" fillId="0" borderId="0" xfId="2" applyFont="1" applyFill="1" applyBorder="1" applyAlignment="1">
      <alignment horizontal="right"/>
    </xf>
    <xf numFmtId="164" fontId="6" fillId="0" borderId="0" xfId="1" applyNumberFormat="1" applyFont="1" applyFill="1" applyBorder="1" applyAlignment="1">
      <alignment horizontal="right"/>
    </xf>
    <xf numFmtId="41" fontId="6" fillId="0" borderId="32" xfId="2" applyFont="1" applyFill="1" applyBorder="1" applyAlignment="1">
      <alignment horizontal="right"/>
    </xf>
    <xf numFmtId="164" fontId="6" fillId="0" borderId="32" xfId="1" applyNumberFormat="1" applyFont="1" applyFill="1" applyBorder="1" applyAlignment="1">
      <alignment horizontal="right"/>
    </xf>
    <xf numFmtId="41" fontId="68" fillId="0" borderId="0" xfId="1" applyNumberFormat="1" applyFont="1" applyFill="1" applyBorder="1" applyAlignment="1">
      <alignment horizontal="center"/>
    </xf>
    <xf numFmtId="164" fontId="68" fillId="0" borderId="0" xfId="1" applyNumberFormat="1" applyFont="1" applyFill="1" applyBorder="1" applyAlignment="1">
      <alignment horizontal="center"/>
    </xf>
    <xf numFmtId="0" fontId="9" fillId="10" borderId="0" xfId="0" applyFont="1" applyFill="1" applyAlignment="1">
      <alignment horizontal="center"/>
    </xf>
    <xf numFmtId="41" fontId="9" fillId="10" borderId="0" xfId="1" applyNumberFormat="1" applyFont="1" applyFill="1" applyAlignment="1">
      <alignment horizontal="right"/>
    </xf>
    <xf numFmtId="164" fontId="9" fillId="10" borderId="0" xfId="0" applyNumberFormat="1" applyFont="1" applyFill="1" applyAlignment="1">
      <alignment horizontal="right"/>
    </xf>
    <xf numFmtId="41" fontId="9" fillId="10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left"/>
    </xf>
    <xf numFmtId="15" fontId="35" fillId="0" borderId="0" xfId="1" applyNumberFormat="1" applyFont="1" applyFill="1" applyBorder="1" applyAlignment="1">
      <alignment horizontal="left"/>
    </xf>
    <xf numFmtId="43" fontId="35" fillId="0" borderId="2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right"/>
    </xf>
    <xf numFmtId="0" fontId="0" fillId="12" borderId="0" xfId="0" applyFill="1" applyBorder="1"/>
    <xf numFmtId="0" fontId="5" fillId="12" borderId="0" xfId="0" applyFont="1" applyFill="1" applyBorder="1"/>
  </cellXfs>
  <cellStyles count="8">
    <cellStyle name="Comma" xfId="1" builtinId="3"/>
    <cellStyle name="Comma [0]" xfId="2" builtinId="6"/>
    <cellStyle name="Comma [0] 11 2" xfId="5" xr:uid="{00000000-0005-0000-0000-000002000000}"/>
    <cellStyle name="Comma [0] 11 2 2 2" xfId="7" xr:uid="{00000000-0005-0000-0000-000003000000}"/>
    <cellStyle name="Comma 204" xfId="6" xr:uid="{00000000-0005-0000-0000-000004000000}"/>
    <cellStyle name="Normal" xfId="0" builtinId="0"/>
    <cellStyle name="Normal 17 2" xfId="4" xr:uid="{00000000-0005-0000-0000-000006000000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2266950</xdr:colOff>
      <xdr:row>20</xdr:row>
      <xdr:rowOff>95250</xdr:rowOff>
    </xdr:from>
    <xdr:to>
      <xdr:col>1</xdr:col>
      <xdr:colOff>2743200</xdr:colOff>
      <xdr:row>21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92600" y="3987800"/>
          <a:ext cx="476250" cy="260350"/>
        </a:xfrm>
        <a:prstGeom prst="rect">
          <a:avLst/>
        </a:prstGeom>
      </xdr:spPr>
    </xdr:pic>
    <xdr:clientData/>
  </xdr:twoCellAnchor>
  <xdr:twoCellAnchor editAs="oneCell">
    <xdr:from>
      <xdr:col>1</xdr:col>
      <xdr:colOff>1752600</xdr:colOff>
      <xdr:row>22</xdr:row>
      <xdr:rowOff>180975</xdr:rowOff>
    </xdr:from>
    <xdr:to>
      <xdr:col>1</xdr:col>
      <xdr:colOff>2286000</xdr:colOff>
      <xdr:row>25</xdr:row>
      <xdr:rowOff>98425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  <a:ext uri="{147F2762-F138-4A5C-976F-8EAC2B608ADB}">
              <a16:predDERef xmlns:a16="http://schemas.microsoft.com/office/drawing/2014/main" pred="{8E226FCF-782D-A209-6024-DB952FD50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78250" y="4441825"/>
          <a:ext cx="533400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1885950</xdr:colOff>
      <xdr:row>29</xdr:row>
      <xdr:rowOff>146050</xdr:rowOff>
    </xdr:from>
    <xdr:to>
      <xdr:col>1</xdr:col>
      <xdr:colOff>2971800</xdr:colOff>
      <xdr:row>31</xdr:row>
      <xdr:rowOff>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2EB9F6F-C566-4E27-BDC1-5A509E943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1600" y="5715000"/>
          <a:ext cx="1085850" cy="222288"/>
        </a:xfrm>
        <a:prstGeom prst="rect">
          <a:avLst/>
        </a:prstGeom>
      </xdr:spPr>
    </xdr:pic>
    <xdr:clientData/>
  </xdr:twoCellAnchor>
  <xdr:twoCellAnchor editAs="oneCell">
    <xdr:from>
      <xdr:col>1</xdr:col>
      <xdr:colOff>2235200</xdr:colOff>
      <xdr:row>26</xdr:row>
      <xdr:rowOff>19050</xdr:rowOff>
    </xdr:from>
    <xdr:to>
      <xdr:col>1</xdr:col>
      <xdr:colOff>2423626</xdr:colOff>
      <xdr:row>28</xdr:row>
      <xdr:rowOff>112363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30C4086-4987-4219-A770-267DE29C5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0850" y="5029200"/>
          <a:ext cx="188426" cy="46161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583992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2750" y="28575"/>
          <a:ext cx="86339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583995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2100" y="28575"/>
          <a:ext cx="863394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66098" y="25016"/>
          <a:ext cx="838781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398130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7498" y="25016"/>
          <a:ext cx="838781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55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55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5250" y="35902"/>
          <a:ext cx="932995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4556</xdr:colOff>
      <xdr:row>42</xdr:row>
      <xdr:rowOff>180715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51331" cy="822616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5250" y="35902"/>
          <a:ext cx="932995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226160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30260" y="35902"/>
          <a:ext cx="946149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226159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30260" y="35902"/>
          <a:ext cx="946149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3269" y="47625"/>
          <a:ext cx="867032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2169" y="47625"/>
          <a:ext cx="867033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345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312965</xdr:colOff>
      <xdr:row>42</xdr:row>
      <xdr:rowOff>217730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50165" cy="826318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234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955222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792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739776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4995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739777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3895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309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309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7793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92543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40443</xdr:rowOff>
    </xdr:from>
    <xdr:to>
      <xdr:col>2</xdr:col>
      <xdr:colOff>340686</xdr:colOff>
      <xdr:row>2</xdr:row>
      <xdr:rowOff>139996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284193"/>
          <a:ext cx="829636" cy="385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490855</xdr:colOff>
      <xdr:row>1</xdr:row>
      <xdr:rowOff>148745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8205" cy="30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29586" y="1215436"/>
          <a:ext cx="8245547" cy="24991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767741" y="800436"/>
          <a:ext cx="49792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23916</xdr:colOff>
      <xdr:row>0</xdr:row>
      <xdr:rowOff>27215</xdr:rowOff>
    </xdr:from>
    <xdr:to>
      <xdr:col>2</xdr:col>
      <xdr:colOff>390072</xdr:colOff>
      <xdr:row>1</xdr:row>
      <xdr:rowOff>233169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46769565"/>
          <a:ext cx="855106" cy="396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-3603</xdr:colOff>
      <xdr:row>0</xdr:row>
      <xdr:rowOff>24568</xdr:rowOff>
    </xdr:from>
    <xdr:to>
      <xdr:col>2</xdr:col>
      <xdr:colOff>239462</xdr:colOff>
      <xdr:row>1</xdr:row>
      <xdr:rowOff>163524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62362518"/>
          <a:ext cx="732015" cy="329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9072</xdr:colOff>
      <xdr:row>0</xdr:row>
      <xdr:rowOff>26217</xdr:rowOff>
    </xdr:from>
    <xdr:to>
      <xdr:col>2</xdr:col>
      <xdr:colOff>317500</xdr:colOff>
      <xdr:row>2</xdr:row>
      <xdr:rowOff>3991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63837367"/>
          <a:ext cx="797378" cy="358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740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360190</xdr:colOff>
      <xdr:row>3</xdr:row>
      <xdr:rowOff>31203</xdr:rowOff>
    </xdr:from>
    <xdr:to>
      <xdr:col>7</xdr:col>
      <xdr:colOff>553357</xdr:colOff>
      <xdr:row>16</xdr:row>
      <xdr:rowOff>106385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084D358-E3EC-46F7-B4E6-1B37FF605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7540" y="463003"/>
          <a:ext cx="4809617" cy="231038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740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409299</xdr:colOff>
      <xdr:row>3</xdr:row>
      <xdr:rowOff>15187</xdr:rowOff>
    </xdr:from>
    <xdr:to>
      <xdr:col>7</xdr:col>
      <xdr:colOff>202924</xdr:colOff>
      <xdr:row>16</xdr:row>
      <xdr:rowOff>43653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F26CC0-A402-4F92-9659-3251CEDAD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6649" y="446987"/>
          <a:ext cx="4784725" cy="226366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661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661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661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st/Desktop/OJK/Laporan%20Statistik/Mingguan/02%20Februari%202024/Minggu%203/Update%20Lis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Update Listing"/>
    </sheetNames>
    <definedNames>
      <definedName name="Length" refersTo="#REF!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B32"/>
  <sheetViews>
    <sheetView topLeftCell="B2" workbookViewId="0">
      <selection activeCell="B33" sqref="B33"/>
    </sheetView>
  </sheetViews>
  <sheetFormatPr defaultRowHeight="14.5"/>
  <cols>
    <col min="1" max="1" width="29" customWidth="1"/>
    <col min="2" max="2" width="140.26953125" bestFit="1" customWidth="1"/>
  </cols>
  <sheetData>
    <row r="1" spans="1:2" ht="21.5" thickBot="1">
      <c r="A1" s="446" t="s">
        <v>0</v>
      </c>
      <c r="B1" s="447"/>
    </row>
    <row r="2" spans="1:2" ht="15" thickBot="1">
      <c r="A2" s="448" t="s">
        <v>1</v>
      </c>
      <c r="B2" s="438" t="s">
        <v>2</v>
      </c>
    </row>
    <row r="3" spans="1:2" ht="15" thickBot="1">
      <c r="A3" s="448"/>
      <c r="B3" s="438" t="s">
        <v>3</v>
      </c>
    </row>
    <row r="4" spans="1:2" ht="15" thickBot="1">
      <c r="A4" s="448"/>
      <c r="B4" s="438" t="s">
        <v>4</v>
      </c>
    </row>
    <row r="5" spans="1:2" ht="15" thickBot="1">
      <c r="A5" s="448"/>
      <c r="B5" s="438" t="s">
        <v>5</v>
      </c>
    </row>
    <row r="6" spans="1:2" ht="15" thickBot="1">
      <c r="A6" s="448"/>
      <c r="B6" s="438" t="s">
        <v>6</v>
      </c>
    </row>
    <row r="7" spans="1:2" ht="15" thickBot="1">
      <c r="A7" s="448"/>
      <c r="B7" s="438" t="s">
        <v>7</v>
      </c>
    </row>
    <row r="8" spans="1:2" ht="15" thickBot="1">
      <c r="A8" s="448"/>
      <c r="B8" s="438" t="s">
        <v>8</v>
      </c>
    </row>
    <row r="9" spans="1:2" ht="15" thickBot="1">
      <c r="A9" s="448"/>
      <c r="B9" s="438" t="s">
        <v>9</v>
      </c>
    </row>
    <row r="10" spans="1:2" ht="15" thickBot="1">
      <c r="A10" s="448"/>
      <c r="B10" s="438" t="s">
        <v>10</v>
      </c>
    </row>
    <row r="11" spans="1:2" ht="15" thickBot="1">
      <c r="A11" s="448"/>
      <c r="B11" s="438" t="s">
        <v>11</v>
      </c>
    </row>
    <row r="12" spans="1:2" ht="15" thickBot="1">
      <c r="A12" s="448"/>
      <c r="B12" s="438" t="s">
        <v>12</v>
      </c>
    </row>
    <row r="13" spans="1:2" ht="15" thickBot="1">
      <c r="A13" s="448"/>
      <c r="B13" s="438" t="s">
        <v>13</v>
      </c>
    </row>
    <row r="14" spans="1:2" ht="15" thickBot="1">
      <c r="A14" s="448"/>
      <c r="B14" s="438" t="s">
        <v>14</v>
      </c>
    </row>
    <row r="15" spans="1:2" ht="15" thickBot="1">
      <c r="A15" s="448"/>
      <c r="B15" s="438" t="s">
        <v>15</v>
      </c>
    </row>
    <row r="16" spans="1:2" ht="15" thickBot="1">
      <c r="A16" s="448"/>
      <c r="B16" s="438" t="s">
        <v>16</v>
      </c>
    </row>
    <row r="17" spans="1:2" ht="15" thickBot="1">
      <c r="A17" s="448"/>
      <c r="B17" s="438" t="s">
        <v>17</v>
      </c>
    </row>
    <row r="18" spans="1:2" ht="15" thickBot="1">
      <c r="A18" s="448"/>
      <c r="B18" s="438" t="s">
        <v>18</v>
      </c>
    </row>
    <row r="19" spans="1:2" ht="15" thickBot="1">
      <c r="A19" s="449"/>
      <c r="B19" s="438" t="s">
        <v>19</v>
      </c>
    </row>
    <row r="20" spans="1:2" ht="15" thickBot="1">
      <c r="A20" s="439" t="s">
        <v>20</v>
      </c>
      <c r="B20" s="440" t="s">
        <v>21</v>
      </c>
    </row>
    <row r="21" spans="1:2">
      <c r="A21" s="444" t="s">
        <v>22</v>
      </c>
      <c r="B21" s="441" t="s">
        <v>23</v>
      </c>
    </row>
    <row r="22" spans="1:2">
      <c r="A22" s="444"/>
      <c r="B22" s="442" t="s">
        <v>23</v>
      </c>
    </row>
    <row r="23" spans="1:2" ht="15" thickBot="1">
      <c r="A23" s="445"/>
      <c r="B23" s="438" t="s">
        <v>24</v>
      </c>
    </row>
    <row r="24" spans="1:2">
      <c r="A24" s="444" t="s">
        <v>25</v>
      </c>
      <c r="B24" s="442" t="s">
        <v>23</v>
      </c>
    </row>
    <row r="25" spans="1:2">
      <c r="A25" s="444"/>
      <c r="B25" s="442" t="s">
        <v>23</v>
      </c>
    </row>
    <row r="26" spans="1:2" ht="15" thickBot="1">
      <c r="A26" s="445"/>
      <c r="B26" s="438" t="s">
        <v>26</v>
      </c>
    </row>
    <row r="27" spans="1:2">
      <c r="A27" s="444" t="s">
        <v>27</v>
      </c>
      <c r="B27" s="442" t="s">
        <v>23</v>
      </c>
    </row>
    <row r="28" spans="1:2">
      <c r="A28" s="444"/>
      <c r="B28" s="442" t="s">
        <v>23</v>
      </c>
    </row>
    <row r="29" spans="1:2" ht="15" thickBot="1">
      <c r="A29" s="445"/>
      <c r="B29" s="438" t="s">
        <v>28</v>
      </c>
    </row>
    <row r="30" spans="1:2">
      <c r="A30" s="444" t="s">
        <v>29</v>
      </c>
      <c r="B30" s="442"/>
    </row>
    <row r="31" spans="1:2">
      <c r="A31" s="444"/>
      <c r="B31" s="442"/>
    </row>
    <row r="32" spans="1:2" ht="15" thickBot="1">
      <c r="A32" s="445"/>
      <c r="B32" s="443" t="s">
        <v>736</v>
      </c>
    </row>
  </sheetData>
  <sheetProtection algorithmName="SHA-512" hashValue="fYc+t2/f0q8/tSG3xo+i/TYs9rQwfwFNbitcoNE35lQ53m+qB4OrZBQktjeXntIpKuK2z5gQaFu81ms5uWM4Ng==" saltValue="yy7BpIknty4iR+AoM8ihzw==" spinCount="100000" sheet="1" objects="1" scenarios="1"/>
  <mergeCells count="6">
    <mergeCell ref="A30:A32"/>
    <mergeCell ref="A1:B1"/>
    <mergeCell ref="A2:A19"/>
    <mergeCell ref="A21:A23"/>
    <mergeCell ref="A24:A26"/>
    <mergeCell ref="A27:A29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N62"/>
  <sheetViews>
    <sheetView view="pageBreakPreview" topLeftCell="A7" zoomScale="85" zoomScaleNormal="55" zoomScaleSheetLayoutView="85" workbookViewId="0">
      <selection activeCell="H26" sqref="H26"/>
    </sheetView>
  </sheetViews>
  <sheetFormatPr defaultColWidth="8.54296875" defaultRowHeight="14.5"/>
  <cols>
    <col min="1" max="1" width="11" customWidth="1"/>
    <col min="2" max="2" width="9.5429687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54296875" customWidth="1"/>
    <col min="11" max="13" width="9.453125" customWidth="1"/>
    <col min="14" max="14" width="11.1796875" customWidth="1"/>
  </cols>
  <sheetData>
    <row r="2" spans="1:14">
      <c r="J2" s="115"/>
      <c r="K2" s="9" t="s">
        <v>71</v>
      </c>
    </row>
    <row r="3" spans="1:14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2"/>
      <c r="M3" s="12"/>
      <c r="N3" s="12"/>
    </row>
    <row r="5" spans="1:14">
      <c r="A5" s="474" t="s">
        <v>213</v>
      </c>
      <c r="B5" s="474"/>
      <c r="C5" s="474"/>
      <c r="D5" s="474"/>
      <c r="E5" s="474"/>
      <c r="F5" s="474"/>
      <c r="G5" s="474"/>
      <c r="H5" s="474"/>
      <c r="I5" s="474"/>
      <c r="J5" s="474"/>
      <c r="K5" s="474"/>
    </row>
    <row r="6" spans="1:14">
      <c r="A6" s="119"/>
      <c r="B6" s="119"/>
      <c r="C6" s="119"/>
      <c r="D6" s="119"/>
      <c r="E6" s="119"/>
    </row>
    <row r="7" spans="1:14">
      <c r="A7" s="475" t="s">
        <v>214</v>
      </c>
      <c r="B7" s="477" t="s">
        <v>157</v>
      </c>
      <c r="C7" s="478"/>
      <c r="D7" s="478"/>
      <c r="E7" s="479"/>
      <c r="F7" s="480" t="s">
        <v>215</v>
      </c>
      <c r="G7" s="481"/>
      <c r="H7" s="482"/>
      <c r="I7" s="477" t="s">
        <v>216</v>
      </c>
      <c r="J7" s="478"/>
      <c r="K7" s="479"/>
    </row>
    <row r="8" spans="1:14">
      <c r="A8" s="476"/>
      <c r="B8" s="122" t="s">
        <v>217</v>
      </c>
      <c r="C8" s="121" t="s">
        <v>218</v>
      </c>
      <c r="D8" s="121" t="s">
        <v>219</v>
      </c>
      <c r="E8" s="123" t="s">
        <v>184</v>
      </c>
      <c r="F8" s="121" t="s">
        <v>185</v>
      </c>
      <c r="G8" s="121" t="s">
        <v>220</v>
      </c>
      <c r="H8" s="124" t="s">
        <v>187</v>
      </c>
      <c r="I8" s="121" t="s">
        <v>185</v>
      </c>
      <c r="J8" s="121" t="s">
        <v>220</v>
      </c>
      <c r="K8" s="124" t="s">
        <v>187</v>
      </c>
    </row>
    <row r="9" spans="1:14" ht="14.9" hidden="1" customHeight="1">
      <c r="A9" s="127">
        <v>2010</v>
      </c>
      <c r="B9" s="128">
        <v>3789.0970000000002</v>
      </c>
      <c r="C9" s="128">
        <v>2475.5720000000001</v>
      </c>
      <c r="D9" s="128">
        <v>3703.5120000000002</v>
      </c>
      <c r="E9" s="129">
        <v>46.132271867093642</v>
      </c>
      <c r="F9" s="128">
        <v>1453529.5524840001</v>
      </c>
      <c r="G9" s="128">
        <v>1181870.07437055</v>
      </c>
      <c r="H9" s="128">
        <v>27290.947</v>
      </c>
      <c r="I9" s="128">
        <v>5932.773683608164</v>
      </c>
      <c r="J9" s="128">
        <v>4823.9594872267344</v>
      </c>
      <c r="K9" s="128">
        <v>111.39162040816326</v>
      </c>
    </row>
    <row r="10" spans="1:14" ht="14.9" hidden="1" customHeight="1">
      <c r="A10" s="127">
        <v>2013</v>
      </c>
      <c r="B10" s="128">
        <v>5214.9759999999997</v>
      </c>
      <c r="C10" s="128">
        <v>3967.8420000000001</v>
      </c>
      <c r="D10" s="128">
        <v>4274.1769999999997</v>
      </c>
      <c r="E10" s="129">
        <v>-0.98432424831474585</v>
      </c>
      <c r="F10" s="128">
        <v>1391968.6598199999</v>
      </c>
      <c r="G10" s="128">
        <v>1526957.1266840301</v>
      </c>
      <c r="H10" s="128">
        <v>38133.315000000002</v>
      </c>
      <c r="I10" s="128">
        <v>5704.7895894262292</v>
      </c>
      <c r="J10" s="128">
        <v>6258.0210110001235</v>
      </c>
      <c r="K10" s="128">
        <v>156.28407786885248</v>
      </c>
    </row>
    <row r="11" spans="1:14" hidden="1">
      <c r="A11" s="131">
        <v>2016</v>
      </c>
      <c r="B11" s="132">
        <v>5472.317</v>
      </c>
      <c r="C11" s="132">
        <v>4414.1260000000002</v>
      </c>
      <c r="D11" s="132">
        <v>5296.7110000000002</v>
      </c>
      <c r="E11" s="133">
        <v>15.321179497183554</v>
      </c>
      <c r="F11" s="132">
        <v>1946284.3</v>
      </c>
      <c r="G11" s="132">
        <v>1846228.64</v>
      </c>
      <c r="H11" s="132">
        <v>65184.65</v>
      </c>
      <c r="I11" s="132">
        <v>7911.72</v>
      </c>
      <c r="J11" s="132">
        <v>7504.99</v>
      </c>
      <c r="K11" s="132">
        <v>264.98</v>
      </c>
    </row>
    <row r="12" spans="1:14" s="2" customFormat="1" hidden="1">
      <c r="A12" s="127">
        <v>2017</v>
      </c>
      <c r="B12" s="135">
        <v>6355.6540000000005</v>
      </c>
      <c r="C12" s="135">
        <v>5250.9679999999998</v>
      </c>
      <c r="D12" s="128">
        <v>6355.6540000000005</v>
      </c>
      <c r="E12" s="129">
        <v>19.992463247475651</v>
      </c>
      <c r="F12" s="128">
        <v>2913246.4808899998</v>
      </c>
      <c r="G12" s="128">
        <v>1813095.237719767</v>
      </c>
      <c r="H12" s="128">
        <v>74977.987999999998</v>
      </c>
      <c r="I12" s="128">
        <v>12240.531432310923</v>
      </c>
      <c r="J12" s="128">
        <v>7618.0472173099452</v>
      </c>
      <c r="K12" s="128">
        <v>315.03356302521013</v>
      </c>
    </row>
    <row r="13" spans="1:14" hidden="1">
      <c r="A13" s="127">
        <v>2018</v>
      </c>
      <c r="B13" s="135">
        <v>6689.2870000000003</v>
      </c>
      <c r="C13" s="135">
        <v>5633.9369999999999</v>
      </c>
      <c r="D13" s="128">
        <v>6194.4979999999996</v>
      </c>
      <c r="E13" s="129">
        <v>-2.5356320529720602</v>
      </c>
      <c r="F13" s="128">
        <v>2983533.1317799999</v>
      </c>
      <c r="G13" s="128">
        <v>2047354.5414639739</v>
      </c>
      <c r="H13" s="128">
        <v>93593.298999999999</v>
      </c>
      <c r="I13" s="128">
        <v>12431.388049083333</v>
      </c>
      <c r="J13" s="128">
        <v>8530.6439227665578</v>
      </c>
      <c r="K13" s="128">
        <v>389.97207916666667</v>
      </c>
    </row>
    <row r="14" spans="1:14">
      <c r="A14" s="127">
        <v>2019</v>
      </c>
      <c r="B14" s="132">
        <v>6547.8770000000004</v>
      </c>
      <c r="C14" s="132">
        <v>5826.8680000000004</v>
      </c>
      <c r="D14" s="136">
        <v>6299.5389999999998</v>
      </c>
      <c r="E14" s="133">
        <v>1.6957144872756464</v>
      </c>
      <c r="F14" s="136">
        <v>3680109.9989820002</v>
      </c>
      <c r="G14" s="136">
        <v>2237370.1640105569</v>
      </c>
      <c r="H14" s="136">
        <v>117182.24099999999</v>
      </c>
      <c r="I14" s="136">
        <v>15020.857138702042</v>
      </c>
      <c r="J14" s="136">
        <v>9132.1231184104381</v>
      </c>
      <c r="K14" s="136">
        <v>478.29486122448981</v>
      </c>
    </row>
    <row r="15" spans="1:14">
      <c r="A15" s="127">
        <v>2020</v>
      </c>
      <c r="B15" s="132">
        <v>6325.4059999999999</v>
      </c>
      <c r="C15" s="132">
        <v>3937.6320000000001</v>
      </c>
      <c r="D15" s="136">
        <v>5979.0730000000003</v>
      </c>
      <c r="E15" s="133">
        <v>-5.0871341537848958</v>
      </c>
      <c r="F15" s="136">
        <v>2871220.4884640002</v>
      </c>
      <c r="G15" s="136">
        <v>2231483.246475691</v>
      </c>
      <c r="H15" s="136">
        <v>166507.50899999999</v>
      </c>
      <c r="I15" s="136">
        <v>11864.547472991737</v>
      </c>
      <c r="J15" s="136">
        <v>9221.0051507259959</v>
      </c>
      <c r="K15" s="136">
        <v>688.04755785123973</v>
      </c>
    </row>
    <row r="16" spans="1:14" s="2" customFormat="1">
      <c r="A16" s="131">
        <v>2021</v>
      </c>
      <c r="B16" s="132">
        <v>6723.3860000000004</v>
      </c>
      <c r="C16" s="132">
        <v>5760.5839999999998</v>
      </c>
      <c r="D16" s="136">
        <v>6581.482</v>
      </c>
      <c r="E16" s="133">
        <v>10.075290935568098</v>
      </c>
      <c r="F16" s="136">
        <v>5568401.8071750002</v>
      </c>
      <c r="G16" s="136">
        <v>3317522.8861322482</v>
      </c>
      <c r="H16" s="136">
        <v>325415.96999999997</v>
      </c>
      <c r="I16" s="136">
        <v>22544.136871153845</v>
      </c>
      <c r="J16" s="136">
        <v>13431.266745474688</v>
      </c>
      <c r="K16" s="136">
        <v>1317.4735627530363</v>
      </c>
    </row>
    <row r="17" spans="1:11" s="2" customFormat="1">
      <c r="A17" s="131">
        <v>2022</v>
      </c>
      <c r="B17" s="132">
        <v>7318.0159999999996</v>
      </c>
      <c r="C17" s="132">
        <v>6568.1729999999998</v>
      </c>
      <c r="D17" s="136">
        <v>6850.6189999999997</v>
      </c>
      <c r="E17" s="133">
        <v>4.0893069372521218</v>
      </c>
      <c r="F17" s="136">
        <v>6297799.4284450002</v>
      </c>
      <c r="G17" s="136">
        <v>3628382.8917962862</v>
      </c>
      <c r="H17" s="136">
        <v>330012.28399999999</v>
      </c>
      <c r="I17" s="136">
        <v>25600.810684735774</v>
      </c>
      <c r="J17" s="136">
        <v>14749.523950391405</v>
      </c>
      <c r="K17" s="136">
        <v>1341.5133495934961</v>
      </c>
    </row>
    <row r="18" spans="1:11" s="2" customFormat="1">
      <c r="A18" s="131">
        <v>2023</v>
      </c>
      <c r="B18" s="132">
        <v>7303.8879999999999</v>
      </c>
      <c r="C18" s="132">
        <v>6565.7280000000001</v>
      </c>
      <c r="D18" s="136">
        <v>7272.7969999999996</v>
      </c>
      <c r="E18" s="133">
        <v>6.1626255963147258</v>
      </c>
      <c r="F18" s="136">
        <v>5237101.688573</v>
      </c>
      <c r="G18" s="136">
        <v>2577225.053312086</v>
      </c>
      <c r="H18" s="136">
        <v>293944.87800000003</v>
      </c>
      <c r="I18" s="136">
        <v>21912.559366414225</v>
      </c>
      <c r="J18" s="136">
        <v>10783.368423899941</v>
      </c>
      <c r="K18" s="136">
        <v>1229.8948870292888</v>
      </c>
    </row>
    <row r="19" spans="1:11" s="2" customFormat="1">
      <c r="A19" s="131">
        <v>2024</v>
      </c>
      <c r="B19" s="132">
        <v>7359.7629999999999</v>
      </c>
      <c r="C19" s="132">
        <v>7137.0879999999997</v>
      </c>
      <c r="D19" s="136">
        <v>7311.9070000000002</v>
      </c>
      <c r="E19" s="133">
        <v>0.53775734425147004</v>
      </c>
      <c r="F19" s="136">
        <v>773064.48685600003</v>
      </c>
      <c r="G19" s="136">
        <v>438597.33472338901</v>
      </c>
      <c r="H19" s="136">
        <v>50700.04</v>
      </c>
      <c r="I19" s="136">
        <v>18855.23138673171</v>
      </c>
      <c r="J19" s="136">
        <v>10697.495968863146</v>
      </c>
      <c r="K19" s="136">
        <v>1236.5863414634148</v>
      </c>
    </row>
    <row r="20" spans="1:11" s="2" customFormat="1">
      <c r="A20" s="139"/>
      <c r="B20" s="140"/>
      <c r="C20" s="140"/>
      <c r="D20" s="140"/>
      <c r="E20" s="139"/>
      <c r="F20" s="139"/>
      <c r="G20" s="139"/>
      <c r="H20" s="139"/>
      <c r="I20" s="139"/>
      <c r="J20" s="139"/>
      <c r="K20" s="139"/>
    </row>
    <row r="21" spans="1:11" s="2" customFormat="1">
      <c r="A21" s="141" t="s">
        <v>221</v>
      </c>
      <c r="B21" s="132">
        <v>7359.7629999999999</v>
      </c>
      <c r="C21" s="132">
        <v>7137.0879999999997</v>
      </c>
      <c r="D21" s="132">
        <v>7207.9409999999998</v>
      </c>
      <c r="E21" s="133">
        <v>-0.89176145023709275</v>
      </c>
      <c r="F21" s="136">
        <v>404312.80440800003</v>
      </c>
      <c r="G21" s="136">
        <v>225673.345134665</v>
      </c>
      <c r="H21" s="136">
        <v>26726.748</v>
      </c>
      <c r="I21" s="136">
        <v>18377.854745818182</v>
      </c>
      <c r="J21" s="136">
        <v>10257.879324302956</v>
      </c>
      <c r="K21" s="136">
        <v>1214.8521818181819</v>
      </c>
    </row>
    <row r="22" spans="1:11" s="2" customFormat="1">
      <c r="A22" s="141" t="s">
        <v>222</v>
      </c>
      <c r="B22" s="132">
        <v>7352.6009999999997</v>
      </c>
      <c r="C22" s="132">
        <v>7198.6149999999998</v>
      </c>
      <c r="D22" s="132">
        <v>7316.1109999999999</v>
      </c>
      <c r="E22" s="133">
        <v>0.59556179005134213</v>
      </c>
      <c r="F22" s="136">
        <v>353196.756544</v>
      </c>
      <c r="G22" s="136">
        <v>202167.594781113</v>
      </c>
      <c r="H22" s="136">
        <v>22743.64</v>
      </c>
      <c r="I22" s="136">
        <v>19622.042030222223</v>
      </c>
      <c r="J22" s="136">
        <v>11231.533043395166</v>
      </c>
      <c r="K22" s="136">
        <v>1263.5355555555554</v>
      </c>
    </row>
    <row r="23" spans="1:11" s="2" customFormat="1">
      <c r="A23" s="102" t="s">
        <v>223</v>
      </c>
      <c r="B23" s="132">
        <v>7311.9070000000002</v>
      </c>
      <c r="C23" s="132">
        <v>7311.9070000000002</v>
      </c>
      <c r="D23" s="136">
        <v>7311.9070000000002</v>
      </c>
      <c r="E23" s="133">
        <v>0.53775734425147004</v>
      </c>
      <c r="F23" s="136">
        <v>15554.925904</v>
      </c>
      <c r="G23" s="136">
        <v>10756.394807610999</v>
      </c>
      <c r="H23" s="136">
        <v>1229.652</v>
      </c>
      <c r="I23" s="136">
        <v>15554.925904</v>
      </c>
      <c r="J23" s="136">
        <v>10756.394807610999</v>
      </c>
      <c r="K23" s="136">
        <v>1229.652</v>
      </c>
    </row>
    <row r="24" spans="1:11" s="2" customFormat="1">
      <c r="A24" s="139"/>
      <c r="B24" s="140"/>
      <c r="C24" s="140"/>
      <c r="D24" s="140"/>
      <c r="E24" s="139"/>
      <c r="F24" s="139"/>
      <c r="G24" s="139"/>
      <c r="H24" s="139"/>
      <c r="I24" s="139"/>
      <c r="J24" s="139"/>
      <c r="K24" s="139"/>
    </row>
    <row r="25" spans="1:11" s="2" customFormat="1">
      <c r="A25" s="151" t="s">
        <v>200</v>
      </c>
      <c r="B25" s="132">
        <v>7247.4080000000004</v>
      </c>
      <c r="C25" s="132">
        <v>7198.6149999999998</v>
      </c>
      <c r="D25" s="136">
        <v>7235.152</v>
      </c>
      <c r="E25" s="133">
        <v>-5.0187980441466495E-2</v>
      </c>
      <c r="F25" s="136">
        <v>68616.177609000006</v>
      </c>
      <c r="G25" s="136">
        <v>30219.2705059</v>
      </c>
      <c r="H25" s="136">
        <v>3251.3670000000002</v>
      </c>
      <c r="I25" s="136">
        <v>22872.059203000001</v>
      </c>
      <c r="J25" s="136">
        <v>10073.090168633335</v>
      </c>
      <c r="K25" s="136">
        <v>1083.789</v>
      </c>
    </row>
    <row r="26" spans="1:11" s="2" customFormat="1">
      <c r="A26" s="131" t="s">
        <v>201</v>
      </c>
      <c r="B26" s="132">
        <v>7335.5450000000001</v>
      </c>
      <c r="C26" s="132">
        <v>7209.741</v>
      </c>
      <c r="D26" s="136">
        <v>7335.5450000000001</v>
      </c>
      <c r="E26" s="133">
        <v>1.3875727835434561</v>
      </c>
      <c r="F26" s="136">
        <v>77907.714686000007</v>
      </c>
      <c r="G26" s="136">
        <v>55376.777907918004</v>
      </c>
      <c r="H26" s="136">
        <v>5344.6210000000001</v>
      </c>
      <c r="I26" s="136">
        <v>19476.928671500002</v>
      </c>
      <c r="J26" s="136">
        <v>13844.194476979501</v>
      </c>
      <c r="K26" s="136">
        <v>1336.15525</v>
      </c>
    </row>
    <row r="27" spans="1:11" s="2" customFormat="1" ht="14.9" customHeight="1">
      <c r="A27" s="131" t="s">
        <v>202</v>
      </c>
      <c r="B27" s="132">
        <v>7352.6009999999997</v>
      </c>
      <c r="C27" s="132">
        <v>7295.0950000000003</v>
      </c>
      <c r="D27" s="132">
        <v>7295.0950000000003</v>
      </c>
      <c r="E27" s="133">
        <v>-0.55142460444315755</v>
      </c>
      <c r="F27" s="132">
        <v>81310.726272999993</v>
      </c>
      <c r="G27" s="132">
        <v>50796.577419948</v>
      </c>
      <c r="H27" s="132">
        <v>6431.1109999999999</v>
      </c>
      <c r="I27" s="132">
        <v>16262.145254599998</v>
      </c>
      <c r="J27" s="132">
        <v>10159.3154839896</v>
      </c>
      <c r="K27" s="132">
        <v>1286.2221999999999</v>
      </c>
    </row>
    <row r="28" spans="1:11" s="2" customFormat="1" ht="14.15" customHeight="1">
      <c r="A28" s="131" t="s">
        <v>203</v>
      </c>
      <c r="B28" s="132">
        <v>7328.6360000000004</v>
      </c>
      <c r="C28" s="132">
        <v>7283.8230000000003</v>
      </c>
      <c r="D28" s="132">
        <v>7311.9070000000002</v>
      </c>
      <c r="E28" s="133">
        <v>0.23045621749956507</v>
      </c>
      <c r="F28" s="132">
        <v>108114.68863600001</v>
      </c>
      <c r="G28" s="132">
        <v>56042.157613445001</v>
      </c>
      <c r="H28" s="132">
        <v>6661.9759999999997</v>
      </c>
      <c r="I28" s="132">
        <v>21622.937727200002</v>
      </c>
      <c r="J28" s="132">
        <v>11208.431522688999</v>
      </c>
      <c r="K28" s="132">
        <v>1332.3951999999999</v>
      </c>
    </row>
    <row r="29" spans="1:11" s="2" customFormat="1">
      <c r="A29" s="139"/>
      <c r="B29" s="140"/>
      <c r="C29" s="140"/>
      <c r="D29" s="140"/>
      <c r="E29" s="139"/>
      <c r="F29" s="139"/>
      <c r="G29" s="139"/>
      <c r="H29" s="139"/>
      <c r="I29" s="139"/>
      <c r="J29" s="139"/>
      <c r="K29" s="139"/>
    </row>
    <row r="30" spans="1:11" s="2" customFormat="1">
      <c r="A30" s="131" t="s">
        <v>204</v>
      </c>
      <c r="B30" s="136">
        <v>7295.1419999999998</v>
      </c>
      <c r="C30" s="136">
        <v>7252.2839999999997</v>
      </c>
      <c r="D30" s="136">
        <v>7283.8230000000003</v>
      </c>
      <c r="E30" s="133">
        <v>-0.15451478013651548</v>
      </c>
      <c r="F30" s="136">
        <v>17503.647991999998</v>
      </c>
      <c r="G30" s="136">
        <v>8670.9577392400006</v>
      </c>
      <c r="H30" s="136">
        <v>1327.2809999999999</v>
      </c>
      <c r="I30" s="136">
        <v>17503.647991999998</v>
      </c>
      <c r="J30" s="136">
        <v>8670.9577392400006</v>
      </c>
      <c r="K30" s="136">
        <v>1327.2809999999999</v>
      </c>
    </row>
    <row r="31" spans="1:11" s="2" customFormat="1">
      <c r="A31" s="131" t="s">
        <v>205</v>
      </c>
      <c r="B31" s="136">
        <v>7292.9309999999996</v>
      </c>
      <c r="C31" s="136">
        <v>7255.1239999999998</v>
      </c>
      <c r="D31" s="136">
        <v>7285.317</v>
      </c>
      <c r="E31" s="133">
        <v>2.0511206820919278E-2</v>
      </c>
      <c r="F31" s="136">
        <v>20785.259356999999</v>
      </c>
      <c r="G31" s="136">
        <v>10196.404377721999</v>
      </c>
      <c r="H31" s="136">
        <v>1308.0139999999999</v>
      </c>
      <c r="I31" s="136">
        <v>20785.259356999999</v>
      </c>
      <c r="J31" s="136">
        <v>10196.404377721999</v>
      </c>
      <c r="K31" s="136">
        <v>1308.0139999999999</v>
      </c>
    </row>
    <row r="32" spans="1:11" s="2" customFormat="1">
      <c r="A32" s="131" t="s">
        <v>206</v>
      </c>
      <c r="B32" s="132">
        <v>7328.7389999999996</v>
      </c>
      <c r="C32" s="132">
        <v>7289.2579999999998</v>
      </c>
      <c r="D32" s="132">
        <v>7328.6360000000004</v>
      </c>
      <c r="E32" s="133">
        <v>0.59460693337023518</v>
      </c>
      <c r="F32" s="132">
        <v>25096.728999999999</v>
      </c>
      <c r="G32" s="132">
        <v>10756.382236234</v>
      </c>
      <c r="H32" s="132">
        <v>1291.463</v>
      </c>
      <c r="I32" s="132">
        <v>25096.728999999999</v>
      </c>
      <c r="J32" s="132">
        <v>10756.382236234</v>
      </c>
      <c r="K32" s="132">
        <v>1291.463</v>
      </c>
    </row>
    <row r="33" spans="1:11" s="2" customFormat="1">
      <c r="A33" s="131" t="s">
        <v>207</v>
      </c>
      <c r="B33" s="132">
        <v>7337.9229999999998</v>
      </c>
      <c r="C33" s="132">
        <v>7289.3419999999996</v>
      </c>
      <c r="D33" s="132">
        <v>7316.1109999999999</v>
      </c>
      <c r="E33" s="133">
        <v>-0.17090492691955972</v>
      </c>
      <c r="F33" s="132">
        <v>29174.126382999999</v>
      </c>
      <c r="G33" s="132">
        <v>15662.018452638</v>
      </c>
      <c r="H33" s="132">
        <v>1505.566</v>
      </c>
      <c r="I33" s="132">
        <v>29174.126382999999</v>
      </c>
      <c r="J33" s="132">
        <v>15662.018452638</v>
      </c>
      <c r="K33" s="132">
        <v>1505.566</v>
      </c>
    </row>
    <row r="34" spans="1:11" s="2" customFormat="1">
      <c r="A34" s="131" t="s">
        <v>208</v>
      </c>
      <c r="B34" s="132">
        <v>7331.3159999999998</v>
      </c>
      <c r="C34" s="132">
        <v>7269.8940000000002</v>
      </c>
      <c r="D34" s="132">
        <v>7311.9070000000002</v>
      </c>
      <c r="E34" s="133">
        <v>-5.7462222757414749E-2</v>
      </c>
      <c r="F34" s="132">
        <v>15554.925904</v>
      </c>
      <c r="G34" s="132">
        <v>10756.394807610999</v>
      </c>
      <c r="H34" s="132">
        <v>1229.652</v>
      </c>
      <c r="I34" s="132">
        <v>15554.925904</v>
      </c>
      <c r="J34" s="132">
        <v>10756.394807610999</v>
      </c>
      <c r="K34" s="132">
        <v>1229.652</v>
      </c>
    </row>
    <row r="35" spans="1:11" ht="14.25" customHeight="1"/>
    <row r="36" spans="1:11">
      <c r="A36" s="88" t="s">
        <v>230</v>
      </c>
    </row>
    <row r="37" spans="1:11">
      <c r="A37" s="88" t="s">
        <v>231</v>
      </c>
    </row>
    <row r="38" spans="1:11">
      <c r="A38" s="88" t="s">
        <v>232</v>
      </c>
    </row>
    <row r="40" spans="1:11">
      <c r="C40" s="32"/>
    </row>
    <row r="61" spans="1:14" ht="7.5" customHeight="1">
      <c r="A61" s="111"/>
      <c r="B61" s="111"/>
      <c r="C61" s="111"/>
      <c r="D61" s="111"/>
      <c r="E61" s="111"/>
      <c r="F61" s="111"/>
      <c r="G61" s="111"/>
      <c r="H61" s="111"/>
      <c r="I61" s="111"/>
      <c r="J61" s="111"/>
      <c r="K61" s="111"/>
    </row>
    <row r="62" spans="1:14" s="12" customFormat="1">
      <c r="A62" s="44"/>
      <c r="B62" s="44"/>
      <c r="C62" s="44"/>
      <c r="D62" s="148"/>
      <c r="E62" s="148"/>
      <c r="F62" s="148"/>
      <c r="G62" s="148"/>
      <c r="H62" s="148"/>
      <c r="I62" s="148"/>
      <c r="J62" s="148"/>
      <c r="K62" s="149" t="s">
        <v>233</v>
      </c>
      <c r="L62"/>
      <c r="M62"/>
      <c r="N62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L67"/>
  <sheetViews>
    <sheetView view="pageBreakPreview" zoomScale="72" zoomScaleNormal="130" zoomScaleSheetLayoutView="72" workbookViewId="0">
      <selection activeCell="P20" sqref="P20"/>
    </sheetView>
  </sheetViews>
  <sheetFormatPr defaultColWidth="8.54296875" defaultRowHeight="14.5"/>
  <cols>
    <col min="1" max="1" width="4.54296875" customWidth="1"/>
    <col min="2" max="2" width="11.453125" customWidth="1"/>
    <col min="3" max="3" width="11.54296875" customWidth="1"/>
    <col min="4" max="4" width="11.54296875" bestFit="1" customWidth="1"/>
    <col min="5" max="5" width="10.453125" bestFit="1" customWidth="1"/>
    <col min="6" max="6" width="8.54296875" bestFit="1" customWidth="1"/>
    <col min="7" max="7" width="8.1796875" bestFit="1" customWidth="1"/>
    <col min="8" max="8" width="7.453125" bestFit="1" customWidth="1"/>
    <col min="9" max="9" width="11.54296875" customWidth="1"/>
    <col min="10" max="10" width="10.54296875" bestFit="1" customWidth="1"/>
    <col min="11" max="11" width="7.453125" bestFit="1" customWidth="1"/>
    <col min="12" max="12" width="3.54296875" customWidth="1"/>
  </cols>
  <sheetData>
    <row r="2" spans="1:12">
      <c r="A2" s="10"/>
      <c r="B2" s="1"/>
      <c r="C2" s="8"/>
      <c r="I2" s="115"/>
      <c r="J2" s="115"/>
      <c r="K2" s="115"/>
      <c r="L2" s="10" t="s">
        <v>30</v>
      </c>
    </row>
    <row r="3" spans="1:12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</row>
    <row r="4" spans="1:12">
      <c r="B4" s="474"/>
      <c r="C4" s="474"/>
      <c r="D4" s="474"/>
      <c r="E4" s="474"/>
      <c r="F4" s="474"/>
      <c r="G4" s="474"/>
      <c r="H4" s="474"/>
      <c r="I4" s="474"/>
      <c r="J4" s="474"/>
      <c r="K4" s="474"/>
      <c r="L4" s="474"/>
    </row>
    <row r="5" spans="1:12">
      <c r="A5" s="117"/>
      <c r="B5" s="474" t="s">
        <v>234</v>
      </c>
      <c r="C5" s="474"/>
      <c r="D5" s="474"/>
      <c r="E5" s="474"/>
      <c r="F5" s="474"/>
      <c r="G5" s="474"/>
      <c r="H5" s="474"/>
      <c r="I5" s="474"/>
      <c r="J5" s="474"/>
      <c r="K5" s="474"/>
      <c r="L5" s="118"/>
    </row>
    <row r="6" spans="1:12">
      <c r="A6" s="117"/>
      <c r="B6" s="1"/>
    </row>
    <row r="7" spans="1:12">
      <c r="A7" s="117"/>
      <c r="B7" s="486" t="s">
        <v>177</v>
      </c>
      <c r="C7" s="483" t="s">
        <v>235</v>
      </c>
      <c r="D7" s="484"/>
      <c r="E7" s="485"/>
      <c r="F7" s="483" t="s">
        <v>236</v>
      </c>
      <c r="G7" s="484"/>
      <c r="H7" s="485"/>
      <c r="I7" s="483" t="s">
        <v>237</v>
      </c>
      <c r="J7" s="484"/>
      <c r="K7" s="485"/>
    </row>
    <row r="8" spans="1:12">
      <c r="A8" s="117"/>
      <c r="B8" s="487"/>
      <c r="C8" s="125" t="s">
        <v>185</v>
      </c>
      <c r="D8" s="125" t="s">
        <v>186</v>
      </c>
      <c r="E8" s="125" t="s">
        <v>187</v>
      </c>
      <c r="F8" s="125" t="s">
        <v>185</v>
      </c>
      <c r="G8" s="125" t="s">
        <v>186</v>
      </c>
      <c r="H8" s="125" t="s">
        <v>187</v>
      </c>
      <c r="I8" s="125" t="s">
        <v>185</v>
      </c>
      <c r="J8" s="125" t="s">
        <v>186</v>
      </c>
      <c r="K8" s="126" t="s">
        <v>187</v>
      </c>
    </row>
    <row r="9" spans="1:12" ht="14.9" hidden="1" customHeight="1">
      <c r="A9" s="117"/>
      <c r="B9" s="127">
        <v>2010</v>
      </c>
      <c r="C9" s="130">
        <v>1120132</v>
      </c>
      <c r="D9" s="130">
        <v>941100</v>
      </c>
      <c r="E9" s="130">
        <v>25816</v>
      </c>
      <c r="F9" s="130">
        <v>10.99</v>
      </c>
      <c r="G9" s="130">
        <v>14.5</v>
      </c>
      <c r="H9" s="130">
        <v>0.39</v>
      </c>
      <c r="I9" s="130">
        <v>210723</v>
      </c>
      <c r="J9" s="130">
        <v>235123</v>
      </c>
      <c r="K9" s="130">
        <v>102</v>
      </c>
    </row>
    <row r="10" spans="1:12" ht="14.9" hidden="1" customHeight="1">
      <c r="A10" s="117"/>
      <c r="B10" s="127">
        <v>2013</v>
      </c>
      <c r="C10" s="130">
        <v>1024373</v>
      </c>
      <c r="D10" s="130">
        <v>1203064</v>
      </c>
      <c r="E10" s="130">
        <v>37392</v>
      </c>
      <c r="F10" s="130">
        <v>49.87</v>
      </c>
      <c r="G10" s="130">
        <v>34.07</v>
      </c>
      <c r="H10" s="130">
        <v>0.09</v>
      </c>
      <c r="I10" s="130">
        <v>318235</v>
      </c>
      <c r="J10" s="130">
        <v>319024</v>
      </c>
      <c r="K10" s="130">
        <v>107</v>
      </c>
    </row>
    <row r="11" spans="1:12" hidden="1">
      <c r="A11" s="117"/>
      <c r="B11" s="131">
        <v>2016</v>
      </c>
      <c r="C11" s="134">
        <v>1305398.24</v>
      </c>
      <c r="D11" s="134">
        <v>1221579.71</v>
      </c>
      <c r="E11" s="134">
        <v>64841.57</v>
      </c>
      <c r="F11" s="134">
        <v>745.93</v>
      </c>
      <c r="G11" s="134">
        <v>131.03</v>
      </c>
      <c r="H11" s="134">
        <v>2.0099999999999998</v>
      </c>
      <c r="I11" s="134">
        <v>619275.53</v>
      </c>
      <c r="J11" s="134">
        <v>622876.82999999996</v>
      </c>
      <c r="K11" s="134">
        <v>131.75</v>
      </c>
    </row>
    <row r="12" spans="1:12" s="2" customFormat="1" hidden="1">
      <c r="A12" s="117"/>
      <c r="B12" s="127">
        <v>2017</v>
      </c>
      <c r="C12" s="130">
        <v>1829770.2761999995</v>
      </c>
      <c r="D12" s="130">
        <v>1252916.3344041</v>
      </c>
      <c r="E12" s="130">
        <v>74205.381999999969</v>
      </c>
      <c r="F12" s="130">
        <v>212.53459999999995</v>
      </c>
      <c r="G12" s="130">
        <v>121.52561320000001</v>
      </c>
      <c r="H12" s="130">
        <v>0.62700000000000022</v>
      </c>
      <c r="I12" s="130">
        <v>1014863.1426379998</v>
      </c>
      <c r="J12" s="130">
        <v>556554.32764772698</v>
      </c>
      <c r="K12" s="130">
        <v>165.3240000000001</v>
      </c>
    </row>
    <row r="13" spans="1:12" hidden="1">
      <c r="A13" s="117"/>
      <c r="B13" s="127">
        <v>2018</v>
      </c>
      <c r="C13" s="130">
        <v>1706969.1268999998</v>
      </c>
      <c r="D13" s="130">
        <v>1509987.1994919006</v>
      </c>
      <c r="E13" s="130">
        <v>92631.386000000086</v>
      </c>
      <c r="F13" s="130">
        <v>15.304399999999992</v>
      </c>
      <c r="G13" s="130">
        <v>31.40964799999999</v>
      </c>
      <c r="H13" s="130">
        <v>0.63400000000000023</v>
      </c>
      <c r="I13" s="130">
        <v>829294.60193400038</v>
      </c>
      <c r="J13" s="130">
        <v>530067.73553898023</v>
      </c>
      <c r="K13" s="130">
        <v>201.04400000000001</v>
      </c>
    </row>
    <row r="14" spans="1:12">
      <c r="A14" s="117"/>
      <c r="B14" s="127">
        <v>2019</v>
      </c>
      <c r="C14" s="137">
        <v>2439097.3187000016</v>
      </c>
      <c r="D14" s="137">
        <v>1636536.9430077993</v>
      </c>
      <c r="E14" s="137">
        <v>114618.87499999993</v>
      </c>
      <c r="F14" s="137">
        <v>780.05169999999987</v>
      </c>
      <c r="G14" s="137">
        <v>765.5950660000002</v>
      </c>
      <c r="H14" s="137">
        <v>0.85600000000000032</v>
      </c>
      <c r="I14" s="137">
        <v>1122491.4667789994</v>
      </c>
      <c r="J14" s="137">
        <v>593616.63358391402</v>
      </c>
      <c r="K14" s="137">
        <v>237.36599999999999</v>
      </c>
    </row>
    <row r="15" spans="1:12">
      <c r="A15" s="117"/>
      <c r="B15" s="127">
        <v>2020</v>
      </c>
      <c r="C15" s="137">
        <v>2144400.8785000006</v>
      </c>
      <c r="D15" s="137">
        <v>1842583.5593294995</v>
      </c>
      <c r="E15" s="137">
        <v>163801.80800000008</v>
      </c>
      <c r="F15" s="137">
        <v>184.32899999999995</v>
      </c>
      <c r="G15" s="137">
        <v>108.47313110000003</v>
      </c>
      <c r="H15" s="137">
        <v>3.0109999999999952</v>
      </c>
      <c r="I15" s="137">
        <v>607886.13867699972</v>
      </c>
      <c r="J15" s="137">
        <v>386106.29453814402</v>
      </c>
      <c r="K15" s="137">
        <v>133.16399999999996</v>
      </c>
    </row>
    <row r="16" spans="1:12" s="2" customFormat="1">
      <c r="A16" s="117"/>
      <c r="B16" s="131">
        <v>2021</v>
      </c>
      <c r="C16" s="137">
        <v>4474017.865199998</v>
      </c>
      <c r="D16" s="137">
        <v>2884834.5976053998</v>
      </c>
      <c r="E16" s="137">
        <v>319680.82899999997</v>
      </c>
      <c r="F16" s="137">
        <v>730.86700000000064</v>
      </c>
      <c r="G16" s="137">
        <v>781.87575940000033</v>
      </c>
      <c r="H16" s="137">
        <v>3.5109999999999899</v>
      </c>
      <c r="I16" s="137">
        <v>621701.4041439998</v>
      </c>
      <c r="J16" s="137">
        <v>417315.92410829308</v>
      </c>
      <c r="K16" s="137">
        <v>136.81699999999992</v>
      </c>
    </row>
    <row r="17" spans="1:11" s="2" customFormat="1">
      <c r="A17" s="117"/>
      <c r="B17" s="131">
        <v>2022</v>
      </c>
      <c r="C17" s="137">
        <v>5126300.6567000011</v>
      </c>
      <c r="D17" s="137">
        <v>3023556.5596918999</v>
      </c>
      <c r="E17" s="137">
        <v>321100.68400000018</v>
      </c>
      <c r="F17" s="137">
        <v>1534.3824</v>
      </c>
      <c r="G17" s="137">
        <v>1700.7267119000003</v>
      </c>
      <c r="H17" s="137">
        <v>2.5749999999999922</v>
      </c>
      <c r="I17" s="137">
        <v>758027.70282299956</v>
      </c>
      <c r="J17" s="137">
        <v>592639.72473035648</v>
      </c>
      <c r="K17" s="137">
        <v>219.34099999999984</v>
      </c>
    </row>
    <row r="18" spans="1:11" s="2" customFormat="1">
      <c r="A18" s="117"/>
      <c r="B18" s="131">
        <v>2023</v>
      </c>
      <c r="C18" s="137">
        <v>4049941.361399998</v>
      </c>
      <c r="D18" s="137">
        <v>2155366.132147999</v>
      </c>
      <c r="E18" s="137">
        <v>281879.58600000018</v>
      </c>
      <c r="F18" s="137">
        <v>1636.3335000000002</v>
      </c>
      <c r="G18" s="137">
        <v>113.0959204</v>
      </c>
      <c r="H18" s="137">
        <v>2.7579999999999942</v>
      </c>
      <c r="I18" s="137">
        <v>678516.46937799989</v>
      </c>
      <c r="J18" s="137">
        <v>412838.33742085582</v>
      </c>
      <c r="K18" s="137">
        <v>182.59100000000015</v>
      </c>
    </row>
    <row r="19" spans="1:11" s="2" customFormat="1">
      <c r="A19" s="117"/>
      <c r="B19" s="131">
        <v>2024</v>
      </c>
      <c r="C19" s="137">
        <v>631003.95089999994</v>
      </c>
      <c r="D19" s="137">
        <v>370142.82302929997</v>
      </c>
      <c r="E19" s="137">
        <v>49182.43</v>
      </c>
      <c r="F19" s="137">
        <v>85.985800000000012</v>
      </c>
      <c r="G19" s="137">
        <v>175.57815499999995</v>
      </c>
      <c r="H19" s="137">
        <v>0.38000000000000012</v>
      </c>
      <c r="I19" s="137">
        <v>87059.344640999989</v>
      </c>
      <c r="J19" s="137">
        <v>66817.145586191007</v>
      </c>
      <c r="K19" s="137">
        <v>30.952999999999999</v>
      </c>
    </row>
    <row r="20" spans="1:11" s="2" customFormat="1">
      <c r="A20" s="117"/>
      <c r="B20" s="139"/>
      <c r="C20" s="139"/>
      <c r="D20" s="139"/>
      <c r="E20" s="139"/>
      <c r="F20" s="140"/>
      <c r="G20" s="140"/>
      <c r="H20" s="140"/>
      <c r="I20" s="139"/>
      <c r="J20" s="139"/>
      <c r="K20" s="139"/>
    </row>
    <row r="21" spans="1:11" s="2" customFormat="1">
      <c r="A21" s="117"/>
      <c r="B21" s="141" t="s">
        <v>188</v>
      </c>
      <c r="C21" s="137">
        <v>333654.34610000002</v>
      </c>
      <c r="D21" s="137">
        <v>191642.90189539999</v>
      </c>
      <c r="E21" s="137">
        <v>25808.057000000001</v>
      </c>
      <c r="F21" s="137">
        <v>68.510799999999989</v>
      </c>
      <c r="G21" s="137">
        <v>172.85170959999996</v>
      </c>
      <c r="H21" s="137">
        <v>0.19600000000000004</v>
      </c>
      <c r="I21" s="137">
        <v>39610.926466000004</v>
      </c>
      <c r="J21" s="137">
        <v>32846.291664789998</v>
      </c>
      <c r="K21" s="137">
        <v>15.071</v>
      </c>
    </row>
    <row r="22" spans="1:11" s="2" customFormat="1">
      <c r="A22" s="117"/>
      <c r="B22" s="141" t="s">
        <v>189</v>
      </c>
      <c r="C22" s="137">
        <v>283887.40490000002</v>
      </c>
      <c r="D22" s="137">
        <v>170177.89788059998</v>
      </c>
      <c r="E22" s="137">
        <v>22172.682999999997</v>
      </c>
      <c r="F22" s="137">
        <v>17.202399999999997</v>
      </c>
      <c r="G22" s="137">
        <v>2.6692154000000001</v>
      </c>
      <c r="H22" s="137">
        <v>0.182</v>
      </c>
      <c r="I22" s="137">
        <v>46335.675924999989</v>
      </c>
      <c r="J22" s="137">
        <v>31563.102030443992</v>
      </c>
      <c r="K22" s="137">
        <v>15.313999999999998</v>
      </c>
    </row>
    <row r="23" spans="1:11" s="2" customFormat="1">
      <c r="A23" s="117"/>
      <c r="B23" s="102" t="s">
        <v>190</v>
      </c>
      <c r="C23" s="137">
        <v>13462.1999</v>
      </c>
      <c r="D23" s="137">
        <v>8322.0232532999999</v>
      </c>
      <c r="E23" s="137">
        <v>1201.69</v>
      </c>
      <c r="F23" s="137">
        <v>0.27260000000000001</v>
      </c>
      <c r="G23" s="137">
        <v>5.7230000000000003E-2</v>
      </c>
      <c r="H23" s="137">
        <v>2E-3</v>
      </c>
      <c r="I23" s="137">
        <v>1112.74225</v>
      </c>
      <c r="J23" s="137">
        <v>2407.7518909569999</v>
      </c>
      <c r="K23" s="137">
        <v>0.56799999999999995</v>
      </c>
    </row>
    <row r="24" spans="1:11" s="2" customFormat="1">
      <c r="A24" s="117"/>
      <c r="B24" s="139"/>
      <c r="C24" s="139"/>
      <c r="D24" s="139"/>
      <c r="E24" s="139"/>
      <c r="F24" s="140"/>
      <c r="G24" s="140"/>
      <c r="H24" s="140"/>
      <c r="I24" s="139"/>
      <c r="J24" s="139"/>
      <c r="K24" s="139"/>
    </row>
    <row r="25" spans="1:11" s="2" customFormat="1">
      <c r="A25" s="117"/>
      <c r="B25" s="131" t="s">
        <v>200</v>
      </c>
      <c r="C25" s="137">
        <v>41340.096000000005</v>
      </c>
      <c r="D25" s="137">
        <v>24045.455266500001</v>
      </c>
      <c r="E25" s="137">
        <v>3094.9349999999999</v>
      </c>
      <c r="F25" s="137">
        <v>0.127</v>
      </c>
      <c r="G25" s="137">
        <v>0.1028075</v>
      </c>
      <c r="H25" s="137">
        <v>1.4999999999999999E-2</v>
      </c>
      <c r="I25" s="137">
        <v>22116.404437000001</v>
      </c>
      <c r="J25" s="137">
        <v>6038.6740760749999</v>
      </c>
      <c r="K25" s="137">
        <v>2.968</v>
      </c>
    </row>
    <row r="26" spans="1:11" s="2" customFormat="1" ht="13.5" customHeight="1">
      <c r="A26" s="117"/>
      <c r="B26" s="131" t="s">
        <v>201</v>
      </c>
      <c r="C26" s="137">
        <v>63779.682499999995</v>
      </c>
      <c r="D26" s="137">
        <v>45508.553109500004</v>
      </c>
      <c r="E26" s="137">
        <v>5174.8140000000003</v>
      </c>
      <c r="F26" s="137">
        <v>0.67769999999999997</v>
      </c>
      <c r="G26" s="137">
        <v>0.88628200000000001</v>
      </c>
      <c r="H26" s="137">
        <v>4.5999999999999999E-2</v>
      </c>
      <c r="I26" s="137">
        <v>7111.5928660000009</v>
      </c>
      <c r="J26" s="137">
        <v>9761.1437921090001</v>
      </c>
      <c r="K26" s="137">
        <v>3.5999999999999996</v>
      </c>
    </row>
    <row r="27" spans="1:11" s="2" customFormat="1" ht="14.9" customHeight="1">
      <c r="A27" s="117"/>
      <c r="B27" s="131" t="s">
        <v>202</v>
      </c>
      <c r="C27" s="134">
        <v>73456.335800000001</v>
      </c>
      <c r="D27" s="134">
        <v>44841.816310599999</v>
      </c>
      <c r="E27" s="134">
        <v>6339.5619999999999</v>
      </c>
      <c r="F27" s="134">
        <v>14.3566</v>
      </c>
      <c r="G27" s="134">
        <v>1.0884138000000001</v>
      </c>
      <c r="H27" s="134">
        <v>7.8E-2</v>
      </c>
      <c r="I27" s="134">
        <v>3556.8535000000002</v>
      </c>
      <c r="J27" s="134">
        <v>5894.9400486719996</v>
      </c>
      <c r="K27" s="134">
        <v>3.5760000000000001</v>
      </c>
    </row>
    <row r="28" spans="1:11" s="2" customFormat="1" ht="14.9" customHeight="1">
      <c r="A28" s="117"/>
      <c r="B28" s="131" t="s">
        <v>203</v>
      </c>
      <c r="C28" s="134">
        <v>91596.084200000012</v>
      </c>
      <c r="D28" s="134">
        <v>46193.191778100001</v>
      </c>
      <c r="E28" s="134">
        <v>6516.7049999999999</v>
      </c>
      <c r="F28" s="134">
        <v>2.1926000000000001</v>
      </c>
      <c r="G28" s="134">
        <v>0.30720010000000003</v>
      </c>
      <c r="H28" s="134">
        <v>3.2000000000000001E-2</v>
      </c>
      <c r="I28" s="134">
        <v>10911.771990000001</v>
      </c>
      <c r="J28" s="134">
        <v>9736.5507651330008</v>
      </c>
      <c r="K28" s="134">
        <v>3.6880000000000002</v>
      </c>
    </row>
    <row r="29" spans="1:11" s="2" customFormat="1">
      <c r="A29" s="117"/>
      <c r="B29" s="139"/>
      <c r="C29" s="139"/>
      <c r="D29" s="139"/>
      <c r="E29" s="139"/>
      <c r="F29" s="140"/>
      <c r="G29" s="140"/>
      <c r="H29" s="140"/>
      <c r="I29" s="139"/>
      <c r="J29" s="139"/>
      <c r="K29" s="139"/>
    </row>
    <row r="30" spans="1:11" s="2" customFormat="1">
      <c r="A30" s="117"/>
      <c r="B30" s="131" t="s">
        <v>204</v>
      </c>
      <c r="C30" s="134">
        <v>14708.0448</v>
      </c>
      <c r="D30" s="134">
        <v>7782.6266078999997</v>
      </c>
      <c r="E30" s="134">
        <v>1311.2860000000001</v>
      </c>
      <c r="F30" s="134">
        <v>1.0236000000000001</v>
      </c>
      <c r="G30" s="134">
        <v>0.17102690000000001</v>
      </c>
      <c r="H30" s="134">
        <v>1.0999999999999999E-2</v>
      </c>
      <c r="I30" s="134">
        <v>1743.6831050000001</v>
      </c>
      <c r="J30" s="134">
        <v>868.748690603</v>
      </c>
      <c r="K30" s="134">
        <v>0.99099999999999999</v>
      </c>
    </row>
    <row r="31" spans="1:11" s="2" customFormat="1">
      <c r="A31" s="117"/>
      <c r="B31" s="131" t="s">
        <v>205</v>
      </c>
      <c r="C31" s="134">
        <v>18385.102699999999</v>
      </c>
      <c r="D31" s="134">
        <v>7961.2317695000002</v>
      </c>
      <c r="E31" s="134">
        <v>1289.492</v>
      </c>
      <c r="F31" s="134">
        <v>0.73129999999999995</v>
      </c>
      <c r="G31" s="134">
        <v>5.9418400000000003E-2</v>
      </c>
      <c r="H31" s="134">
        <v>4.0000000000000001E-3</v>
      </c>
      <c r="I31" s="134">
        <v>1345.2720420000001</v>
      </c>
      <c r="J31" s="134">
        <v>2221.6925557959999</v>
      </c>
      <c r="K31" s="134">
        <v>0.78700000000000003</v>
      </c>
    </row>
    <row r="32" spans="1:11" s="2" customFormat="1">
      <c r="A32" s="117"/>
      <c r="B32" s="131" t="s">
        <v>206</v>
      </c>
      <c r="C32" s="134">
        <v>22035.649399999998</v>
      </c>
      <c r="D32" s="134">
        <v>9184.1624522999991</v>
      </c>
      <c r="E32" s="134">
        <v>1248.405</v>
      </c>
      <c r="F32" s="143">
        <v>0.15840000000000001</v>
      </c>
      <c r="G32" s="143">
        <v>1.8181800000000001E-2</v>
      </c>
      <c r="H32" s="143">
        <v>6.0000000000000001E-3</v>
      </c>
      <c r="I32" s="134">
        <v>1768.13609</v>
      </c>
      <c r="J32" s="134">
        <v>1548.319328329</v>
      </c>
      <c r="K32" s="134">
        <v>0.56200000000000006</v>
      </c>
    </row>
    <row r="33" spans="1:11" s="2" customFormat="1" ht="14.15" customHeight="1">
      <c r="A33" s="144"/>
      <c r="B33" s="131" t="s">
        <v>207</v>
      </c>
      <c r="C33" s="134">
        <v>23005.0874</v>
      </c>
      <c r="D33" s="134">
        <v>12943.1476951</v>
      </c>
      <c r="E33" s="134">
        <v>1465.8320000000001</v>
      </c>
      <c r="F33" s="134">
        <v>6.7000000000000002E-3</v>
      </c>
      <c r="G33" s="134">
        <v>1.343E-3</v>
      </c>
      <c r="H33" s="134">
        <v>8.9999999999999993E-3</v>
      </c>
      <c r="I33" s="134">
        <v>4941.9385030000003</v>
      </c>
      <c r="J33" s="134">
        <v>2690.0382994480001</v>
      </c>
      <c r="K33" s="134">
        <v>0.78</v>
      </c>
    </row>
    <row r="34" spans="1:11" s="2" customFormat="1">
      <c r="A34" s="144"/>
      <c r="B34" s="131" t="s">
        <v>208</v>
      </c>
      <c r="C34" s="134">
        <v>13462.1999</v>
      </c>
      <c r="D34" s="134">
        <v>8322.0232532999999</v>
      </c>
      <c r="E34" s="134">
        <v>1201.69</v>
      </c>
      <c r="F34" s="134">
        <v>0.27260000000000001</v>
      </c>
      <c r="G34" s="134">
        <v>5.7230000000000003E-2</v>
      </c>
      <c r="H34" s="134">
        <v>2E-3</v>
      </c>
      <c r="I34" s="134">
        <v>1112.74225</v>
      </c>
      <c r="J34" s="134">
        <v>2407.7518909569999</v>
      </c>
      <c r="K34" s="134">
        <v>0.56799999999999995</v>
      </c>
    </row>
    <row r="35" spans="1:11" ht="14.25" customHeight="1">
      <c r="A35" s="117"/>
    </row>
    <row r="36" spans="1:11">
      <c r="A36" s="117"/>
      <c r="B36" s="88" t="s">
        <v>209</v>
      </c>
    </row>
    <row r="37" spans="1:11">
      <c r="A37" s="117"/>
      <c r="B37" s="88" t="s">
        <v>210</v>
      </c>
    </row>
    <row r="38" spans="1:11">
      <c r="A38" s="117"/>
      <c r="B38" s="88" t="s">
        <v>211</v>
      </c>
    </row>
    <row r="39" spans="1:11">
      <c r="A39" s="117"/>
      <c r="B39" s="146"/>
    </row>
    <row r="40" spans="1:11">
      <c r="A40" s="117"/>
      <c r="B40" s="146"/>
    </row>
    <row r="41" spans="1:11">
      <c r="A41" s="117"/>
      <c r="B41" s="146"/>
    </row>
    <row r="42" spans="1:11">
      <c r="A42" s="117"/>
      <c r="B42" s="146"/>
    </row>
    <row r="43" spans="1:11">
      <c r="B43" s="146"/>
    </row>
    <row r="44" spans="1:11">
      <c r="B44" s="146"/>
    </row>
    <row r="45" spans="1:11">
      <c r="B45" s="146"/>
    </row>
    <row r="46" spans="1:11">
      <c r="B46" s="146"/>
    </row>
    <row r="47" spans="1:11">
      <c r="B47" s="146"/>
    </row>
    <row r="48" spans="1:11">
      <c r="B48" s="146"/>
    </row>
    <row r="49" spans="1:12">
      <c r="B49" s="146"/>
    </row>
    <row r="50" spans="1:12">
      <c r="B50" s="146"/>
    </row>
    <row r="51" spans="1:12">
      <c r="B51" s="146"/>
    </row>
    <row r="52" spans="1:12">
      <c r="B52" s="146"/>
    </row>
    <row r="53" spans="1:12">
      <c r="B53" s="146"/>
    </row>
    <row r="54" spans="1:12">
      <c r="B54" s="146"/>
    </row>
    <row r="55" spans="1:12" ht="7.5" customHeight="1">
      <c r="A55" s="111"/>
      <c r="B55" s="111"/>
      <c r="C55" s="111"/>
      <c r="D55" s="111"/>
      <c r="E55" s="111"/>
      <c r="F55" s="111"/>
      <c r="G55" s="111"/>
      <c r="H55" s="111"/>
      <c r="I55" s="111"/>
      <c r="J55" s="111"/>
      <c r="K55" s="111"/>
      <c r="L55" s="111"/>
    </row>
    <row r="56" spans="1:12" s="12" customFormat="1">
      <c r="A56" s="44"/>
      <c r="B56" s="44"/>
      <c r="C56" s="148"/>
      <c r="D56" s="148"/>
      <c r="E56" s="148"/>
      <c r="F56" s="148"/>
      <c r="G56" s="148"/>
      <c r="H56" s="148"/>
      <c r="I56" s="148"/>
      <c r="J56" s="148"/>
      <c r="K56" s="45"/>
      <c r="L56" s="113" t="s">
        <v>238</v>
      </c>
    </row>
    <row r="63" spans="1:12">
      <c r="I63" s="32"/>
    </row>
    <row r="64" spans="1:12">
      <c r="E64" s="150"/>
      <c r="I64" s="32"/>
    </row>
    <row r="67" spans="9:9">
      <c r="I67" s="32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O73"/>
  <sheetViews>
    <sheetView view="pageBreakPreview" topLeftCell="A14" zoomScale="85" zoomScaleNormal="55" zoomScaleSheetLayoutView="85" workbookViewId="0">
      <selection activeCell="A29" sqref="A29:XFD29"/>
    </sheetView>
  </sheetViews>
  <sheetFormatPr defaultColWidth="8.54296875" defaultRowHeight="14.5"/>
  <cols>
    <col min="1" max="1" width="4.54296875" customWidth="1"/>
    <col min="2" max="2" width="11.453125" customWidth="1"/>
    <col min="3" max="3" width="11.54296875" customWidth="1"/>
    <col min="4" max="4" width="11.54296875" bestFit="1" customWidth="1"/>
    <col min="5" max="5" width="9.54296875" customWidth="1"/>
    <col min="6" max="6" width="8.54296875" bestFit="1" customWidth="1"/>
    <col min="7" max="7" width="7.54296875" bestFit="1" customWidth="1"/>
    <col min="8" max="8" width="7.453125" bestFit="1" customWidth="1"/>
    <col min="9" max="9" width="11.54296875" customWidth="1"/>
    <col min="10" max="10" width="10.54296875" bestFit="1" customWidth="1"/>
    <col min="11" max="11" width="7.453125" bestFit="1" customWidth="1"/>
    <col min="12" max="12" width="3.54296875" customWidth="1"/>
    <col min="13" max="14" width="9.453125" customWidth="1"/>
    <col min="15" max="15" width="11.1796875" customWidth="1"/>
  </cols>
  <sheetData>
    <row r="2" spans="1:15">
      <c r="A2" s="10"/>
      <c r="B2" s="1"/>
      <c r="C2" s="8"/>
      <c r="I2" s="115"/>
      <c r="J2" s="115"/>
      <c r="K2" s="115"/>
      <c r="L2" s="9" t="s">
        <v>71</v>
      </c>
    </row>
    <row r="3" spans="1:15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2"/>
      <c r="N3" s="12"/>
      <c r="O3" s="12"/>
    </row>
    <row r="4" spans="1:15">
      <c r="B4" s="474"/>
      <c r="C4" s="474"/>
      <c r="D4" s="474"/>
      <c r="E4" s="474"/>
      <c r="F4" s="474"/>
      <c r="G4" s="474"/>
      <c r="H4" s="474"/>
      <c r="I4" s="474"/>
      <c r="J4" s="474"/>
      <c r="K4" s="474"/>
      <c r="L4" s="474"/>
    </row>
    <row r="5" spans="1:15">
      <c r="A5" s="117"/>
      <c r="B5" s="474" t="s">
        <v>239</v>
      </c>
      <c r="C5" s="474"/>
      <c r="D5" s="474"/>
      <c r="E5" s="474"/>
      <c r="F5" s="474"/>
      <c r="G5" s="474"/>
      <c r="H5" s="474"/>
      <c r="I5" s="474"/>
      <c r="J5" s="474"/>
      <c r="K5" s="474"/>
      <c r="L5" s="118"/>
    </row>
    <row r="6" spans="1:15">
      <c r="A6" s="117"/>
      <c r="B6" s="1"/>
    </row>
    <row r="7" spans="1:15">
      <c r="A7" s="117"/>
      <c r="B7" s="486" t="s">
        <v>214</v>
      </c>
      <c r="C7" s="483" t="s">
        <v>240</v>
      </c>
      <c r="D7" s="484"/>
      <c r="E7" s="485"/>
      <c r="F7" s="483" t="s">
        <v>241</v>
      </c>
      <c r="G7" s="484"/>
      <c r="H7" s="485"/>
      <c r="I7" s="483" t="s">
        <v>242</v>
      </c>
      <c r="J7" s="484"/>
      <c r="K7" s="485"/>
    </row>
    <row r="8" spans="1:15">
      <c r="A8" s="117"/>
      <c r="B8" s="487"/>
      <c r="C8" s="125" t="s">
        <v>185</v>
      </c>
      <c r="D8" s="125" t="s">
        <v>220</v>
      </c>
      <c r="E8" s="126" t="s">
        <v>187</v>
      </c>
      <c r="F8" s="125" t="s">
        <v>185</v>
      </c>
      <c r="G8" s="125" t="s">
        <v>220</v>
      </c>
      <c r="H8" s="126" t="s">
        <v>187</v>
      </c>
      <c r="I8" s="125" t="s">
        <v>185</v>
      </c>
      <c r="J8" s="125" t="s">
        <v>220</v>
      </c>
      <c r="K8" s="126" t="s">
        <v>187</v>
      </c>
    </row>
    <row r="9" spans="1:15" ht="14.9" hidden="1" customHeight="1">
      <c r="A9" s="117"/>
      <c r="B9" s="127">
        <v>2010</v>
      </c>
      <c r="C9" s="130">
        <v>1120132</v>
      </c>
      <c r="D9" s="130">
        <v>941100</v>
      </c>
      <c r="E9" s="130">
        <v>25816</v>
      </c>
      <c r="F9" s="130">
        <v>10.99</v>
      </c>
      <c r="G9" s="130">
        <v>14.5</v>
      </c>
      <c r="H9" s="130">
        <v>0.39</v>
      </c>
      <c r="I9" s="130">
        <v>210723</v>
      </c>
      <c r="J9" s="130">
        <v>235123</v>
      </c>
      <c r="K9" s="130">
        <v>102</v>
      </c>
    </row>
    <row r="10" spans="1:15" ht="14.9" hidden="1" customHeight="1">
      <c r="A10" s="117"/>
      <c r="B10" s="127">
        <v>2013</v>
      </c>
      <c r="C10" s="130">
        <v>1024373</v>
      </c>
      <c r="D10" s="130">
        <v>1203064</v>
      </c>
      <c r="E10" s="130">
        <v>37392</v>
      </c>
      <c r="F10" s="130">
        <v>49.87</v>
      </c>
      <c r="G10" s="130">
        <v>34.07</v>
      </c>
      <c r="H10" s="130">
        <v>0.09</v>
      </c>
      <c r="I10" s="130">
        <v>318235</v>
      </c>
      <c r="J10" s="130">
        <v>319024</v>
      </c>
      <c r="K10" s="130">
        <v>107</v>
      </c>
    </row>
    <row r="11" spans="1:15" hidden="1">
      <c r="A11" s="117"/>
      <c r="B11" s="131">
        <v>2016</v>
      </c>
      <c r="C11" s="134">
        <v>1305398.24</v>
      </c>
      <c r="D11" s="134">
        <v>1221579.71</v>
      </c>
      <c r="E11" s="134">
        <v>64841.57</v>
      </c>
      <c r="F11" s="134">
        <v>745.93</v>
      </c>
      <c r="G11" s="134">
        <v>131.03</v>
      </c>
      <c r="H11" s="134">
        <v>2.0099999999999998</v>
      </c>
      <c r="I11" s="134">
        <v>619275.53</v>
      </c>
      <c r="J11" s="134">
        <v>622876.82999999996</v>
      </c>
      <c r="K11" s="134">
        <v>131.75</v>
      </c>
    </row>
    <row r="12" spans="1:15" s="2" customFormat="1" hidden="1">
      <c r="A12" s="117"/>
      <c r="B12" s="127">
        <v>2017</v>
      </c>
      <c r="C12" s="130">
        <v>1829770.2761999995</v>
      </c>
      <c r="D12" s="130">
        <v>1252916.3344041</v>
      </c>
      <c r="E12" s="130">
        <v>74205.381999999969</v>
      </c>
      <c r="F12" s="130">
        <v>212.53459999999995</v>
      </c>
      <c r="G12" s="130">
        <v>121.52561320000001</v>
      </c>
      <c r="H12" s="130">
        <v>0.62700000000000022</v>
      </c>
      <c r="I12" s="130">
        <v>1014863.1426379998</v>
      </c>
      <c r="J12" s="130">
        <v>556554.32764772698</v>
      </c>
      <c r="K12" s="130">
        <v>165.3240000000001</v>
      </c>
    </row>
    <row r="13" spans="1:15" hidden="1">
      <c r="A13" s="117"/>
      <c r="B13" s="127">
        <v>2018</v>
      </c>
      <c r="C13" s="130">
        <v>1706969.1268999998</v>
      </c>
      <c r="D13" s="130">
        <v>1509987.1994919006</v>
      </c>
      <c r="E13" s="130">
        <v>92631.386000000086</v>
      </c>
      <c r="F13" s="130">
        <v>15.304399999999992</v>
      </c>
      <c r="G13" s="130">
        <v>31.40964799999999</v>
      </c>
      <c r="H13" s="130">
        <v>0.63400000000000023</v>
      </c>
      <c r="I13" s="130">
        <v>829294.60193400038</v>
      </c>
      <c r="J13" s="130">
        <v>530067.73553898023</v>
      </c>
      <c r="K13" s="130">
        <v>201.04400000000001</v>
      </c>
    </row>
    <row r="14" spans="1:15">
      <c r="A14" s="117"/>
      <c r="B14" s="127">
        <v>2019</v>
      </c>
      <c r="C14" s="137">
        <v>2439097.3187000016</v>
      </c>
      <c r="D14" s="137">
        <v>1636536.9430077993</v>
      </c>
      <c r="E14" s="137">
        <v>114618.87499999993</v>
      </c>
      <c r="F14" s="137">
        <v>780.05169999999987</v>
      </c>
      <c r="G14" s="137">
        <v>765.5950660000002</v>
      </c>
      <c r="H14" s="137">
        <v>0.85600000000000032</v>
      </c>
      <c r="I14" s="137">
        <v>1122491.4667789994</v>
      </c>
      <c r="J14" s="137">
        <v>593616.63358391402</v>
      </c>
      <c r="K14" s="137">
        <v>237.36599999999999</v>
      </c>
    </row>
    <row r="15" spans="1:15">
      <c r="A15" s="117"/>
      <c r="B15" s="127">
        <v>2020</v>
      </c>
      <c r="C15" s="137">
        <v>2144400.8785000006</v>
      </c>
      <c r="D15" s="137">
        <v>1842583.5593294995</v>
      </c>
      <c r="E15" s="137">
        <v>163801.80800000008</v>
      </c>
      <c r="F15" s="137">
        <v>184.32899999999995</v>
      </c>
      <c r="G15" s="137">
        <v>108.47313110000003</v>
      </c>
      <c r="H15" s="137">
        <v>3.0109999999999952</v>
      </c>
      <c r="I15" s="137">
        <v>607886.13867699972</v>
      </c>
      <c r="J15" s="137">
        <v>386106.29453814402</v>
      </c>
      <c r="K15" s="137">
        <v>133.16399999999996</v>
      </c>
    </row>
    <row r="16" spans="1:15" s="2" customFormat="1">
      <c r="A16" s="117"/>
      <c r="B16" s="131">
        <v>2021</v>
      </c>
      <c r="C16" s="137">
        <v>4474017.865199998</v>
      </c>
      <c r="D16" s="137">
        <v>2884834.5976053998</v>
      </c>
      <c r="E16" s="137">
        <v>319680.82899999997</v>
      </c>
      <c r="F16" s="137">
        <v>730.86700000000064</v>
      </c>
      <c r="G16" s="137">
        <v>781.87575940000033</v>
      </c>
      <c r="H16" s="137">
        <v>3.5109999999999899</v>
      </c>
      <c r="I16" s="137">
        <v>621701.4041439998</v>
      </c>
      <c r="J16" s="137">
        <v>417315.92410829308</v>
      </c>
      <c r="K16" s="137">
        <v>136.81699999999992</v>
      </c>
    </row>
    <row r="17" spans="1:11" s="2" customFormat="1">
      <c r="A17" s="117"/>
      <c r="B17" s="131">
        <v>2022</v>
      </c>
      <c r="C17" s="137">
        <v>5126300.6567000011</v>
      </c>
      <c r="D17" s="137">
        <v>3023556.5596918999</v>
      </c>
      <c r="E17" s="137">
        <v>321100.68400000018</v>
      </c>
      <c r="F17" s="137">
        <v>1534.3824</v>
      </c>
      <c r="G17" s="137">
        <v>1700.7267119000003</v>
      </c>
      <c r="H17" s="137">
        <v>2.5749999999999922</v>
      </c>
      <c r="I17" s="137">
        <v>758027.70282299956</v>
      </c>
      <c r="J17" s="137">
        <v>592639.72473035648</v>
      </c>
      <c r="K17" s="137">
        <v>219.34099999999984</v>
      </c>
    </row>
    <row r="18" spans="1:11" s="2" customFormat="1">
      <c r="A18" s="117"/>
      <c r="B18" s="131">
        <v>2023</v>
      </c>
      <c r="C18" s="137">
        <v>4049941.361399998</v>
      </c>
      <c r="D18" s="137">
        <v>2155366.132147999</v>
      </c>
      <c r="E18" s="137">
        <v>281879.58600000018</v>
      </c>
      <c r="F18" s="137">
        <v>1636.3335000000002</v>
      </c>
      <c r="G18" s="137">
        <v>113.0959204</v>
      </c>
      <c r="H18" s="137">
        <v>2.7579999999999942</v>
      </c>
      <c r="I18" s="137">
        <v>678516.46937799989</v>
      </c>
      <c r="J18" s="137">
        <v>412838.33742085582</v>
      </c>
      <c r="K18" s="137">
        <v>182.59100000000015</v>
      </c>
    </row>
    <row r="19" spans="1:11" s="2" customFormat="1">
      <c r="A19" s="117"/>
      <c r="B19" s="131">
        <v>2024</v>
      </c>
      <c r="C19" s="137">
        <v>631003.95089999994</v>
      </c>
      <c r="D19" s="137">
        <v>370142.82302929997</v>
      </c>
      <c r="E19" s="137">
        <v>49182.43</v>
      </c>
      <c r="F19" s="137">
        <v>85.985800000000012</v>
      </c>
      <c r="G19" s="137">
        <v>175.57815499999995</v>
      </c>
      <c r="H19" s="137">
        <v>0.38000000000000012</v>
      </c>
      <c r="I19" s="137">
        <v>87059.344640999989</v>
      </c>
      <c r="J19" s="137">
        <v>66817.145586191007</v>
      </c>
      <c r="K19" s="137">
        <v>30.952999999999999</v>
      </c>
    </row>
    <row r="20" spans="1:11" s="2" customFormat="1">
      <c r="A20" s="117"/>
      <c r="B20" s="139"/>
      <c r="C20" s="139"/>
      <c r="D20" s="139"/>
      <c r="E20" s="139"/>
      <c r="F20" s="140"/>
      <c r="G20" s="140"/>
      <c r="H20" s="140"/>
      <c r="I20" s="139"/>
      <c r="J20" s="139"/>
      <c r="K20" s="139"/>
    </row>
    <row r="21" spans="1:11" s="2" customFormat="1">
      <c r="A21" s="117"/>
      <c r="B21" s="141" t="s">
        <v>221</v>
      </c>
      <c r="C21" s="137">
        <v>333654.34610000002</v>
      </c>
      <c r="D21" s="137">
        <v>191642.90189539999</v>
      </c>
      <c r="E21" s="137">
        <v>25808.057000000001</v>
      </c>
      <c r="F21" s="137">
        <v>68.510799999999989</v>
      </c>
      <c r="G21" s="137">
        <v>172.85170959999996</v>
      </c>
      <c r="H21" s="137">
        <v>0.19600000000000004</v>
      </c>
      <c r="I21" s="137">
        <v>39610.926466000004</v>
      </c>
      <c r="J21" s="137">
        <v>32846.291664789998</v>
      </c>
      <c r="K21" s="137">
        <v>15.071</v>
      </c>
    </row>
    <row r="22" spans="1:11" s="2" customFormat="1">
      <c r="A22" s="117"/>
      <c r="B22" s="141" t="s">
        <v>222</v>
      </c>
      <c r="C22" s="137">
        <v>283887.40490000002</v>
      </c>
      <c r="D22" s="137">
        <v>170177.89788059998</v>
      </c>
      <c r="E22" s="137">
        <v>22172.682999999997</v>
      </c>
      <c r="F22" s="137">
        <v>17.202399999999997</v>
      </c>
      <c r="G22" s="137">
        <v>2.6692154000000001</v>
      </c>
      <c r="H22" s="137">
        <v>0.182</v>
      </c>
      <c r="I22" s="137">
        <v>46335.675924999989</v>
      </c>
      <c r="J22" s="137">
        <v>31563.102030443992</v>
      </c>
      <c r="K22" s="137">
        <v>15.313999999999998</v>
      </c>
    </row>
    <row r="23" spans="1:11" s="2" customFormat="1">
      <c r="A23" s="117"/>
      <c r="B23" s="102" t="s">
        <v>223</v>
      </c>
      <c r="C23" s="137">
        <v>13462.1999</v>
      </c>
      <c r="D23" s="137">
        <v>8322.0232532999999</v>
      </c>
      <c r="E23" s="137">
        <v>1201.69</v>
      </c>
      <c r="F23" s="137">
        <v>0.27260000000000001</v>
      </c>
      <c r="G23" s="137">
        <v>5.7230000000000003E-2</v>
      </c>
      <c r="H23" s="137">
        <v>2E-3</v>
      </c>
      <c r="I23" s="137">
        <v>1112.74225</v>
      </c>
      <c r="J23" s="137">
        <v>2407.7518909569999</v>
      </c>
      <c r="K23" s="137">
        <v>0.56799999999999995</v>
      </c>
    </row>
    <row r="24" spans="1:11" s="2" customFormat="1">
      <c r="A24" s="117"/>
      <c r="B24" s="139"/>
      <c r="C24" s="139"/>
      <c r="D24" s="139"/>
      <c r="E24" s="139"/>
      <c r="F24" s="140"/>
      <c r="G24" s="140"/>
      <c r="H24" s="140"/>
      <c r="I24" s="139"/>
      <c r="J24" s="139"/>
      <c r="K24" s="139"/>
    </row>
    <row r="25" spans="1:11" s="2" customFormat="1">
      <c r="A25" s="117"/>
      <c r="B25" s="151" t="s">
        <v>200</v>
      </c>
      <c r="C25" s="137">
        <v>41340.096000000005</v>
      </c>
      <c r="D25" s="137">
        <v>24045.455266500001</v>
      </c>
      <c r="E25" s="137">
        <v>3094.9349999999999</v>
      </c>
      <c r="F25" s="137">
        <v>0.127</v>
      </c>
      <c r="G25" s="137">
        <v>0.1028075</v>
      </c>
      <c r="H25" s="137">
        <v>1.4999999999999999E-2</v>
      </c>
      <c r="I25" s="137">
        <v>22116.404437000001</v>
      </c>
      <c r="J25" s="137">
        <v>6038.6740760749999</v>
      </c>
      <c r="K25" s="137">
        <v>2.968</v>
      </c>
    </row>
    <row r="26" spans="1:11" s="2" customFormat="1">
      <c r="A26" s="117"/>
      <c r="B26" s="151" t="s">
        <v>201</v>
      </c>
      <c r="C26" s="137">
        <v>63779.682499999995</v>
      </c>
      <c r="D26" s="137">
        <v>45508.553109500004</v>
      </c>
      <c r="E26" s="137">
        <v>5174.8140000000003</v>
      </c>
      <c r="F26" s="137">
        <v>0.67769999999999997</v>
      </c>
      <c r="G26" s="137">
        <v>0.88628200000000001</v>
      </c>
      <c r="H26" s="137">
        <v>4.5999999999999999E-2</v>
      </c>
      <c r="I26" s="137">
        <v>7111.5928660000009</v>
      </c>
      <c r="J26" s="137">
        <v>9761.1437921090001</v>
      </c>
      <c r="K26" s="137">
        <v>3.5999999999999996</v>
      </c>
    </row>
    <row r="27" spans="1:11" s="2" customFormat="1" ht="14.9" customHeight="1">
      <c r="A27" s="117"/>
      <c r="B27" s="151" t="s">
        <v>202</v>
      </c>
      <c r="C27" s="134">
        <v>73456.335800000001</v>
      </c>
      <c r="D27" s="134">
        <v>44841.816310599999</v>
      </c>
      <c r="E27" s="134">
        <v>6339.5619999999999</v>
      </c>
      <c r="F27" s="134">
        <v>14.3566</v>
      </c>
      <c r="G27" s="134">
        <v>1.0884138000000001</v>
      </c>
      <c r="H27" s="134">
        <v>7.8E-2</v>
      </c>
      <c r="I27" s="134">
        <v>3556.8535000000002</v>
      </c>
      <c r="J27" s="134">
        <v>5894.9400486719996</v>
      </c>
      <c r="K27" s="134">
        <v>3.5760000000000001</v>
      </c>
    </row>
    <row r="28" spans="1:11" s="2" customFormat="1" ht="14.15" customHeight="1">
      <c r="A28" s="117"/>
      <c r="B28" s="151" t="s">
        <v>203</v>
      </c>
      <c r="C28" s="134">
        <v>91596.084200000012</v>
      </c>
      <c r="D28" s="134">
        <v>46193.191778100001</v>
      </c>
      <c r="E28" s="134">
        <v>6516.7049999999999</v>
      </c>
      <c r="F28" s="134">
        <v>2.1926000000000001</v>
      </c>
      <c r="G28" s="134">
        <v>0.30720010000000003</v>
      </c>
      <c r="H28" s="134">
        <v>3.2000000000000001E-2</v>
      </c>
      <c r="I28" s="134">
        <v>10911.771990000001</v>
      </c>
      <c r="J28" s="134">
        <v>9736.5507651330008</v>
      </c>
      <c r="K28" s="134">
        <v>3.6880000000000002</v>
      </c>
    </row>
    <row r="29" spans="1:11" s="2" customFormat="1">
      <c r="A29" s="117"/>
      <c r="B29" s="139"/>
      <c r="C29" s="139"/>
      <c r="D29" s="139"/>
      <c r="E29" s="139"/>
      <c r="F29" s="140"/>
      <c r="G29" s="140"/>
      <c r="H29" s="140"/>
      <c r="I29" s="139"/>
      <c r="J29" s="139"/>
      <c r="K29" s="139"/>
    </row>
    <row r="30" spans="1:11" s="2" customFormat="1">
      <c r="A30" s="117"/>
      <c r="B30" s="151" t="s">
        <v>204</v>
      </c>
      <c r="C30" s="137">
        <v>14708.0448</v>
      </c>
      <c r="D30" s="134">
        <v>7782.6266078999997</v>
      </c>
      <c r="E30" s="134">
        <v>1311.2860000000001</v>
      </c>
      <c r="F30" s="134">
        <v>1.0236000000000001</v>
      </c>
      <c r="G30" s="134">
        <v>0.17102690000000001</v>
      </c>
      <c r="H30" s="134">
        <v>1.0999999999999999E-2</v>
      </c>
      <c r="I30" s="134">
        <v>1743.6831050000001</v>
      </c>
      <c r="J30" s="134">
        <v>868.748690603</v>
      </c>
      <c r="K30" s="134">
        <v>0.99099999999999999</v>
      </c>
    </row>
    <row r="31" spans="1:11" s="2" customFormat="1">
      <c r="A31" s="117"/>
      <c r="B31" s="151" t="s">
        <v>205</v>
      </c>
      <c r="C31" s="137">
        <v>18385.102699999999</v>
      </c>
      <c r="D31" s="134">
        <v>7961.2317695000002</v>
      </c>
      <c r="E31" s="134">
        <v>1289.492</v>
      </c>
      <c r="F31" s="134">
        <v>0.73129999999999995</v>
      </c>
      <c r="G31" s="134">
        <v>5.9418400000000003E-2</v>
      </c>
      <c r="H31" s="134">
        <v>4.0000000000000001E-3</v>
      </c>
      <c r="I31" s="134">
        <v>1345.2720420000001</v>
      </c>
      <c r="J31" s="134">
        <v>2221.6925557959999</v>
      </c>
      <c r="K31" s="134">
        <v>0.78700000000000003</v>
      </c>
    </row>
    <row r="32" spans="1:11" s="2" customFormat="1">
      <c r="A32" s="117"/>
      <c r="B32" s="151" t="s">
        <v>206</v>
      </c>
      <c r="C32" s="134">
        <v>22035.649399999998</v>
      </c>
      <c r="D32" s="134">
        <v>9184.1624522999991</v>
      </c>
      <c r="E32" s="134">
        <v>1248.405</v>
      </c>
      <c r="F32" s="143">
        <v>0.15840000000000001</v>
      </c>
      <c r="G32" s="143">
        <v>1.8181800000000001E-2</v>
      </c>
      <c r="H32" s="143">
        <v>6.0000000000000001E-3</v>
      </c>
      <c r="I32" s="134">
        <v>1768.13609</v>
      </c>
      <c r="J32" s="134">
        <v>1548.319328329</v>
      </c>
      <c r="K32" s="134">
        <v>0.56200000000000006</v>
      </c>
    </row>
    <row r="33" spans="1:11" s="2" customFormat="1">
      <c r="A33" s="144"/>
      <c r="B33" s="151" t="s">
        <v>207</v>
      </c>
      <c r="C33" s="134">
        <v>23005.0874</v>
      </c>
      <c r="D33" s="134">
        <v>12943.1476951</v>
      </c>
      <c r="E33" s="134">
        <v>1465.8320000000001</v>
      </c>
      <c r="F33" s="134">
        <v>6.7000000000000002E-3</v>
      </c>
      <c r="G33" s="134">
        <v>1.343E-3</v>
      </c>
      <c r="H33" s="134">
        <v>8.9999999999999993E-3</v>
      </c>
      <c r="I33" s="134">
        <v>4941.9385030000003</v>
      </c>
      <c r="J33" s="134">
        <v>2690.0382994480001</v>
      </c>
      <c r="K33" s="134">
        <v>0.78</v>
      </c>
    </row>
    <row r="34" spans="1:11" s="2" customFormat="1">
      <c r="A34" s="144"/>
      <c r="B34" s="151" t="s">
        <v>208</v>
      </c>
      <c r="C34" s="134">
        <v>13462.1999</v>
      </c>
      <c r="D34" s="134">
        <v>8322.0232532999999</v>
      </c>
      <c r="E34" s="134">
        <v>1201.69</v>
      </c>
      <c r="F34" s="134">
        <v>0.27260000000000001</v>
      </c>
      <c r="G34" s="134">
        <v>5.7230000000000003E-2</v>
      </c>
      <c r="H34" s="134">
        <v>2E-3</v>
      </c>
      <c r="I34" s="134">
        <v>1112.74225</v>
      </c>
      <c r="J34" s="134">
        <v>2407.7518909569999</v>
      </c>
      <c r="K34" s="134">
        <v>0.56799999999999995</v>
      </c>
    </row>
    <row r="35" spans="1:11" ht="14.25" customHeight="1">
      <c r="A35" s="117"/>
    </row>
    <row r="36" spans="1:11">
      <c r="A36" s="117"/>
      <c r="B36" s="88" t="s">
        <v>230</v>
      </c>
    </row>
    <row r="37" spans="1:11">
      <c r="A37" s="117"/>
      <c r="B37" s="88" t="s">
        <v>231</v>
      </c>
    </row>
    <row r="38" spans="1:11">
      <c r="A38" s="117"/>
      <c r="B38" s="88" t="s">
        <v>232</v>
      </c>
    </row>
    <row r="39" spans="1:11">
      <c r="A39" s="117"/>
      <c r="B39" s="146"/>
    </row>
    <row r="40" spans="1:11">
      <c r="A40" s="117"/>
      <c r="B40" s="146"/>
    </row>
    <row r="41" spans="1:11">
      <c r="A41" s="117"/>
      <c r="B41" s="146"/>
    </row>
    <row r="42" spans="1:11">
      <c r="A42" s="117"/>
      <c r="B42" s="146"/>
    </row>
    <row r="43" spans="1:11">
      <c r="B43" s="146"/>
    </row>
    <row r="44" spans="1:11">
      <c r="B44" s="146"/>
    </row>
    <row r="45" spans="1:11">
      <c r="B45" s="146"/>
    </row>
    <row r="46" spans="1:11">
      <c r="B46" s="146"/>
    </row>
    <row r="47" spans="1:11">
      <c r="B47" s="146"/>
    </row>
    <row r="48" spans="1:11">
      <c r="B48" s="146"/>
    </row>
    <row r="49" spans="1:15">
      <c r="B49" s="146"/>
    </row>
    <row r="50" spans="1:15">
      <c r="B50" s="146"/>
    </row>
    <row r="51" spans="1:15">
      <c r="B51" s="146"/>
    </row>
    <row r="52" spans="1:15">
      <c r="B52" s="146"/>
    </row>
    <row r="53" spans="1:15">
      <c r="B53" s="146"/>
    </row>
    <row r="54" spans="1:15">
      <c r="B54" s="146"/>
    </row>
    <row r="55" spans="1:15">
      <c r="B55" s="146"/>
    </row>
    <row r="56" spans="1:15">
      <c r="B56" s="146"/>
    </row>
    <row r="57" spans="1:15">
      <c r="B57" s="146"/>
    </row>
    <row r="58" spans="1:15">
      <c r="B58" s="146"/>
    </row>
    <row r="59" spans="1:15">
      <c r="B59" s="146"/>
    </row>
    <row r="60" spans="1:15">
      <c r="B60" s="146"/>
    </row>
    <row r="61" spans="1:15" ht="7.5" customHeight="1">
      <c r="A61" s="111"/>
      <c r="B61" s="111"/>
      <c r="C61" s="111"/>
      <c r="D61" s="111"/>
      <c r="E61" s="111"/>
      <c r="F61" s="111"/>
      <c r="G61" s="111"/>
      <c r="H61" s="111"/>
      <c r="I61" s="111"/>
      <c r="J61" s="111"/>
      <c r="K61" s="111"/>
      <c r="L61" s="111"/>
    </row>
    <row r="62" spans="1:15" s="12" customFormat="1">
      <c r="A62" s="44"/>
      <c r="B62" s="44"/>
      <c r="C62" s="148"/>
      <c r="D62" s="148"/>
      <c r="E62" s="148"/>
      <c r="F62" s="148"/>
      <c r="G62" s="148"/>
      <c r="H62" s="148"/>
      <c r="I62" s="148"/>
      <c r="J62" s="148"/>
      <c r="K62" s="45"/>
      <c r="L62" s="113" t="s">
        <v>243</v>
      </c>
      <c r="M62"/>
      <c r="N62"/>
      <c r="O62"/>
    </row>
    <row r="69" spans="5:9">
      <c r="I69" s="32"/>
    </row>
    <row r="70" spans="5:9">
      <c r="E70" s="150"/>
      <c r="I70" s="32"/>
    </row>
    <row r="73" spans="5:9">
      <c r="I73" s="32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T56"/>
  <sheetViews>
    <sheetView view="pageBreakPreview" topLeftCell="A4" zoomScale="72" zoomScaleNormal="130" zoomScaleSheetLayoutView="72" workbookViewId="0">
      <selection activeCell="J42" sqref="J42"/>
    </sheetView>
  </sheetViews>
  <sheetFormatPr defaultColWidth="8.5429687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54296875" bestFit="1" customWidth="1"/>
    <col min="10" max="10" width="8.54296875" customWidth="1"/>
    <col min="11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1"/>
      <c r="O2" s="116"/>
      <c r="P2" s="116"/>
      <c r="Q2" s="116"/>
      <c r="T2" s="10" t="s">
        <v>30</v>
      </c>
    </row>
    <row r="3" spans="1:20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</row>
    <row r="4" spans="1:20">
      <c r="A4" s="117"/>
    </row>
    <row r="5" spans="1:20">
      <c r="A5" s="118"/>
      <c r="B5" s="474" t="s">
        <v>244</v>
      </c>
      <c r="C5" s="474"/>
      <c r="D5" s="474"/>
      <c r="E5" s="474"/>
      <c r="F5" s="474"/>
      <c r="G5" s="474"/>
      <c r="H5" s="474"/>
      <c r="I5" s="474"/>
      <c r="J5" s="474"/>
      <c r="K5" s="474"/>
      <c r="L5" s="474"/>
      <c r="M5" s="474"/>
      <c r="N5" s="474"/>
      <c r="O5" s="474"/>
      <c r="P5" s="474"/>
      <c r="Q5" s="474"/>
      <c r="R5" s="474"/>
      <c r="S5" s="474"/>
      <c r="T5" s="474"/>
    </row>
    <row r="7" spans="1:20">
      <c r="B7" s="486" t="s">
        <v>177</v>
      </c>
      <c r="C7" s="488" t="s">
        <v>245</v>
      </c>
      <c r="D7" s="484"/>
      <c r="E7" s="485"/>
      <c r="F7" s="488" t="s">
        <v>246</v>
      </c>
      <c r="G7" s="484"/>
      <c r="H7" s="485"/>
      <c r="I7" s="483" t="s">
        <v>247</v>
      </c>
      <c r="J7" s="484"/>
      <c r="K7" s="485"/>
      <c r="L7" s="488" t="s">
        <v>248</v>
      </c>
      <c r="M7" s="489"/>
      <c r="N7" s="490"/>
      <c r="O7" s="483" t="s">
        <v>249</v>
      </c>
      <c r="P7" s="484"/>
      <c r="Q7" s="485"/>
      <c r="R7" s="483" t="s">
        <v>250</v>
      </c>
      <c r="S7" s="484"/>
      <c r="T7" s="485"/>
    </row>
    <row r="8" spans="1:20">
      <c r="B8" s="487"/>
      <c r="C8" s="125" t="s">
        <v>185</v>
      </c>
      <c r="D8" s="125" t="s">
        <v>186</v>
      </c>
      <c r="E8" s="125" t="s">
        <v>187</v>
      </c>
      <c r="F8" s="125" t="s">
        <v>185</v>
      </c>
      <c r="G8" s="125" t="s">
        <v>186</v>
      </c>
      <c r="H8" s="125" t="s">
        <v>187</v>
      </c>
      <c r="I8" s="125" t="s">
        <v>185</v>
      </c>
      <c r="J8" s="125" t="s">
        <v>186</v>
      </c>
      <c r="K8" s="126" t="s">
        <v>187</v>
      </c>
      <c r="L8" s="125" t="s">
        <v>185</v>
      </c>
      <c r="M8" s="125" t="s">
        <v>186</v>
      </c>
      <c r="N8" s="126" t="s">
        <v>187</v>
      </c>
      <c r="O8" s="125" t="s">
        <v>185</v>
      </c>
      <c r="P8" s="125" t="s">
        <v>186</v>
      </c>
      <c r="Q8" s="126" t="s">
        <v>187</v>
      </c>
      <c r="R8" s="125" t="s">
        <v>185</v>
      </c>
      <c r="S8" s="125" t="s">
        <v>186</v>
      </c>
      <c r="T8" s="126" t="s">
        <v>187</v>
      </c>
    </row>
    <row r="9" spans="1:20" ht="14.9" hidden="1" customHeight="1">
      <c r="B9" s="127">
        <v>2010</v>
      </c>
      <c r="C9" s="130">
        <v>16969.838111000001</v>
      </c>
      <c r="D9" s="130">
        <v>335.75549999999998</v>
      </c>
      <c r="E9" s="130">
        <v>41.448</v>
      </c>
      <c r="F9" s="130">
        <v>105685.02587300001</v>
      </c>
      <c r="G9" s="130">
        <v>5291.8269199999995</v>
      </c>
      <c r="H9" s="130">
        <v>1330.0229999999999</v>
      </c>
      <c r="I9" s="130">
        <v>8.6984999999999992</v>
      </c>
      <c r="J9" s="130">
        <v>4.9919500000000001</v>
      </c>
      <c r="K9" s="130">
        <v>1.0860000000000001</v>
      </c>
    </row>
    <row r="10" spans="1:20" ht="14.9" hidden="1" customHeight="1">
      <c r="B10" s="127">
        <v>2013</v>
      </c>
      <c r="C10" s="130">
        <v>11184.439396</v>
      </c>
      <c r="D10" s="130">
        <v>1178.2722900000001</v>
      </c>
      <c r="E10" s="130">
        <v>9.6229999999999993</v>
      </c>
      <c r="F10" s="130">
        <v>38113.367616000003</v>
      </c>
      <c r="G10" s="130">
        <v>3648.2068199999999</v>
      </c>
      <c r="H10" s="130">
        <v>619.16700000000003</v>
      </c>
      <c r="I10" s="130">
        <v>140.610083</v>
      </c>
      <c r="J10" s="130">
        <v>22.156599999999997</v>
      </c>
      <c r="K10" s="130">
        <v>5.5549999999999997</v>
      </c>
    </row>
    <row r="11" spans="1:20" hidden="1">
      <c r="B11" s="131">
        <v>2016</v>
      </c>
      <c r="C11" s="134">
        <v>11317.44</v>
      </c>
      <c r="D11" s="134">
        <v>486.77</v>
      </c>
      <c r="E11" s="134">
        <v>80.290000000000006</v>
      </c>
      <c r="F11" s="134">
        <v>9356.86</v>
      </c>
      <c r="G11" s="134">
        <v>1112.8699999999999</v>
      </c>
      <c r="H11" s="134">
        <v>125.39</v>
      </c>
      <c r="I11" s="134">
        <v>190.3</v>
      </c>
      <c r="J11" s="134">
        <v>41.42</v>
      </c>
      <c r="K11" s="134">
        <v>3.65</v>
      </c>
    </row>
    <row r="12" spans="1:20" s="2" customFormat="1" hidden="1">
      <c r="B12" s="127">
        <v>2017</v>
      </c>
      <c r="C12" s="130">
        <v>43004.849277000001</v>
      </c>
      <c r="D12" s="130">
        <v>222.58622099900003</v>
      </c>
      <c r="E12" s="130">
        <v>44.399000000000001</v>
      </c>
      <c r="F12" s="130">
        <v>24799.044774000002</v>
      </c>
      <c r="G12" s="130">
        <v>3113.9204415450017</v>
      </c>
      <c r="H12" s="130">
        <v>556.01099999999997</v>
      </c>
      <c r="I12" s="130">
        <v>596.63340100000005</v>
      </c>
      <c r="J12" s="130">
        <v>166.54339219600001</v>
      </c>
      <c r="K12" s="130">
        <v>6.2450000000000001</v>
      </c>
    </row>
    <row r="13" spans="1:20" hidden="1">
      <c r="B13" s="127">
        <v>2018</v>
      </c>
      <c r="C13" s="130">
        <v>416355.19020800001</v>
      </c>
      <c r="D13" s="130">
        <v>489.13583176600002</v>
      </c>
      <c r="E13" s="130">
        <v>32.308</v>
      </c>
      <c r="F13" s="130">
        <v>29329.315069</v>
      </c>
      <c r="G13" s="130">
        <v>6213.5595089379967</v>
      </c>
      <c r="H13" s="130">
        <v>717.20100000000002</v>
      </c>
      <c r="I13" s="130">
        <v>1569.593269</v>
      </c>
      <c r="J13" s="130">
        <v>565.50144438999996</v>
      </c>
      <c r="K13" s="130">
        <v>10.726000000000001</v>
      </c>
    </row>
    <row r="14" spans="1:20">
      <c r="B14" s="127">
        <v>2019</v>
      </c>
      <c r="C14" s="137">
        <v>38162.106218000001</v>
      </c>
      <c r="D14" s="137">
        <v>152.35091465599999</v>
      </c>
      <c r="E14" s="137">
        <v>20.863</v>
      </c>
      <c r="F14" s="137">
        <v>75185.311822999996</v>
      </c>
      <c r="G14" s="137">
        <v>4920.3961684570004</v>
      </c>
      <c r="H14" s="137">
        <v>2288.94</v>
      </c>
      <c r="I14" s="137">
        <v>4393.7437620000001</v>
      </c>
      <c r="J14" s="137">
        <v>1378.2452697300009</v>
      </c>
      <c r="K14" s="137">
        <v>15.340999999999999</v>
      </c>
    </row>
    <row r="15" spans="1:20">
      <c r="B15" s="127">
        <v>2020</v>
      </c>
      <c r="C15" s="137">
        <v>10768.527555999999</v>
      </c>
      <c r="D15" s="137">
        <v>108.59300647499998</v>
      </c>
      <c r="E15" s="137">
        <v>31.581</v>
      </c>
      <c r="F15" s="137">
        <v>107315.9259</v>
      </c>
      <c r="G15" s="137">
        <v>2237.6841962000021</v>
      </c>
      <c r="H15" s="137">
        <v>2511.8180000000002</v>
      </c>
      <c r="I15" s="137">
        <v>664.68883100000005</v>
      </c>
      <c r="J15" s="137">
        <v>338.64227427199978</v>
      </c>
      <c r="K15" s="137">
        <v>26.126999999999999</v>
      </c>
    </row>
    <row r="16" spans="1:20" s="2" customFormat="1">
      <c r="B16" s="131">
        <v>2021</v>
      </c>
      <c r="C16" s="137">
        <v>57855.406698999999</v>
      </c>
      <c r="D16" s="137">
        <v>1891.9473903400005</v>
      </c>
      <c r="E16" s="137">
        <v>226.31700000000001</v>
      </c>
      <c r="F16" s="137">
        <v>413434.51476699999</v>
      </c>
      <c r="G16" s="137">
        <v>12407.434524509006</v>
      </c>
      <c r="H16" s="137">
        <v>5273.8909999999996</v>
      </c>
      <c r="I16" s="137">
        <v>661.74936500000001</v>
      </c>
      <c r="J16" s="137">
        <v>291.10674430599988</v>
      </c>
      <c r="K16" s="137">
        <v>94.605000000000004</v>
      </c>
    </row>
    <row r="17" spans="2:20" s="2" customFormat="1">
      <c r="B17" s="131">
        <v>2022</v>
      </c>
      <c r="C17" s="137">
        <v>19432.137630000001</v>
      </c>
      <c r="D17" s="137">
        <v>578.49898751299997</v>
      </c>
      <c r="E17" s="137">
        <v>134.61199999999999</v>
      </c>
      <c r="F17" s="137">
        <v>391481.31048599997</v>
      </c>
      <c r="G17" s="137">
        <v>9491.7262171620005</v>
      </c>
      <c r="H17" s="137">
        <v>8421.4330000000009</v>
      </c>
      <c r="I17" s="137">
        <v>380.35620599999999</v>
      </c>
      <c r="J17" s="137">
        <v>221.59022385399999</v>
      </c>
      <c r="K17" s="137">
        <v>76.653000000000006</v>
      </c>
      <c r="L17" s="137">
        <v>642.88220000000001</v>
      </c>
      <c r="M17" s="137">
        <v>194.06523359999994</v>
      </c>
      <c r="N17" s="137">
        <v>56.985999999999997</v>
      </c>
      <c r="O17" s="137">
        <v>5.104E-3</v>
      </c>
      <c r="P17" s="137">
        <v>277.67095500000011</v>
      </c>
      <c r="Q17" s="137">
        <v>2.3740000000000001</v>
      </c>
      <c r="R17" s="137">
        <v>0</v>
      </c>
      <c r="S17" s="137">
        <v>0</v>
      </c>
      <c r="T17" s="137">
        <v>0</v>
      </c>
    </row>
    <row r="18" spans="2:20" s="2" customFormat="1">
      <c r="B18" s="131">
        <v>2023</v>
      </c>
      <c r="C18" s="137">
        <v>10850.924528</v>
      </c>
      <c r="D18" s="137">
        <v>125.11199556599999</v>
      </c>
      <c r="E18" s="137">
        <v>56.192999999999998</v>
      </c>
      <c r="F18" s="137">
        <v>474290.80606700003</v>
      </c>
      <c r="G18" s="137">
        <v>7702.0809858640005</v>
      </c>
      <c r="H18" s="137">
        <v>11318.168</v>
      </c>
      <c r="I18" s="137">
        <v>350.77620000000002</v>
      </c>
      <c r="J18" s="137">
        <v>238.79283070000014</v>
      </c>
      <c r="K18" s="137">
        <v>40.814</v>
      </c>
      <c r="L18" s="137">
        <v>21515.017500000002</v>
      </c>
      <c r="M18" s="137">
        <v>841.50201069999991</v>
      </c>
      <c r="N18" s="137">
        <v>464.76799999999997</v>
      </c>
      <c r="O18" s="138">
        <v>4.8700000000000002E-4</v>
      </c>
      <c r="P18" s="137">
        <v>23.713019999999993</v>
      </c>
      <c r="Q18" s="137">
        <v>0.32600000000000001</v>
      </c>
      <c r="R18" s="137">
        <v>0</v>
      </c>
      <c r="S18" s="137">
        <v>0</v>
      </c>
      <c r="T18" s="137">
        <v>0</v>
      </c>
    </row>
    <row r="19" spans="2:20" s="2" customFormat="1">
      <c r="B19" s="131">
        <v>2024</v>
      </c>
      <c r="C19" s="137">
        <v>238.44807399999999</v>
      </c>
      <c r="D19" s="137">
        <v>12.250326440000002</v>
      </c>
      <c r="E19" s="137">
        <v>7.6109999999999998</v>
      </c>
      <c r="F19" s="137">
        <v>47906.781540999997</v>
      </c>
      <c r="G19" s="137">
        <v>1263.1337056579998</v>
      </c>
      <c r="H19" s="137">
        <v>1392.3620000000001</v>
      </c>
      <c r="I19" s="137">
        <v>21.590299999999999</v>
      </c>
      <c r="J19" s="137">
        <v>16.776292600000001</v>
      </c>
      <c r="K19" s="137">
        <v>4.0039999999999996</v>
      </c>
      <c r="L19" s="137">
        <v>6748.3855999999996</v>
      </c>
      <c r="M19" s="137">
        <v>169.62762819999998</v>
      </c>
      <c r="N19" s="137">
        <v>82.3</v>
      </c>
      <c r="O19" s="138">
        <v>0</v>
      </c>
      <c r="P19" s="137">
        <v>0</v>
      </c>
      <c r="Q19" s="137">
        <v>0</v>
      </c>
      <c r="R19" s="137">
        <v>0</v>
      </c>
      <c r="S19" s="137">
        <v>0</v>
      </c>
      <c r="T19" s="137">
        <v>0</v>
      </c>
    </row>
    <row r="20" spans="2:20" s="2" customFormat="1">
      <c r="B20" s="139"/>
      <c r="C20" s="139"/>
      <c r="D20" s="139"/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</row>
    <row r="21" spans="2:20" s="2" customFormat="1">
      <c r="B21" s="141" t="s">
        <v>188</v>
      </c>
      <c r="C21" s="137">
        <v>238.44807399999999</v>
      </c>
      <c r="D21" s="137">
        <v>12.250326440000002</v>
      </c>
      <c r="E21" s="137">
        <v>7.6109999999999998</v>
      </c>
      <c r="F21" s="137">
        <v>26557.047568000002</v>
      </c>
      <c r="G21" s="137">
        <v>869.47790603499971</v>
      </c>
      <c r="H21" s="137">
        <v>837.38599999999997</v>
      </c>
      <c r="I21" s="137">
        <v>12.052099999999999</v>
      </c>
      <c r="J21" s="137">
        <v>9.9867211000000005</v>
      </c>
      <c r="K21" s="137">
        <v>2.0659999999999998</v>
      </c>
      <c r="L21" s="137">
        <v>4171.4732999999997</v>
      </c>
      <c r="M21" s="134">
        <v>119.58491129999999</v>
      </c>
      <c r="N21" s="134">
        <v>56.360999999999997</v>
      </c>
      <c r="O21" s="142">
        <v>0</v>
      </c>
      <c r="P21" s="134">
        <v>0</v>
      </c>
      <c r="Q21" s="134">
        <v>0</v>
      </c>
      <c r="R21" s="134">
        <v>0</v>
      </c>
      <c r="S21" s="134">
        <v>0</v>
      </c>
      <c r="T21" s="134">
        <v>0</v>
      </c>
    </row>
    <row r="22" spans="2:20" s="2" customFormat="1">
      <c r="B22" s="141" t="s">
        <v>189</v>
      </c>
      <c r="C22" s="137">
        <v>0</v>
      </c>
      <c r="D22" s="137">
        <v>0</v>
      </c>
      <c r="E22" s="137">
        <v>0</v>
      </c>
      <c r="F22" s="137">
        <v>20462.321819000001</v>
      </c>
      <c r="G22" s="137">
        <v>368.88003976899995</v>
      </c>
      <c r="H22" s="137">
        <v>528.76099999999997</v>
      </c>
      <c r="I22" s="137">
        <v>9.1473999999999993</v>
      </c>
      <c r="J22" s="137">
        <v>6.6055189000000007</v>
      </c>
      <c r="K22" s="137">
        <v>1.762</v>
      </c>
      <c r="L22" s="137">
        <v>2485.0041000000001</v>
      </c>
      <c r="M22" s="134">
        <v>48.440095999999997</v>
      </c>
      <c r="N22" s="134">
        <v>24.937999999999999</v>
      </c>
      <c r="O22" s="142">
        <v>0</v>
      </c>
      <c r="P22" s="134">
        <v>0</v>
      </c>
      <c r="Q22" s="134">
        <v>0</v>
      </c>
      <c r="R22" s="134">
        <v>0</v>
      </c>
      <c r="S22" s="134">
        <v>0</v>
      </c>
      <c r="T22" s="134">
        <v>0</v>
      </c>
    </row>
    <row r="23" spans="2:20" s="2" customFormat="1">
      <c r="B23" s="102" t="s">
        <v>190</v>
      </c>
      <c r="C23" s="137">
        <v>0</v>
      </c>
      <c r="D23" s="137">
        <v>0</v>
      </c>
      <c r="E23" s="137">
        <v>0</v>
      </c>
      <c r="F23" s="137">
        <v>887.41215399999999</v>
      </c>
      <c r="G23" s="137">
        <v>24.775759854</v>
      </c>
      <c r="H23" s="137">
        <v>26.215</v>
      </c>
      <c r="I23" s="137">
        <v>0.39079999999999998</v>
      </c>
      <c r="J23" s="137">
        <v>0.18405260000000001</v>
      </c>
      <c r="K23" s="137">
        <v>0.17599999999999999</v>
      </c>
      <c r="L23" s="137">
        <v>91.908199999999994</v>
      </c>
      <c r="M23" s="134">
        <v>1.6026208999999998</v>
      </c>
      <c r="N23" s="134">
        <v>1.0009999999999999</v>
      </c>
      <c r="O23" s="142">
        <v>0</v>
      </c>
      <c r="P23" s="134">
        <v>0</v>
      </c>
      <c r="Q23" s="134">
        <v>0</v>
      </c>
      <c r="R23" s="134">
        <v>0</v>
      </c>
      <c r="S23" s="134">
        <v>0</v>
      </c>
      <c r="T23" s="134">
        <v>0</v>
      </c>
    </row>
    <row r="24" spans="2:20" s="2" customFormat="1"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</row>
    <row r="25" spans="2:20" s="2" customFormat="1">
      <c r="B25" s="131" t="s">
        <v>200</v>
      </c>
      <c r="C25" s="137">
        <v>0</v>
      </c>
      <c r="D25" s="137">
        <v>0</v>
      </c>
      <c r="E25" s="137">
        <v>0</v>
      </c>
      <c r="F25" s="137">
        <v>4734.2143720000004</v>
      </c>
      <c r="G25" s="137">
        <v>123.887259825</v>
      </c>
      <c r="H25" s="137">
        <v>147.61799999999999</v>
      </c>
      <c r="I25" s="137">
        <v>0.45979999999999999</v>
      </c>
      <c r="J25" s="137">
        <v>0.20348640000000001</v>
      </c>
      <c r="K25" s="137">
        <v>0.23</v>
      </c>
      <c r="L25" s="137">
        <v>424.87599999999998</v>
      </c>
      <c r="M25" s="137">
        <v>10.9476096</v>
      </c>
      <c r="N25" s="137">
        <v>5.601</v>
      </c>
      <c r="O25" s="137">
        <v>0</v>
      </c>
      <c r="P25" s="137">
        <v>0</v>
      </c>
      <c r="Q25" s="137">
        <v>0</v>
      </c>
      <c r="R25" s="137">
        <v>0</v>
      </c>
      <c r="S25" s="137">
        <v>0</v>
      </c>
      <c r="T25" s="137">
        <v>0</v>
      </c>
    </row>
    <row r="26" spans="2:20" s="2" customFormat="1" ht="13.5" customHeight="1">
      <c r="B26" s="131" t="s">
        <v>201</v>
      </c>
      <c r="C26" s="137">
        <v>0</v>
      </c>
      <c r="D26" s="137">
        <v>0</v>
      </c>
      <c r="E26" s="137">
        <v>0</v>
      </c>
      <c r="F26" s="137">
        <v>6327.26512</v>
      </c>
      <c r="G26" s="137">
        <v>95.429036009000001</v>
      </c>
      <c r="H26" s="137">
        <v>159.99199999999999</v>
      </c>
      <c r="I26" s="137">
        <v>2.4430999999999998</v>
      </c>
      <c r="J26" s="137">
        <v>1.5958357000000001</v>
      </c>
      <c r="K26" s="137">
        <v>0.44700000000000001</v>
      </c>
      <c r="L26" s="137">
        <v>686.05340000000001</v>
      </c>
      <c r="M26" s="137">
        <v>9.1698526000000005</v>
      </c>
      <c r="N26" s="137">
        <v>5.7220000000000004</v>
      </c>
      <c r="O26" s="137">
        <v>0</v>
      </c>
      <c r="P26" s="137">
        <v>0</v>
      </c>
      <c r="Q26" s="137">
        <v>0</v>
      </c>
      <c r="R26" s="137">
        <v>0</v>
      </c>
      <c r="S26" s="137">
        <v>0</v>
      </c>
      <c r="T26" s="137">
        <v>0</v>
      </c>
    </row>
    <row r="27" spans="2:20" s="2" customFormat="1" ht="14.9" customHeight="1">
      <c r="B27" s="131" t="s">
        <v>202</v>
      </c>
      <c r="C27" s="134">
        <v>0</v>
      </c>
      <c r="D27" s="134">
        <v>0</v>
      </c>
      <c r="E27" s="134">
        <v>0</v>
      </c>
      <c r="F27" s="134">
        <v>3721.9784730000001</v>
      </c>
      <c r="G27" s="134">
        <v>46.905124176000001</v>
      </c>
      <c r="H27" s="134">
        <v>81.822999999999993</v>
      </c>
      <c r="I27" s="134">
        <v>3.2942</v>
      </c>
      <c r="J27" s="134">
        <v>3.4667987999999998</v>
      </c>
      <c r="K27" s="134">
        <v>0.52600000000000002</v>
      </c>
      <c r="L27" s="137">
        <v>557.90769999999998</v>
      </c>
      <c r="M27" s="137">
        <v>8.3607239</v>
      </c>
      <c r="N27" s="137">
        <v>5.5460000000000003</v>
      </c>
      <c r="O27" s="137">
        <v>0</v>
      </c>
      <c r="P27" s="137">
        <v>0</v>
      </c>
      <c r="Q27" s="137">
        <v>0</v>
      </c>
      <c r="R27" s="137">
        <v>0</v>
      </c>
      <c r="S27" s="137">
        <v>0</v>
      </c>
      <c r="T27" s="137">
        <v>0</v>
      </c>
    </row>
    <row r="28" spans="2:20" s="2" customFormat="1" ht="14.9" customHeight="1">
      <c r="B28" s="131" t="s">
        <v>203</v>
      </c>
      <c r="C28" s="134">
        <v>0</v>
      </c>
      <c r="D28" s="134">
        <v>0</v>
      </c>
      <c r="E28" s="134">
        <v>0</v>
      </c>
      <c r="F28" s="134">
        <v>5145.6867460000003</v>
      </c>
      <c r="G28" s="134">
        <v>103.272712012</v>
      </c>
      <c r="H28" s="134">
        <v>136.65</v>
      </c>
      <c r="I28" s="134">
        <v>2.9683999999999999</v>
      </c>
      <c r="J28" s="134">
        <v>1.2703338999999998</v>
      </c>
      <c r="K28" s="134">
        <v>0.624</v>
      </c>
      <c r="L28" s="137">
        <v>455.98469999999998</v>
      </c>
      <c r="M28" s="137">
        <v>7.5648242000000003</v>
      </c>
      <c r="N28" s="137">
        <v>4.2770000000000001</v>
      </c>
      <c r="O28" s="137">
        <v>0</v>
      </c>
      <c r="P28" s="137">
        <v>0</v>
      </c>
      <c r="Q28" s="137">
        <v>0</v>
      </c>
      <c r="R28" s="137">
        <v>0</v>
      </c>
      <c r="S28" s="137">
        <v>0</v>
      </c>
      <c r="T28" s="137">
        <v>0</v>
      </c>
    </row>
    <row r="29" spans="2:20" s="2" customFormat="1"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</row>
    <row r="30" spans="2:20" s="2" customFormat="1">
      <c r="B30" s="131" t="s">
        <v>204</v>
      </c>
      <c r="C30" s="137">
        <v>0</v>
      </c>
      <c r="D30" s="143">
        <v>0</v>
      </c>
      <c r="E30" s="137">
        <v>0</v>
      </c>
      <c r="F30" s="137">
        <v>880.78958699999998</v>
      </c>
      <c r="G30" s="137">
        <v>16.355697336999999</v>
      </c>
      <c r="H30" s="137">
        <v>13.96</v>
      </c>
      <c r="I30" s="137">
        <v>0.40060000000000001</v>
      </c>
      <c r="J30" s="137">
        <v>0.14610770000000001</v>
      </c>
      <c r="K30" s="137">
        <v>0.13100000000000001</v>
      </c>
      <c r="L30" s="137">
        <v>169.7063</v>
      </c>
      <c r="M30" s="137">
        <v>2.9096088</v>
      </c>
      <c r="N30" s="137">
        <v>0.90200000000000002</v>
      </c>
      <c r="O30" s="137">
        <v>0</v>
      </c>
      <c r="P30" s="137">
        <v>0</v>
      </c>
      <c r="Q30" s="137">
        <v>0</v>
      </c>
      <c r="R30" s="137">
        <v>0</v>
      </c>
      <c r="S30" s="137">
        <v>0</v>
      </c>
      <c r="T30" s="137">
        <v>0</v>
      </c>
    </row>
    <row r="31" spans="2:20" s="2" customFormat="1">
      <c r="B31" s="131" t="s">
        <v>205</v>
      </c>
      <c r="C31" s="137">
        <v>0</v>
      </c>
      <c r="D31" s="137">
        <v>0</v>
      </c>
      <c r="E31" s="137">
        <v>0</v>
      </c>
      <c r="F31" s="137">
        <v>1011.287315</v>
      </c>
      <c r="G31" s="137">
        <v>12.506023625999999</v>
      </c>
      <c r="H31" s="137">
        <v>16.968</v>
      </c>
      <c r="I31" s="137">
        <v>0.75260000000000005</v>
      </c>
      <c r="J31" s="137">
        <v>0.30404100000000001</v>
      </c>
      <c r="K31" s="137">
        <v>9.6000000000000002E-2</v>
      </c>
      <c r="L31" s="137">
        <v>42.113399999999999</v>
      </c>
      <c r="M31" s="137">
        <v>0.61056939999999993</v>
      </c>
      <c r="N31" s="137">
        <v>0.66700000000000004</v>
      </c>
      <c r="O31" s="137">
        <v>0</v>
      </c>
      <c r="P31" s="137">
        <v>0</v>
      </c>
      <c r="Q31" s="137">
        <v>0</v>
      </c>
      <c r="R31" s="137">
        <v>0</v>
      </c>
      <c r="S31" s="137">
        <v>0</v>
      </c>
      <c r="T31" s="137">
        <v>0</v>
      </c>
    </row>
    <row r="32" spans="2:20" s="2" customFormat="1">
      <c r="B32" s="131" t="s">
        <v>206</v>
      </c>
      <c r="C32" s="134">
        <v>0</v>
      </c>
      <c r="D32" s="134">
        <v>0</v>
      </c>
      <c r="E32" s="134">
        <v>0</v>
      </c>
      <c r="F32" s="134">
        <v>1188.42731</v>
      </c>
      <c r="G32" s="134">
        <v>22.035870804999998</v>
      </c>
      <c r="H32" s="134">
        <v>41.48</v>
      </c>
      <c r="I32" s="134">
        <v>0.99390000000000001</v>
      </c>
      <c r="J32" s="134">
        <v>0.43435449999999998</v>
      </c>
      <c r="K32" s="134">
        <v>0.1</v>
      </c>
      <c r="L32" s="137">
        <v>103.3639</v>
      </c>
      <c r="M32" s="137">
        <v>1.4120485</v>
      </c>
      <c r="N32" s="137">
        <v>0.91</v>
      </c>
      <c r="O32" s="137">
        <v>0</v>
      </c>
      <c r="P32" s="137">
        <v>0</v>
      </c>
      <c r="Q32" s="137">
        <v>0</v>
      </c>
      <c r="R32" s="137">
        <v>0</v>
      </c>
      <c r="S32" s="137">
        <v>0</v>
      </c>
      <c r="T32" s="137">
        <v>0</v>
      </c>
    </row>
    <row r="33" spans="2:20" s="2" customFormat="1" ht="14.15" customHeight="1">
      <c r="B33" s="131" t="s">
        <v>207</v>
      </c>
      <c r="C33" s="134">
        <v>0</v>
      </c>
      <c r="D33" s="134">
        <v>0</v>
      </c>
      <c r="E33" s="134">
        <v>0</v>
      </c>
      <c r="F33" s="134">
        <v>1177.7703799999999</v>
      </c>
      <c r="G33" s="134">
        <v>27.599360390000001</v>
      </c>
      <c r="H33" s="134">
        <v>38.027000000000001</v>
      </c>
      <c r="I33" s="134">
        <v>0.43049999999999999</v>
      </c>
      <c r="J33" s="134">
        <v>0.20177809999999999</v>
      </c>
      <c r="K33" s="134">
        <v>0.121</v>
      </c>
      <c r="L33" s="137">
        <v>48.892899999999997</v>
      </c>
      <c r="M33" s="137">
        <v>1.0299765999999999</v>
      </c>
      <c r="N33" s="137">
        <v>0.79700000000000004</v>
      </c>
      <c r="O33" s="137">
        <v>0</v>
      </c>
      <c r="P33" s="137">
        <v>0</v>
      </c>
      <c r="Q33" s="137">
        <v>0</v>
      </c>
      <c r="R33" s="137">
        <v>0</v>
      </c>
      <c r="S33" s="137">
        <v>0</v>
      </c>
      <c r="T33" s="137">
        <v>0</v>
      </c>
    </row>
    <row r="34" spans="2:20" s="2" customFormat="1">
      <c r="B34" s="131" t="s">
        <v>208</v>
      </c>
      <c r="C34" s="134">
        <v>0</v>
      </c>
      <c r="D34" s="143">
        <v>0</v>
      </c>
      <c r="E34" s="134">
        <v>0</v>
      </c>
      <c r="F34" s="134">
        <v>887.41215399999999</v>
      </c>
      <c r="G34" s="134">
        <v>24.775759854</v>
      </c>
      <c r="H34" s="134">
        <v>26.215</v>
      </c>
      <c r="I34" s="134">
        <v>0.39079999999999998</v>
      </c>
      <c r="J34" s="134">
        <v>0.18405260000000001</v>
      </c>
      <c r="K34" s="134">
        <v>0.17599999999999999</v>
      </c>
      <c r="L34" s="137">
        <v>91.908199999999994</v>
      </c>
      <c r="M34" s="137">
        <v>1.6026208999999998</v>
      </c>
      <c r="N34" s="137">
        <v>1.0009999999999999</v>
      </c>
      <c r="O34" s="137">
        <v>0</v>
      </c>
      <c r="P34" s="137">
        <v>0</v>
      </c>
      <c r="Q34" s="137">
        <v>0</v>
      </c>
      <c r="R34" s="137">
        <v>0</v>
      </c>
      <c r="S34" s="137">
        <v>0</v>
      </c>
      <c r="T34" s="137">
        <v>0</v>
      </c>
    </row>
    <row r="35" spans="2:20" ht="14.25" customHeight="1"/>
    <row r="36" spans="2:20">
      <c r="B36" s="88" t="s">
        <v>209</v>
      </c>
    </row>
    <row r="37" spans="2:20">
      <c r="B37" s="88" t="s">
        <v>210</v>
      </c>
    </row>
    <row r="38" spans="2:20">
      <c r="B38" s="88" t="s">
        <v>211</v>
      </c>
    </row>
    <row r="39" spans="2:20">
      <c r="B39" s="146"/>
    </row>
    <row r="40" spans="2:20">
      <c r="B40" s="146"/>
    </row>
    <row r="41" spans="2:20">
      <c r="B41" s="146"/>
    </row>
    <row r="42" spans="2:20">
      <c r="B42" s="146"/>
    </row>
    <row r="43" spans="2:20">
      <c r="B43" s="146"/>
    </row>
    <row r="44" spans="2:20">
      <c r="B44" s="146"/>
    </row>
    <row r="45" spans="2:20">
      <c r="B45" s="146"/>
    </row>
    <row r="46" spans="2:20">
      <c r="B46" s="146"/>
    </row>
    <row r="47" spans="2:20">
      <c r="B47" s="146"/>
    </row>
    <row r="48" spans="2:20">
      <c r="B48" s="146"/>
    </row>
    <row r="49" spans="1:20">
      <c r="B49" s="146"/>
    </row>
    <row r="50" spans="1:20">
      <c r="B50" s="146"/>
    </row>
    <row r="51" spans="1:20">
      <c r="B51" s="146"/>
    </row>
    <row r="52" spans="1:20">
      <c r="B52" s="146"/>
    </row>
    <row r="53" spans="1:20">
      <c r="B53" s="146"/>
    </row>
    <row r="54" spans="1:20">
      <c r="B54" s="146"/>
    </row>
    <row r="55" spans="1:20" ht="7.5" customHeight="1">
      <c r="A55" s="111"/>
      <c r="B55" s="111"/>
      <c r="C55" s="111"/>
      <c r="D55" s="111"/>
      <c r="E55" s="111"/>
      <c r="F55" s="111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</row>
    <row r="56" spans="1:20" s="12" customFormat="1">
      <c r="A56" s="44"/>
      <c r="B56" s="44"/>
      <c r="C56" s="44"/>
      <c r="D56" s="148"/>
      <c r="E56" s="148"/>
      <c r="F56" s="148"/>
      <c r="G56" s="148"/>
      <c r="H56" s="148"/>
      <c r="I56" s="148"/>
      <c r="J56" s="148"/>
      <c r="K56" s="45"/>
      <c r="L56" s="45"/>
      <c r="M56" s="45"/>
      <c r="N56" s="45"/>
      <c r="O56" s="45"/>
      <c r="P56" s="45"/>
      <c r="Q56" s="45"/>
      <c r="R56" s="45"/>
      <c r="S56" s="45"/>
      <c r="T56" s="113" t="s">
        <v>251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W62"/>
  <sheetViews>
    <sheetView view="pageBreakPreview" topLeftCell="A5" zoomScale="85" zoomScaleNormal="55" zoomScaleSheetLayoutView="85" workbookViewId="0">
      <selection activeCell="A29" sqref="A29:XFD29"/>
    </sheetView>
  </sheetViews>
  <sheetFormatPr defaultColWidth="8.5429687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54296875" bestFit="1" customWidth="1"/>
    <col min="7" max="8" width="8.453125" customWidth="1"/>
    <col min="9" max="9" width="8" bestFit="1" customWidth="1"/>
    <col min="10" max="10" width="8.54296875" customWidth="1"/>
    <col min="11" max="20" width="8.453125" customWidth="1"/>
    <col min="21" max="22" width="9.453125" customWidth="1"/>
    <col min="23" max="23" width="11.1796875" customWidth="1"/>
  </cols>
  <sheetData>
    <row r="2" spans="1:23">
      <c r="A2" s="1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9" t="s">
        <v>71</v>
      </c>
    </row>
    <row r="3" spans="1:23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2"/>
      <c r="V3" s="12"/>
      <c r="W3" s="12"/>
    </row>
    <row r="4" spans="1:23">
      <c r="A4" s="117"/>
    </row>
    <row r="5" spans="1:23">
      <c r="A5" s="118"/>
      <c r="B5" s="474" t="s">
        <v>252</v>
      </c>
      <c r="C5" s="474"/>
      <c r="D5" s="474"/>
      <c r="E5" s="474"/>
      <c r="F5" s="474"/>
      <c r="G5" s="474"/>
      <c r="H5" s="474"/>
      <c r="I5" s="474"/>
      <c r="J5" s="474"/>
      <c r="K5" s="474"/>
      <c r="L5" s="474"/>
      <c r="M5" s="474"/>
      <c r="N5" s="474"/>
      <c r="O5" s="474"/>
      <c r="P5" s="474"/>
      <c r="Q5" s="474"/>
      <c r="R5" s="474"/>
      <c r="S5" s="474"/>
      <c r="T5" s="117"/>
    </row>
    <row r="7" spans="1:23">
      <c r="B7" s="486" t="s">
        <v>214</v>
      </c>
      <c r="C7" s="483" t="s">
        <v>245</v>
      </c>
      <c r="D7" s="484"/>
      <c r="E7" s="485"/>
      <c r="F7" s="483" t="s">
        <v>246</v>
      </c>
      <c r="G7" s="484"/>
      <c r="H7" s="485"/>
      <c r="I7" s="483" t="s">
        <v>253</v>
      </c>
      <c r="J7" s="484"/>
      <c r="K7" s="485"/>
      <c r="L7" s="483" t="s">
        <v>254</v>
      </c>
      <c r="M7" s="484"/>
      <c r="N7" s="485"/>
      <c r="O7" s="483" t="s">
        <v>255</v>
      </c>
      <c r="P7" s="484"/>
      <c r="Q7" s="485"/>
      <c r="R7" s="483" t="s">
        <v>256</v>
      </c>
      <c r="S7" s="484"/>
      <c r="T7" s="485"/>
    </row>
    <row r="8" spans="1:23">
      <c r="B8" s="487"/>
      <c r="C8" s="125" t="s">
        <v>185</v>
      </c>
      <c r="D8" s="125" t="s">
        <v>220</v>
      </c>
      <c r="E8" s="126" t="s">
        <v>187</v>
      </c>
      <c r="F8" s="125" t="s">
        <v>185</v>
      </c>
      <c r="G8" s="125" t="s">
        <v>220</v>
      </c>
      <c r="H8" s="126" t="s">
        <v>187</v>
      </c>
      <c r="I8" s="125" t="s">
        <v>185</v>
      </c>
      <c r="J8" s="125" t="s">
        <v>220</v>
      </c>
      <c r="K8" s="126" t="s">
        <v>187</v>
      </c>
      <c r="L8" s="125" t="s">
        <v>185</v>
      </c>
      <c r="M8" s="125" t="s">
        <v>220</v>
      </c>
      <c r="N8" s="126" t="s">
        <v>187</v>
      </c>
      <c r="O8" s="125" t="s">
        <v>185</v>
      </c>
      <c r="P8" s="125" t="s">
        <v>220</v>
      </c>
      <c r="Q8" s="126" t="s">
        <v>187</v>
      </c>
      <c r="R8" s="125" t="s">
        <v>185</v>
      </c>
      <c r="S8" s="125" t="s">
        <v>220</v>
      </c>
      <c r="T8" s="126" t="s">
        <v>187</v>
      </c>
    </row>
    <row r="9" spans="1:23" ht="14.9" hidden="1" customHeight="1">
      <c r="B9" s="127">
        <v>2010</v>
      </c>
      <c r="C9" s="130">
        <v>16969.838111000001</v>
      </c>
      <c r="D9" s="130">
        <v>335.75549999999998</v>
      </c>
      <c r="E9" s="130">
        <v>41.448</v>
      </c>
      <c r="F9" s="130">
        <v>105685.02587300001</v>
      </c>
      <c r="G9" s="130">
        <v>5291.8269199999995</v>
      </c>
      <c r="H9" s="130">
        <v>1330.0229999999999</v>
      </c>
      <c r="I9" s="130">
        <v>8.6984999999999992</v>
      </c>
      <c r="J9" s="130">
        <v>4.9919500000000001</v>
      </c>
      <c r="K9" s="130">
        <v>1.0860000000000001</v>
      </c>
      <c r="L9" s="130">
        <v>0</v>
      </c>
      <c r="M9" s="130">
        <v>0</v>
      </c>
      <c r="N9" s="130">
        <v>0</v>
      </c>
      <c r="O9" s="130">
        <v>0</v>
      </c>
      <c r="P9" s="130">
        <v>0</v>
      </c>
      <c r="Q9" s="130">
        <v>0</v>
      </c>
      <c r="R9" s="130">
        <v>0</v>
      </c>
      <c r="S9" s="130">
        <v>0</v>
      </c>
      <c r="T9" s="130">
        <v>0</v>
      </c>
    </row>
    <row r="10" spans="1:23" ht="14.9" hidden="1" customHeight="1">
      <c r="B10" s="127">
        <v>2013</v>
      </c>
      <c r="C10" s="130">
        <v>11184.439396</v>
      </c>
      <c r="D10" s="130">
        <v>1178.2722900000001</v>
      </c>
      <c r="E10" s="130">
        <v>9.6229999999999993</v>
      </c>
      <c r="F10" s="130">
        <v>38113.367616000003</v>
      </c>
      <c r="G10" s="130">
        <v>3648.2068199999999</v>
      </c>
      <c r="H10" s="130">
        <v>619.16700000000003</v>
      </c>
      <c r="I10" s="130">
        <v>140.610083</v>
      </c>
      <c r="J10" s="130">
        <v>22.156599999999997</v>
      </c>
      <c r="K10" s="130">
        <v>5.5549999999999997</v>
      </c>
      <c r="L10" s="130">
        <v>0</v>
      </c>
      <c r="M10" s="130">
        <v>0</v>
      </c>
      <c r="N10" s="130">
        <v>0</v>
      </c>
      <c r="O10" s="130">
        <v>0</v>
      </c>
      <c r="P10" s="130">
        <v>0</v>
      </c>
      <c r="Q10" s="130">
        <v>0</v>
      </c>
      <c r="R10" s="130">
        <v>0</v>
      </c>
      <c r="S10" s="130">
        <v>0</v>
      </c>
      <c r="T10" s="130">
        <v>0</v>
      </c>
    </row>
    <row r="11" spans="1:23" hidden="1">
      <c r="B11" s="131">
        <v>2016</v>
      </c>
      <c r="C11" s="134">
        <v>11317.44</v>
      </c>
      <c r="D11" s="134">
        <v>486.77</v>
      </c>
      <c r="E11" s="134">
        <v>80.290000000000006</v>
      </c>
      <c r="F11" s="134">
        <v>9356.86</v>
      </c>
      <c r="G11" s="134">
        <v>1112.8699999999999</v>
      </c>
      <c r="H11" s="134">
        <v>125.39</v>
      </c>
      <c r="I11" s="134">
        <v>190.3</v>
      </c>
      <c r="J11" s="134">
        <v>41.42</v>
      </c>
      <c r="K11" s="134">
        <v>3.65</v>
      </c>
      <c r="L11" s="134">
        <v>0</v>
      </c>
      <c r="M11" s="134">
        <v>0</v>
      </c>
      <c r="N11" s="134">
        <v>0</v>
      </c>
      <c r="O11" s="134">
        <v>0</v>
      </c>
      <c r="P11" s="134">
        <v>0</v>
      </c>
      <c r="Q11" s="134">
        <v>0</v>
      </c>
      <c r="R11" s="134">
        <v>0</v>
      </c>
      <c r="S11" s="134">
        <v>0</v>
      </c>
      <c r="T11" s="134">
        <v>0</v>
      </c>
    </row>
    <row r="12" spans="1:23" s="2" customFormat="1" hidden="1">
      <c r="B12" s="127">
        <v>2017</v>
      </c>
      <c r="C12" s="130">
        <v>43004.849277000001</v>
      </c>
      <c r="D12" s="130">
        <v>222.58622099900003</v>
      </c>
      <c r="E12" s="130">
        <v>44.399000000000001</v>
      </c>
      <c r="F12" s="130">
        <v>24799.044774000002</v>
      </c>
      <c r="G12" s="130">
        <v>3113.9204415450017</v>
      </c>
      <c r="H12" s="130">
        <v>556.01099999999997</v>
      </c>
      <c r="I12" s="130">
        <v>596.63340100000005</v>
      </c>
      <c r="J12" s="130">
        <v>166.54339219600001</v>
      </c>
      <c r="K12" s="130">
        <v>6.2450000000000001</v>
      </c>
      <c r="L12" s="130">
        <v>0</v>
      </c>
      <c r="M12" s="130">
        <v>0</v>
      </c>
      <c r="N12" s="130">
        <v>0</v>
      </c>
      <c r="O12" s="130">
        <v>0</v>
      </c>
      <c r="P12" s="130">
        <v>0</v>
      </c>
      <c r="Q12" s="130">
        <v>0</v>
      </c>
      <c r="R12" s="130">
        <v>0</v>
      </c>
      <c r="S12" s="130">
        <v>0</v>
      </c>
      <c r="T12" s="130">
        <v>0</v>
      </c>
    </row>
    <row r="13" spans="1:23" hidden="1">
      <c r="B13" s="127">
        <v>2018</v>
      </c>
      <c r="C13" s="130">
        <v>416355.19020800001</v>
      </c>
      <c r="D13" s="130">
        <v>489.13583176600002</v>
      </c>
      <c r="E13" s="130">
        <v>32.308</v>
      </c>
      <c r="F13" s="130">
        <v>29329.315069</v>
      </c>
      <c r="G13" s="130">
        <v>6213.5595089379967</v>
      </c>
      <c r="H13" s="130">
        <v>717.20100000000002</v>
      </c>
      <c r="I13" s="130">
        <v>1569.593269</v>
      </c>
      <c r="J13" s="130">
        <v>565.50144438999996</v>
      </c>
      <c r="K13" s="130">
        <v>10.726000000000001</v>
      </c>
      <c r="L13" s="130">
        <v>0</v>
      </c>
      <c r="M13" s="130">
        <v>0</v>
      </c>
      <c r="N13" s="130">
        <v>0</v>
      </c>
      <c r="O13" s="130">
        <v>0</v>
      </c>
      <c r="P13" s="130">
        <v>0</v>
      </c>
      <c r="Q13" s="130">
        <v>0</v>
      </c>
      <c r="R13" s="130">
        <v>0</v>
      </c>
      <c r="S13" s="130">
        <v>0</v>
      </c>
      <c r="T13" s="130">
        <v>0</v>
      </c>
    </row>
    <row r="14" spans="1:23">
      <c r="B14" s="127">
        <v>2019</v>
      </c>
      <c r="C14" s="137">
        <v>38162.106218000001</v>
      </c>
      <c r="D14" s="137">
        <v>152.35091465599999</v>
      </c>
      <c r="E14" s="137">
        <v>20.863</v>
      </c>
      <c r="F14" s="137">
        <v>75185.311822999996</v>
      </c>
      <c r="G14" s="137">
        <v>4920.3961684570004</v>
      </c>
      <c r="H14" s="137">
        <v>2288.94</v>
      </c>
      <c r="I14" s="137">
        <v>4393.7437620000001</v>
      </c>
      <c r="J14" s="137">
        <v>1378.2452697300009</v>
      </c>
      <c r="K14" s="137">
        <v>15.340999999999999</v>
      </c>
      <c r="L14" s="137">
        <v>0</v>
      </c>
      <c r="M14" s="137">
        <v>0</v>
      </c>
      <c r="N14" s="137">
        <v>0</v>
      </c>
      <c r="O14" s="137">
        <v>0</v>
      </c>
      <c r="P14" s="137">
        <v>0</v>
      </c>
      <c r="Q14" s="137">
        <v>0</v>
      </c>
      <c r="R14" s="137">
        <v>0</v>
      </c>
      <c r="S14" s="137">
        <v>0</v>
      </c>
      <c r="T14" s="137">
        <v>0</v>
      </c>
    </row>
    <row r="15" spans="1:23">
      <c r="B15" s="127">
        <v>2020</v>
      </c>
      <c r="C15" s="137">
        <v>10768.527555999999</v>
      </c>
      <c r="D15" s="137">
        <v>108.59300647499998</v>
      </c>
      <c r="E15" s="137">
        <v>31.581</v>
      </c>
      <c r="F15" s="137">
        <v>107315.9259</v>
      </c>
      <c r="G15" s="137">
        <v>2237.6841962000021</v>
      </c>
      <c r="H15" s="137">
        <v>2511.8180000000002</v>
      </c>
      <c r="I15" s="137">
        <v>664.68883100000005</v>
      </c>
      <c r="J15" s="137">
        <v>338.64227427199978</v>
      </c>
      <c r="K15" s="137">
        <v>26.126999999999999</v>
      </c>
      <c r="L15" s="137">
        <v>0</v>
      </c>
      <c r="M15" s="137">
        <v>0</v>
      </c>
      <c r="N15" s="137">
        <v>0</v>
      </c>
      <c r="O15" s="137">
        <v>0</v>
      </c>
      <c r="P15" s="137">
        <v>0</v>
      </c>
      <c r="Q15" s="137">
        <v>0</v>
      </c>
      <c r="R15" s="137">
        <v>0</v>
      </c>
      <c r="S15" s="137">
        <v>0</v>
      </c>
      <c r="T15" s="137">
        <v>0</v>
      </c>
    </row>
    <row r="16" spans="1:23" s="2" customFormat="1">
      <c r="B16" s="131">
        <v>2021</v>
      </c>
      <c r="C16" s="137">
        <v>57855.406698999999</v>
      </c>
      <c r="D16" s="137">
        <v>1891.9473903400005</v>
      </c>
      <c r="E16" s="137">
        <v>226.31700000000001</v>
      </c>
      <c r="F16" s="137">
        <v>413434.51476699999</v>
      </c>
      <c r="G16" s="137">
        <v>12407.434524509006</v>
      </c>
      <c r="H16" s="137">
        <v>5273.8909999999996</v>
      </c>
      <c r="I16" s="137">
        <v>661.74936500000001</v>
      </c>
      <c r="J16" s="137">
        <v>291.10674430599988</v>
      </c>
      <c r="K16" s="137">
        <v>94.605000000000004</v>
      </c>
      <c r="L16" s="137">
        <v>0</v>
      </c>
      <c r="M16" s="137">
        <v>0</v>
      </c>
      <c r="N16" s="137">
        <v>0</v>
      </c>
      <c r="O16" s="137">
        <v>0</v>
      </c>
      <c r="P16" s="137">
        <v>0</v>
      </c>
      <c r="Q16" s="137">
        <v>0</v>
      </c>
      <c r="R16" s="137">
        <v>0</v>
      </c>
      <c r="S16" s="137">
        <v>0</v>
      </c>
      <c r="T16" s="137">
        <v>0</v>
      </c>
    </row>
    <row r="17" spans="2:20" s="2" customFormat="1">
      <c r="B17" s="131">
        <v>2022</v>
      </c>
      <c r="C17" s="137">
        <v>19432.137630000001</v>
      </c>
      <c r="D17" s="137">
        <v>578.49898751299997</v>
      </c>
      <c r="E17" s="137">
        <v>134.61199999999999</v>
      </c>
      <c r="F17" s="137">
        <v>391481.31048599997</v>
      </c>
      <c r="G17" s="137">
        <v>9491.7262171620005</v>
      </c>
      <c r="H17" s="137">
        <v>8421.4330000000009</v>
      </c>
      <c r="I17" s="137">
        <v>380.35620599999999</v>
      </c>
      <c r="J17" s="137">
        <v>221.59022385399999</v>
      </c>
      <c r="K17" s="137">
        <v>76.653000000000006</v>
      </c>
      <c r="L17" s="137">
        <v>642.88220000000001</v>
      </c>
      <c r="M17" s="137">
        <v>194.06523359999994</v>
      </c>
      <c r="N17" s="137">
        <v>56.985999999999997</v>
      </c>
      <c r="O17" s="137">
        <v>5.104E-3</v>
      </c>
      <c r="P17" s="137">
        <v>277.67095500000011</v>
      </c>
      <c r="Q17" s="137">
        <v>2.3740000000000001</v>
      </c>
      <c r="R17" s="137">
        <v>0</v>
      </c>
      <c r="S17" s="137">
        <v>0</v>
      </c>
      <c r="T17" s="137">
        <v>0</v>
      </c>
    </row>
    <row r="18" spans="2:20" s="2" customFormat="1">
      <c r="B18" s="131">
        <v>2023</v>
      </c>
      <c r="C18" s="137">
        <v>10850.924528</v>
      </c>
      <c r="D18" s="137">
        <v>125.11199556599999</v>
      </c>
      <c r="E18" s="137">
        <v>56.192999999999998</v>
      </c>
      <c r="F18" s="137">
        <v>474290.80606700003</v>
      </c>
      <c r="G18" s="137">
        <v>7702.0809858640005</v>
      </c>
      <c r="H18" s="137">
        <v>11318.168</v>
      </c>
      <c r="I18" s="137">
        <v>350.77620000000002</v>
      </c>
      <c r="J18" s="137">
        <v>238.79283070000014</v>
      </c>
      <c r="K18" s="137">
        <v>40.814</v>
      </c>
      <c r="L18" s="137">
        <v>21515.017500000002</v>
      </c>
      <c r="M18" s="137">
        <v>841.50201069999991</v>
      </c>
      <c r="N18" s="137">
        <v>464.76799999999997</v>
      </c>
      <c r="O18" s="142">
        <v>4.8700000000000002E-4</v>
      </c>
      <c r="P18" s="137">
        <v>23.713019999999993</v>
      </c>
      <c r="Q18" s="137">
        <v>0.32600000000000001</v>
      </c>
      <c r="R18" s="137">
        <v>0</v>
      </c>
      <c r="S18" s="137">
        <v>0</v>
      </c>
      <c r="T18" s="137">
        <v>0</v>
      </c>
    </row>
    <row r="19" spans="2:20" s="2" customFormat="1">
      <c r="B19" s="131">
        <v>2024</v>
      </c>
      <c r="C19" s="137">
        <v>238.44807399999999</v>
      </c>
      <c r="D19" s="137">
        <v>12.250326440000002</v>
      </c>
      <c r="E19" s="137">
        <v>7.6109999999999998</v>
      </c>
      <c r="F19" s="137">
        <v>47906.781540999997</v>
      </c>
      <c r="G19" s="137">
        <v>1263.1337056579998</v>
      </c>
      <c r="H19" s="137">
        <v>1392.3620000000001</v>
      </c>
      <c r="I19" s="137">
        <v>21.590299999999999</v>
      </c>
      <c r="J19" s="137">
        <v>16.776292600000001</v>
      </c>
      <c r="K19" s="137">
        <v>4.0039999999999996</v>
      </c>
      <c r="L19" s="137">
        <v>6748.3855999999996</v>
      </c>
      <c r="M19" s="137">
        <v>169.62762819999998</v>
      </c>
      <c r="N19" s="137">
        <v>82.3</v>
      </c>
      <c r="O19" s="137">
        <v>0</v>
      </c>
      <c r="P19" s="137">
        <v>0</v>
      </c>
      <c r="Q19" s="137">
        <v>0</v>
      </c>
      <c r="R19" s="137">
        <v>0</v>
      </c>
      <c r="S19" s="137">
        <v>0</v>
      </c>
      <c r="T19" s="137">
        <v>0</v>
      </c>
    </row>
    <row r="20" spans="2:20" s="2" customFormat="1">
      <c r="B20" s="139"/>
      <c r="C20" s="139"/>
      <c r="D20" s="139"/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</row>
    <row r="21" spans="2:20" s="2" customFormat="1">
      <c r="B21" s="141" t="s">
        <v>221</v>
      </c>
      <c r="C21" s="137">
        <v>238.44807399999999</v>
      </c>
      <c r="D21" s="137">
        <v>12.250326440000002</v>
      </c>
      <c r="E21" s="137">
        <v>7.6109999999999998</v>
      </c>
      <c r="F21" s="137">
        <v>26557.047568000002</v>
      </c>
      <c r="G21" s="137">
        <v>869.47790603499971</v>
      </c>
      <c r="H21" s="137">
        <v>837.38599999999997</v>
      </c>
      <c r="I21" s="137">
        <v>12.052099999999999</v>
      </c>
      <c r="J21" s="137">
        <v>9.9867211000000005</v>
      </c>
      <c r="K21" s="137">
        <v>2.0659999999999998</v>
      </c>
      <c r="L21" s="137">
        <v>4171.4732999999997</v>
      </c>
      <c r="M21" s="137">
        <v>119.58491129999999</v>
      </c>
      <c r="N21" s="137">
        <v>56.360999999999997</v>
      </c>
      <c r="O21" s="137">
        <v>0</v>
      </c>
      <c r="P21" s="137">
        <v>0</v>
      </c>
      <c r="Q21" s="137">
        <v>0</v>
      </c>
      <c r="R21" s="137">
        <v>0</v>
      </c>
      <c r="S21" s="137">
        <v>0</v>
      </c>
      <c r="T21" s="137">
        <v>0</v>
      </c>
    </row>
    <row r="22" spans="2:20" s="2" customFormat="1">
      <c r="B22" s="141" t="s">
        <v>222</v>
      </c>
      <c r="C22" s="137">
        <v>0</v>
      </c>
      <c r="D22" s="137">
        <v>0</v>
      </c>
      <c r="E22" s="137">
        <v>0</v>
      </c>
      <c r="F22" s="137">
        <v>20462.321819000001</v>
      </c>
      <c r="G22" s="137">
        <v>368.88003976899995</v>
      </c>
      <c r="H22" s="137">
        <v>528.76099999999997</v>
      </c>
      <c r="I22" s="137">
        <v>9.1473999999999993</v>
      </c>
      <c r="J22" s="137">
        <v>6.6055189000000007</v>
      </c>
      <c r="K22" s="137">
        <v>1.762</v>
      </c>
      <c r="L22" s="137">
        <v>2485.0041000000001</v>
      </c>
      <c r="M22" s="137">
        <v>48.440095999999997</v>
      </c>
      <c r="N22" s="137">
        <v>24.937999999999999</v>
      </c>
      <c r="O22" s="137">
        <v>0</v>
      </c>
      <c r="P22" s="137">
        <v>0</v>
      </c>
      <c r="Q22" s="137">
        <v>0</v>
      </c>
      <c r="R22" s="137">
        <v>0</v>
      </c>
      <c r="S22" s="137">
        <v>0</v>
      </c>
      <c r="T22" s="137">
        <v>0</v>
      </c>
    </row>
    <row r="23" spans="2:20" s="2" customFormat="1">
      <c r="B23" s="102" t="s">
        <v>223</v>
      </c>
      <c r="C23" s="137">
        <v>0</v>
      </c>
      <c r="D23" s="137">
        <v>0</v>
      </c>
      <c r="E23" s="137">
        <v>0</v>
      </c>
      <c r="F23" s="137">
        <v>887.41215399999999</v>
      </c>
      <c r="G23" s="137">
        <v>24.775759854</v>
      </c>
      <c r="H23" s="137">
        <v>26.215</v>
      </c>
      <c r="I23" s="137">
        <v>0.39079999999999998</v>
      </c>
      <c r="J23" s="137">
        <v>0.18405260000000001</v>
      </c>
      <c r="K23" s="137">
        <v>0.17599999999999999</v>
      </c>
      <c r="L23" s="137">
        <v>91.908199999999994</v>
      </c>
      <c r="M23" s="137">
        <v>1.6026208999999998</v>
      </c>
      <c r="N23" s="137">
        <v>1.0009999999999999</v>
      </c>
      <c r="O23" s="137">
        <v>0</v>
      </c>
      <c r="P23" s="137">
        <v>0</v>
      </c>
      <c r="Q23" s="137">
        <v>0</v>
      </c>
      <c r="R23" s="137">
        <v>0</v>
      </c>
      <c r="S23" s="137">
        <v>0</v>
      </c>
      <c r="T23" s="137">
        <v>0</v>
      </c>
    </row>
    <row r="24" spans="2:20" s="2" customFormat="1"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</row>
    <row r="25" spans="2:20" s="2" customFormat="1">
      <c r="B25" s="151" t="s">
        <v>200</v>
      </c>
      <c r="C25" s="134">
        <v>0</v>
      </c>
      <c r="D25" s="134">
        <v>0</v>
      </c>
      <c r="E25" s="137">
        <v>0</v>
      </c>
      <c r="F25" s="137">
        <v>4734.2143720000004</v>
      </c>
      <c r="G25" s="137">
        <v>123.887259825</v>
      </c>
      <c r="H25" s="137">
        <v>147.61799999999999</v>
      </c>
      <c r="I25" s="137">
        <v>0.45979999999999999</v>
      </c>
      <c r="J25" s="137">
        <v>0.20348640000000001</v>
      </c>
      <c r="K25" s="137">
        <v>0.23</v>
      </c>
      <c r="L25" s="137">
        <v>424.87599999999998</v>
      </c>
      <c r="M25" s="137">
        <v>10.9476096</v>
      </c>
      <c r="N25" s="137">
        <v>5.601</v>
      </c>
      <c r="O25" s="137">
        <v>0</v>
      </c>
      <c r="P25" s="137">
        <v>0</v>
      </c>
      <c r="Q25" s="137">
        <v>0</v>
      </c>
      <c r="R25" s="137">
        <v>0</v>
      </c>
      <c r="S25" s="137">
        <v>0</v>
      </c>
      <c r="T25" s="137">
        <v>0</v>
      </c>
    </row>
    <row r="26" spans="2:20" s="2" customFormat="1">
      <c r="B26" s="151" t="s">
        <v>201</v>
      </c>
      <c r="C26" s="134">
        <v>0</v>
      </c>
      <c r="D26" s="134">
        <v>0</v>
      </c>
      <c r="E26" s="137">
        <v>0</v>
      </c>
      <c r="F26" s="137">
        <v>6327.26512</v>
      </c>
      <c r="G26" s="137">
        <v>95.429036009000001</v>
      </c>
      <c r="H26" s="137">
        <v>159.99199999999999</v>
      </c>
      <c r="I26" s="137">
        <v>2.4430999999999998</v>
      </c>
      <c r="J26" s="137">
        <v>1.5958357000000001</v>
      </c>
      <c r="K26" s="137">
        <v>0.44700000000000001</v>
      </c>
      <c r="L26" s="137">
        <v>686.05340000000001</v>
      </c>
      <c r="M26" s="137">
        <v>9.1698526000000005</v>
      </c>
      <c r="N26" s="137">
        <v>5.7220000000000004</v>
      </c>
      <c r="O26" s="137">
        <v>0</v>
      </c>
      <c r="P26" s="137">
        <v>0</v>
      </c>
      <c r="Q26" s="137">
        <v>0</v>
      </c>
      <c r="R26" s="137">
        <v>0</v>
      </c>
      <c r="S26" s="137">
        <v>0</v>
      </c>
      <c r="T26" s="137">
        <v>0</v>
      </c>
    </row>
    <row r="27" spans="2:20" s="2" customFormat="1" ht="14.9" customHeight="1">
      <c r="B27" s="151" t="s">
        <v>202</v>
      </c>
      <c r="C27" s="134">
        <v>0</v>
      </c>
      <c r="D27" s="134">
        <v>0</v>
      </c>
      <c r="E27" s="134">
        <v>0</v>
      </c>
      <c r="F27" s="134">
        <v>3721.9784730000001</v>
      </c>
      <c r="G27" s="134">
        <v>46.905124176000001</v>
      </c>
      <c r="H27" s="134">
        <v>81.822999999999993</v>
      </c>
      <c r="I27" s="134">
        <v>3.2942</v>
      </c>
      <c r="J27" s="134">
        <v>3.4667987999999998</v>
      </c>
      <c r="K27" s="134">
        <v>0.52600000000000002</v>
      </c>
      <c r="L27" s="134">
        <v>557.90769999999998</v>
      </c>
      <c r="M27" s="134">
        <v>8.3607239</v>
      </c>
      <c r="N27" s="134">
        <v>5.5460000000000003</v>
      </c>
      <c r="O27" s="134">
        <v>0</v>
      </c>
      <c r="P27" s="134">
        <v>0</v>
      </c>
      <c r="Q27" s="134">
        <v>0</v>
      </c>
      <c r="R27" s="134">
        <v>0</v>
      </c>
      <c r="S27" s="134">
        <v>0</v>
      </c>
      <c r="T27" s="134">
        <v>0</v>
      </c>
    </row>
    <row r="28" spans="2:20" s="2" customFormat="1" ht="14.15" customHeight="1">
      <c r="B28" s="151" t="s">
        <v>203</v>
      </c>
      <c r="C28" s="134">
        <v>0</v>
      </c>
      <c r="D28" s="143">
        <v>0</v>
      </c>
      <c r="E28" s="134">
        <v>0</v>
      </c>
      <c r="F28" s="134">
        <v>5145.6867460000003</v>
      </c>
      <c r="G28" s="134">
        <v>103.272712012</v>
      </c>
      <c r="H28" s="134">
        <v>136.65</v>
      </c>
      <c r="I28" s="134">
        <v>2.9683999999999999</v>
      </c>
      <c r="J28" s="134">
        <v>1.2703338999999998</v>
      </c>
      <c r="K28" s="134">
        <v>0.624</v>
      </c>
      <c r="L28" s="134">
        <v>455.98469999999998</v>
      </c>
      <c r="M28" s="134">
        <v>7.5648242000000003</v>
      </c>
      <c r="N28" s="134">
        <v>4.2770000000000001</v>
      </c>
      <c r="O28" s="134">
        <v>0</v>
      </c>
      <c r="P28" s="134">
        <v>0</v>
      </c>
      <c r="Q28" s="134">
        <v>0</v>
      </c>
      <c r="R28" s="134">
        <v>0</v>
      </c>
      <c r="S28" s="134">
        <v>0</v>
      </c>
      <c r="T28" s="134">
        <v>0</v>
      </c>
    </row>
    <row r="29" spans="2:20" s="2" customFormat="1"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</row>
    <row r="30" spans="2:20" s="2" customFormat="1">
      <c r="B30" s="151" t="s">
        <v>204</v>
      </c>
      <c r="C30" s="134">
        <v>0</v>
      </c>
      <c r="D30" s="143">
        <v>0</v>
      </c>
      <c r="E30" s="134">
        <v>0</v>
      </c>
      <c r="F30" s="137">
        <v>880.78958699999998</v>
      </c>
      <c r="G30" s="137">
        <v>16.355697336999999</v>
      </c>
      <c r="H30" s="137">
        <v>13.96</v>
      </c>
      <c r="I30" s="137">
        <v>0.40060000000000001</v>
      </c>
      <c r="J30" s="137">
        <v>0.14610770000000001</v>
      </c>
      <c r="K30" s="137">
        <v>0.13100000000000001</v>
      </c>
      <c r="L30" s="137">
        <v>169.7063</v>
      </c>
      <c r="M30" s="137">
        <v>2.9096088</v>
      </c>
      <c r="N30" s="137">
        <v>0.90200000000000002</v>
      </c>
      <c r="O30" s="137">
        <v>0</v>
      </c>
      <c r="P30" s="137">
        <v>0</v>
      </c>
      <c r="Q30" s="137">
        <v>0</v>
      </c>
      <c r="R30" s="137">
        <v>0</v>
      </c>
      <c r="S30" s="137">
        <v>0</v>
      </c>
      <c r="T30" s="137">
        <v>0</v>
      </c>
    </row>
    <row r="31" spans="2:20" s="2" customFormat="1">
      <c r="B31" s="151" t="s">
        <v>205</v>
      </c>
      <c r="C31" s="134">
        <v>0</v>
      </c>
      <c r="D31" s="134">
        <v>0</v>
      </c>
      <c r="E31" s="134">
        <v>0</v>
      </c>
      <c r="F31" s="137">
        <v>1011.287315</v>
      </c>
      <c r="G31" s="137">
        <v>12.506023625999999</v>
      </c>
      <c r="H31" s="137">
        <v>16.968</v>
      </c>
      <c r="I31" s="137">
        <v>0.75260000000000005</v>
      </c>
      <c r="J31" s="137">
        <v>0.30404100000000001</v>
      </c>
      <c r="K31" s="137">
        <v>9.6000000000000002E-2</v>
      </c>
      <c r="L31" s="137">
        <v>42.113399999999999</v>
      </c>
      <c r="M31" s="137">
        <v>0.61056939999999993</v>
      </c>
      <c r="N31" s="137">
        <v>0.66700000000000004</v>
      </c>
      <c r="O31" s="137">
        <v>0</v>
      </c>
      <c r="P31" s="137">
        <v>0</v>
      </c>
      <c r="Q31" s="137">
        <v>0</v>
      </c>
      <c r="R31" s="137">
        <v>0</v>
      </c>
      <c r="S31" s="137">
        <v>0</v>
      </c>
      <c r="T31" s="137">
        <v>0</v>
      </c>
    </row>
    <row r="32" spans="2:20" s="2" customFormat="1">
      <c r="B32" s="151" t="s">
        <v>206</v>
      </c>
      <c r="C32" s="134">
        <v>0</v>
      </c>
      <c r="D32" s="134">
        <v>0</v>
      </c>
      <c r="E32" s="134">
        <v>0</v>
      </c>
      <c r="F32" s="134">
        <v>1188.42731</v>
      </c>
      <c r="G32" s="134">
        <v>22.035870804999998</v>
      </c>
      <c r="H32" s="134">
        <v>41.48</v>
      </c>
      <c r="I32" s="134">
        <v>0.99390000000000001</v>
      </c>
      <c r="J32" s="134">
        <v>0.43435449999999998</v>
      </c>
      <c r="K32" s="134">
        <v>0.1</v>
      </c>
      <c r="L32" s="134">
        <v>103.3639</v>
      </c>
      <c r="M32" s="134">
        <v>1.4120485</v>
      </c>
      <c r="N32" s="134">
        <v>0.91</v>
      </c>
      <c r="O32" s="134">
        <v>0</v>
      </c>
      <c r="P32" s="134">
        <v>0</v>
      </c>
      <c r="Q32" s="143">
        <v>0</v>
      </c>
      <c r="R32" s="134">
        <v>0</v>
      </c>
      <c r="S32" s="134">
        <v>0</v>
      </c>
      <c r="T32" s="134">
        <v>0</v>
      </c>
    </row>
    <row r="33" spans="2:20" s="2" customFormat="1">
      <c r="B33" s="151" t="s">
        <v>207</v>
      </c>
      <c r="C33" s="134">
        <v>0</v>
      </c>
      <c r="D33" s="134">
        <v>0</v>
      </c>
      <c r="E33" s="134">
        <v>0</v>
      </c>
      <c r="F33" s="134">
        <v>1177.7703799999999</v>
      </c>
      <c r="G33" s="134">
        <v>27.599360390000001</v>
      </c>
      <c r="H33" s="134">
        <v>38.027000000000001</v>
      </c>
      <c r="I33" s="134">
        <v>0.43049999999999999</v>
      </c>
      <c r="J33" s="134">
        <v>0.20177809999999999</v>
      </c>
      <c r="K33" s="134">
        <v>0.121</v>
      </c>
      <c r="L33" s="134">
        <v>48.892899999999997</v>
      </c>
      <c r="M33" s="134">
        <v>1.0299765999999999</v>
      </c>
      <c r="N33" s="134">
        <v>0.79700000000000004</v>
      </c>
      <c r="O33" s="134">
        <v>0</v>
      </c>
      <c r="P33" s="134">
        <v>0</v>
      </c>
      <c r="Q33" s="134">
        <v>0</v>
      </c>
      <c r="R33" s="134">
        <v>0</v>
      </c>
      <c r="S33" s="134">
        <v>0</v>
      </c>
      <c r="T33" s="134">
        <v>0</v>
      </c>
    </row>
    <row r="34" spans="2:20" s="2" customFormat="1">
      <c r="B34" s="151" t="s">
        <v>208</v>
      </c>
      <c r="C34" s="134">
        <v>0</v>
      </c>
      <c r="D34" s="143">
        <v>0</v>
      </c>
      <c r="E34" s="134">
        <v>0</v>
      </c>
      <c r="F34" s="134">
        <v>887.41215399999999</v>
      </c>
      <c r="G34" s="134">
        <v>24.775759854</v>
      </c>
      <c r="H34" s="134">
        <v>26.215</v>
      </c>
      <c r="I34" s="134">
        <v>0.39079999999999998</v>
      </c>
      <c r="J34" s="134">
        <v>0.18405260000000001</v>
      </c>
      <c r="K34" s="134">
        <v>0.17599999999999999</v>
      </c>
      <c r="L34" s="134">
        <v>91.908199999999994</v>
      </c>
      <c r="M34" s="134">
        <v>1.6026208999999998</v>
      </c>
      <c r="N34" s="134">
        <v>1.0009999999999999</v>
      </c>
      <c r="O34" s="134">
        <v>0</v>
      </c>
      <c r="P34" s="134">
        <v>0</v>
      </c>
      <c r="Q34" s="134">
        <v>0</v>
      </c>
      <c r="R34" s="134">
        <v>0</v>
      </c>
      <c r="S34" s="134">
        <v>0</v>
      </c>
      <c r="T34" s="134">
        <v>0</v>
      </c>
    </row>
    <row r="35" spans="2:20" ht="14.25" customHeight="1"/>
    <row r="36" spans="2:20">
      <c r="B36" s="88" t="s">
        <v>230</v>
      </c>
    </row>
    <row r="37" spans="2:20">
      <c r="B37" s="88" t="s">
        <v>231</v>
      </c>
    </row>
    <row r="38" spans="2:20">
      <c r="B38" s="88" t="s">
        <v>232</v>
      </c>
    </row>
    <row r="39" spans="2:20">
      <c r="B39" s="146"/>
    </row>
    <row r="40" spans="2:20">
      <c r="B40" s="146"/>
    </row>
    <row r="41" spans="2:20">
      <c r="B41" s="146"/>
    </row>
    <row r="42" spans="2:20">
      <c r="B42" s="146"/>
    </row>
    <row r="43" spans="2:20">
      <c r="B43" s="146"/>
    </row>
    <row r="44" spans="2:20">
      <c r="B44" s="146"/>
    </row>
    <row r="45" spans="2:20">
      <c r="B45" s="146"/>
    </row>
    <row r="46" spans="2:20">
      <c r="B46" s="146"/>
    </row>
    <row r="47" spans="2:20">
      <c r="B47" s="146"/>
    </row>
    <row r="48" spans="2:20">
      <c r="B48" s="146"/>
    </row>
    <row r="49" spans="1:23">
      <c r="B49" s="146"/>
    </row>
    <row r="50" spans="1:23">
      <c r="B50" s="146"/>
    </row>
    <row r="51" spans="1:23">
      <c r="B51" s="146"/>
    </row>
    <row r="52" spans="1:23">
      <c r="B52" s="146"/>
    </row>
    <row r="53" spans="1:23">
      <c r="B53" s="146"/>
    </row>
    <row r="54" spans="1:23">
      <c r="B54" s="146"/>
    </row>
    <row r="55" spans="1:23">
      <c r="B55" s="146"/>
    </row>
    <row r="56" spans="1:23">
      <c r="B56" s="146"/>
    </row>
    <row r="57" spans="1:23">
      <c r="B57" s="146"/>
    </row>
    <row r="58" spans="1:23">
      <c r="B58" s="146"/>
    </row>
    <row r="59" spans="1:23">
      <c r="B59" s="146"/>
    </row>
    <row r="60" spans="1:23">
      <c r="B60" s="146"/>
    </row>
    <row r="61" spans="1:23" ht="7.5" customHeight="1">
      <c r="A61" s="111"/>
      <c r="B61" s="111"/>
      <c r="C61" s="111"/>
      <c r="D61" s="111"/>
      <c r="E61" s="111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</row>
    <row r="62" spans="1:23" s="12" customFormat="1">
      <c r="A62" s="44"/>
      <c r="B62" s="44"/>
      <c r="C62" s="44"/>
      <c r="D62" s="148"/>
      <c r="E62" s="148"/>
      <c r="F62" s="148"/>
      <c r="G62" s="148"/>
      <c r="H62" s="148"/>
      <c r="I62" s="148"/>
      <c r="J62" s="148"/>
      <c r="K62" s="45"/>
      <c r="L62" s="45"/>
      <c r="M62" s="45"/>
      <c r="N62" s="45"/>
      <c r="O62" s="45"/>
      <c r="P62" s="45"/>
      <c r="Q62" s="45"/>
      <c r="R62" s="45"/>
      <c r="S62" s="45"/>
      <c r="T62" s="113" t="s">
        <v>257</v>
      </c>
      <c r="U62"/>
      <c r="V62"/>
      <c r="W62"/>
    </row>
  </sheetData>
  <sheetProtection formatRows="0" selectLockedCells="1"/>
  <mergeCells count="8">
    <mergeCell ref="B5:S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D69"/>
  <sheetViews>
    <sheetView view="pageBreakPreview" zoomScale="51" zoomScaleNormal="145" zoomScaleSheetLayoutView="51" workbookViewId="0">
      <selection activeCell="M21" sqref="M21"/>
    </sheetView>
  </sheetViews>
  <sheetFormatPr defaultColWidth="9.453125" defaultRowHeight="14.5"/>
  <cols>
    <col min="1" max="1" width="2.54296875" customWidth="1"/>
    <col min="2" max="2" width="28.453125" customWidth="1"/>
    <col min="3" max="3" width="13.81640625" customWidth="1"/>
    <col min="4" max="4" width="14.1796875" customWidth="1"/>
    <col min="5" max="5" width="13.81640625" customWidth="1"/>
    <col min="6" max="6" width="12.1796875" customWidth="1"/>
    <col min="7" max="9" width="9.453125" customWidth="1"/>
    <col min="10" max="10" width="2.453125" customWidth="1"/>
    <col min="11" max="11" width="10.54296875" customWidth="1"/>
    <col min="12" max="12" width="9.1796875" bestFit="1" customWidth="1"/>
    <col min="13" max="13" width="14.54296875" bestFit="1" customWidth="1"/>
    <col min="14" max="14" width="10.54296875" customWidth="1"/>
    <col min="15" max="18" width="10" customWidth="1"/>
    <col min="19" max="20" width="12.453125" customWidth="1"/>
    <col min="21" max="21" width="4.453125" customWidth="1"/>
    <col min="22" max="22" width="2.54296875" customWidth="1"/>
    <col min="23" max="28" width="14.54296875" customWidth="1"/>
    <col min="29" max="29" width="2.54296875" customWidth="1"/>
    <col min="30" max="31" width="8.453125" customWidth="1"/>
    <col min="32" max="32" width="9" customWidth="1"/>
    <col min="33" max="34" width="8.453125" customWidth="1"/>
    <col min="35" max="36" width="2.54296875" customWidth="1"/>
    <col min="37" max="37" width="10.453125" customWidth="1"/>
    <col min="38" max="38" width="8.54296875" bestFit="1" customWidth="1"/>
    <col min="42" max="42" width="10.453125" customWidth="1"/>
    <col min="43" max="43" width="10.54296875" customWidth="1"/>
    <col min="45" max="45" width="11.54296875" customWidth="1"/>
    <col min="48" max="48" width="2.54296875" customWidth="1"/>
  </cols>
  <sheetData>
    <row r="1" spans="1:30">
      <c r="A1" s="1"/>
    </row>
    <row r="2" spans="1:30">
      <c r="A2" s="1"/>
      <c r="J2" s="10" t="s">
        <v>30</v>
      </c>
      <c r="K2" s="9"/>
      <c r="M2" s="152"/>
      <c r="N2" s="32"/>
    </row>
    <row r="3" spans="1:30" ht="15.6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M3" s="152"/>
      <c r="N3" s="32"/>
    </row>
    <row r="4" spans="1:30">
      <c r="M4" s="152"/>
      <c r="N4" s="32"/>
    </row>
    <row r="5" spans="1:30">
      <c r="A5" s="116"/>
      <c r="B5" s="451" t="s">
        <v>258</v>
      </c>
      <c r="C5" s="451"/>
      <c r="D5" s="451"/>
      <c r="E5" s="451"/>
      <c r="F5" s="451"/>
      <c r="G5" s="451"/>
      <c r="H5" s="451"/>
      <c r="I5" s="451"/>
      <c r="J5" s="116"/>
      <c r="K5" s="116"/>
      <c r="AD5" s="116"/>
    </row>
    <row r="6" spans="1:30">
      <c r="D6" s="153"/>
      <c r="F6" s="119"/>
    </row>
    <row r="7" spans="1:30" ht="15" customHeight="1">
      <c r="B7" s="486" t="s">
        <v>259</v>
      </c>
      <c r="C7" s="493" t="s">
        <v>260</v>
      </c>
      <c r="D7" s="494"/>
      <c r="E7" s="494"/>
      <c r="F7" s="495"/>
      <c r="G7" s="493" t="s">
        <v>261</v>
      </c>
      <c r="H7" s="494"/>
      <c r="I7" s="494"/>
      <c r="M7" s="152"/>
      <c r="N7" s="32"/>
    </row>
    <row r="8" spans="1:30">
      <c r="B8" s="487"/>
      <c r="C8" s="154">
        <v>2023</v>
      </c>
      <c r="D8" s="155">
        <v>45351</v>
      </c>
      <c r="E8" s="155">
        <v>45345</v>
      </c>
      <c r="F8" s="156">
        <v>45352</v>
      </c>
      <c r="G8" s="157" t="s">
        <v>262</v>
      </c>
      <c r="H8" s="157" t="s">
        <v>263</v>
      </c>
      <c r="I8" s="157" t="s">
        <v>264</v>
      </c>
      <c r="M8" s="152"/>
      <c r="N8" s="32"/>
    </row>
    <row r="9" spans="1:30">
      <c r="B9" s="158" t="s">
        <v>178</v>
      </c>
      <c r="C9" s="136">
        <v>7272.7969999999996</v>
      </c>
      <c r="D9" s="136">
        <v>7316.1109999999999</v>
      </c>
      <c r="E9" s="159">
        <v>7295.0950000000003</v>
      </c>
      <c r="F9" s="136">
        <v>7311.9070000000002</v>
      </c>
      <c r="G9" s="160">
        <v>0.23045621749956507</v>
      </c>
      <c r="H9" s="160">
        <v>-5.7462222757414749E-2</v>
      </c>
      <c r="I9" s="160">
        <v>0.53775734425147004</v>
      </c>
      <c r="K9" s="161"/>
      <c r="M9" s="152"/>
      <c r="N9" s="32"/>
    </row>
    <row r="10" spans="1:30">
      <c r="B10" s="162" t="s">
        <v>265</v>
      </c>
      <c r="C10" s="163">
        <v>2100.857</v>
      </c>
      <c r="D10" s="163">
        <v>2106.9180000000001</v>
      </c>
      <c r="E10" s="136">
        <v>2103.2440000000001</v>
      </c>
      <c r="F10" s="136">
        <v>2109.971</v>
      </c>
      <c r="G10" s="160">
        <v>0.31983925783218026</v>
      </c>
      <c r="H10" s="160">
        <v>0.1449035985263728</v>
      </c>
      <c r="I10" s="160">
        <v>0.43382295891629147</v>
      </c>
    </row>
    <row r="11" spans="1:30">
      <c r="B11" s="162" t="s">
        <v>266</v>
      </c>
      <c r="C11" s="163">
        <v>1307.4680000000001</v>
      </c>
      <c r="D11" s="163">
        <v>1253.297</v>
      </c>
      <c r="E11" s="136">
        <v>1247.79</v>
      </c>
      <c r="F11" s="136">
        <v>1257.046</v>
      </c>
      <c r="G11" s="160">
        <v>0.74179148734964095</v>
      </c>
      <c r="H11" s="160">
        <v>0.2991310120426382</v>
      </c>
      <c r="I11" s="160">
        <v>-3.8564614965720021</v>
      </c>
      <c r="M11" s="164"/>
    </row>
    <row r="12" spans="1:30">
      <c r="B12" s="162" t="s">
        <v>267</v>
      </c>
      <c r="C12" s="163">
        <v>1093.7629999999999</v>
      </c>
      <c r="D12" s="163">
        <v>1100.0509999999999</v>
      </c>
      <c r="E12" s="136">
        <v>1091.5</v>
      </c>
      <c r="F12" s="136">
        <v>1103.7739999999999</v>
      </c>
      <c r="G12" s="160">
        <v>1.124507558405853</v>
      </c>
      <c r="H12" s="160">
        <v>0.33843885419857411</v>
      </c>
      <c r="I12" s="160">
        <v>0.9152805498083193</v>
      </c>
    </row>
    <row r="13" spans="1:30">
      <c r="B13" s="162" t="s">
        <v>268</v>
      </c>
      <c r="C13" s="163">
        <v>722.40200000000004</v>
      </c>
      <c r="D13" s="163">
        <v>707.74900000000002</v>
      </c>
      <c r="E13" s="136">
        <v>704.19399999999996</v>
      </c>
      <c r="F13" s="136">
        <v>710.19799999999998</v>
      </c>
      <c r="G13" s="160">
        <v>0.85260595801725381</v>
      </c>
      <c r="H13" s="160">
        <v>0.34602662808424389</v>
      </c>
      <c r="I13" s="160">
        <v>-1.6893640936763827</v>
      </c>
      <c r="N13" s="32"/>
    </row>
    <row r="14" spans="1:30">
      <c r="B14" s="162" t="s">
        <v>269</v>
      </c>
      <c r="C14" s="163">
        <v>821.42100000000005</v>
      </c>
      <c r="D14" s="163">
        <v>846.452</v>
      </c>
      <c r="E14" s="136">
        <v>855.55600000000004</v>
      </c>
      <c r="F14" s="136">
        <v>847.73800000000006</v>
      </c>
      <c r="G14" s="160">
        <v>-0.91379173309520167</v>
      </c>
      <c r="H14" s="160">
        <v>0.15192828417914522</v>
      </c>
      <c r="I14" s="160">
        <v>3.2038382266827856</v>
      </c>
      <c r="N14" s="32"/>
    </row>
    <row r="15" spans="1:30">
      <c r="B15" s="162" t="s">
        <v>270</v>
      </c>
      <c r="C15" s="163">
        <v>1376.16</v>
      </c>
      <c r="D15" s="163">
        <v>1318.1089999999999</v>
      </c>
      <c r="E15" s="136">
        <v>1350.336</v>
      </c>
      <c r="F15" s="136">
        <v>1318.6379999999999</v>
      </c>
      <c r="G15" s="160">
        <v>-2.3474157543011587</v>
      </c>
      <c r="H15" s="160">
        <v>4.0133251498927359E-2</v>
      </c>
      <c r="I15" s="160">
        <v>-4.1798918730380299</v>
      </c>
    </row>
    <row r="16" spans="1:30">
      <c r="B16" s="162" t="s">
        <v>271</v>
      </c>
      <c r="C16" s="163">
        <v>1458.316</v>
      </c>
      <c r="D16" s="163">
        <v>1525.2729999999999</v>
      </c>
      <c r="E16" s="136">
        <v>1513.4280000000001</v>
      </c>
      <c r="F16" s="136">
        <v>1516.6320000000001</v>
      </c>
      <c r="G16" s="160">
        <v>0.21170481846509714</v>
      </c>
      <c r="H16" s="160">
        <v>-0.56652153417780615</v>
      </c>
      <c r="I16" s="160">
        <v>3.9988589578664726</v>
      </c>
    </row>
    <row r="17" spans="2:20">
      <c r="B17" s="162" t="s">
        <v>272</v>
      </c>
      <c r="C17" s="163">
        <v>714.178</v>
      </c>
      <c r="D17" s="163">
        <v>687.41800000000001</v>
      </c>
      <c r="E17" s="136">
        <v>696.94600000000003</v>
      </c>
      <c r="F17" s="136">
        <v>690.84100000000001</v>
      </c>
      <c r="G17" s="160">
        <v>-0.87596456540392198</v>
      </c>
      <c r="H17" s="160">
        <v>0.49795030098135368</v>
      </c>
      <c r="I17" s="160">
        <v>-3.2676727650529682</v>
      </c>
      <c r="N17" s="32"/>
    </row>
    <row r="18" spans="2:20">
      <c r="B18" s="162" t="s">
        <v>273</v>
      </c>
      <c r="C18" s="163">
        <v>4435.607</v>
      </c>
      <c r="D18" s="163">
        <v>3707.634</v>
      </c>
      <c r="E18" s="136">
        <v>3860.172</v>
      </c>
      <c r="F18" s="136">
        <v>3679.2269999999999</v>
      </c>
      <c r="G18" s="160">
        <v>-4.6874854281104614</v>
      </c>
      <c r="H18" s="160">
        <v>-0.76617594940601341</v>
      </c>
      <c r="I18" s="160">
        <v>-17.052457532869798</v>
      </c>
      <c r="J18" s="165"/>
      <c r="T18" s="37"/>
    </row>
    <row r="19" spans="2:20">
      <c r="B19" s="162" t="s">
        <v>274</v>
      </c>
      <c r="C19" s="163">
        <v>1570.0319999999999</v>
      </c>
      <c r="D19" s="163">
        <v>1599.56</v>
      </c>
      <c r="E19" s="136">
        <v>1573.7370000000001</v>
      </c>
      <c r="F19" s="136">
        <v>1610.2560000000001</v>
      </c>
      <c r="G19" s="160">
        <v>2.3205275087260455</v>
      </c>
      <c r="H19" s="160">
        <v>0.66868388806922785</v>
      </c>
      <c r="I19" s="160">
        <v>2.561985997737636</v>
      </c>
      <c r="J19" s="165"/>
      <c r="N19" s="32"/>
      <c r="T19" s="37"/>
    </row>
    <row r="20" spans="2:20">
      <c r="B20" s="162" t="s">
        <v>275</v>
      </c>
      <c r="C20" s="163">
        <v>1601.508</v>
      </c>
      <c r="D20" s="163">
        <v>1575.761</v>
      </c>
      <c r="E20" s="136">
        <v>1578.1310000000001</v>
      </c>
      <c r="F20" s="136">
        <v>1564.3209999999999</v>
      </c>
      <c r="G20" s="160">
        <v>-0.87508578185208785</v>
      </c>
      <c r="H20" s="160">
        <v>-0.72599842234958567</v>
      </c>
      <c r="I20" s="160">
        <v>-2.3219990159274961</v>
      </c>
      <c r="J20" s="165"/>
    </row>
    <row r="21" spans="2:20">
      <c r="B21" s="158"/>
      <c r="C21" s="166"/>
      <c r="D21" s="166"/>
      <c r="E21" s="167"/>
      <c r="F21" s="167"/>
      <c r="G21" s="160"/>
      <c r="H21" s="166"/>
      <c r="I21" s="166"/>
      <c r="J21" s="165"/>
      <c r="K21" s="165"/>
    </row>
    <row r="22" spans="2:20">
      <c r="B22" s="158"/>
      <c r="C22" s="116"/>
      <c r="D22" s="116"/>
      <c r="E22" s="116"/>
      <c r="F22" s="116"/>
      <c r="G22" s="116"/>
      <c r="H22" s="116"/>
      <c r="I22" s="116"/>
      <c r="J22" s="165"/>
      <c r="K22" s="165"/>
      <c r="M22" s="32"/>
    </row>
    <row r="23" spans="2:20">
      <c r="B23" s="158"/>
      <c r="C23" s="116"/>
      <c r="D23" s="116"/>
      <c r="E23" s="116"/>
      <c r="F23" s="116"/>
      <c r="G23" s="116"/>
      <c r="H23" s="116"/>
      <c r="I23" s="116"/>
      <c r="J23" s="165"/>
      <c r="K23" s="165"/>
      <c r="M23" s="32"/>
    </row>
    <row r="24" spans="2:20">
      <c r="B24" s="451" t="s">
        <v>276</v>
      </c>
      <c r="C24" s="451"/>
      <c r="D24" s="451"/>
      <c r="E24" s="451"/>
      <c r="F24" s="451"/>
      <c r="G24" s="451"/>
      <c r="H24" s="451"/>
      <c r="I24" s="451"/>
      <c r="J24" s="165"/>
      <c r="K24" s="165"/>
    </row>
    <row r="25" spans="2:20">
      <c r="B25" s="451"/>
      <c r="C25" s="451"/>
      <c r="D25" s="451"/>
      <c r="E25" s="451"/>
      <c r="F25" s="451"/>
      <c r="G25" s="451"/>
      <c r="H25" s="451"/>
      <c r="I25" s="451"/>
      <c r="J25" s="165"/>
      <c r="K25" s="165"/>
    </row>
    <row r="26" spans="2:20">
      <c r="B26" s="486" t="s">
        <v>259</v>
      </c>
      <c r="C26" s="493" t="s">
        <v>277</v>
      </c>
      <c r="D26" s="494"/>
      <c r="E26" s="494"/>
      <c r="F26" s="493" t="s">
        <v>278</v>
      </c>
      <c r="G26" s="494"/>
      <c r="H26" s="494"/>
      <c r="J26" s="165"/>
      <c r="K26" s="165"/>
      <c r="M26" s="32"/>
    </row>
    <row r="27" spans="2:20">
      <c r="B27" s="496"/>
      <c r="C27" s="168" t="s">
        <v>279</v>
      </c>
      <c r="D27" s="169" t="s">
        <v>280</v>
      </c>
      <c r="E27" s="169" t="s">
        <v>281</v>
      </c>
      <c r="F27" s="497" t="s">
        <v>282</v>
      </c>
      <c r="G27" s="498"/>
      <c r="H27" s="169" t="s">
        <v>261</v>
      </c>
      <c r="J27" s="165"/>
      <c r="K27" s="165"/>
    </row>
    <row r="28" spans="2:20">
      <c r="B28" s="158" t="s">
        <v>283</v>
      </c>
      <c r="C28" s="170">
        <v>17078.634100341467</v>
      </c>
      <c r="D28" s="170">
        <v>10626.613341893661</v>
      </c>
      <c r="E28" s="170">
        <v>1091.0995365853657</v>
      </c>
      <c r="F28" s="492">
        <v>1.1689755345871742E+16</v>
      </c>
      <c r="G28" s="492"/>
      <c r="H28" s="170">
        <v>100</v>
      </c>
      <c r="J28" s="165"/>
      <c r="K28" s="165"/>
    </row>
    <row r="29" spans="2:20">
      <c r="B29" s="162" t="s">
        <v>265</v>
      </c>
      <c r="C29" s="170">
        <v>2633.591803487805</v>
      </c>
      <c r="D29" s="170">
        <v>1200.1031226929024</v>
      </c>
      <c r="E29" s="170">
        <v>155.02485365853659</v>
      </c>
      <c r="F29" s="492">
        <v>1408690981114090</v>
      </c>
      <c r="G29" s="492"/>
      <c r="H29" s="170">
        <v>12.050645539058024</v>
      </c>
      <c r="J29" s="165"/>
      <c r="K29" s="165"/>
    </row>
    <row r="30" spans="2:20">
      <c r="B30" s="162" t="s">
        <v>266</v>
      </c>
      <c r="C30" s="170">
        <v>1708.5409168536585</v>
      </c>
      <c r="D30" s="170">
        <v>1568.4345792811462</v>
      </c>
      <c r="E30" s="170">
        <v>150.96880487804879</v>
      </c>
      <c r="F30" s="491">
        <v>1722747309942300</v>
      </c>
      <c r="G30" s="491"/>
      <c r="H30" s="170">
        <v>14.737240078772832</v>
      </c>
    </row>
    <row r="31" spans="2:20">
      <c r="B31" s="162" t="s">
        <v>267</v>
      </c>
      <c r="C31" s="170">
        <v>679.40643829268288</v>
      </c>
      <c r="D31" s="170">
        <v>721.68285912326826</v>
      </c>
      <c r="E31" s="170">
        <v>67.255024390243889</v>
      </c>
      <c r="F31" s="491">
        <v>380268091454829</v>
      </c>
      <c r="G31" s="491"/>
      <c r="H31" s="170">
        <v>3.2530029945333405</v>
      </c>
    </row>
    <row r="32" spans="2:20">
      <c r="B32" s="162" t="s">
        <v>268</v>
      </c>
      <c r="C32" s="170">
        <v>1529.9918568536584</v>
      </c>
      <c r="D32" s="170">
        <v>690.55843140329273</v>
      </c>
      <c r="E32" s="170">
        <v>131.42968292682926</v>
      </c>
      <c r="F32" s="491">
        <v>1142389753255790</v>
      </c>
      <c r="G32" s="491"/>
      <c r="H32" s="170">
        <v>9.7725719611337034</v>
      </c>
    </row>
    <row r="33" spans="2:8">
      <c r="B33" s="162" t="s">
        <v>269</v>
      </c>
      <c r="C33" s="170">
        <v>2145.9209299024392</v>
      </c>
      <c r="D33" s="170">
        <v>787.633600899317</v>
      </c>
      <c r="E33" s="170">
        <v>159.58924390243902</v>
      </c>
      <c r="F33" s="491">
        <v>423028027439412</v>
      </c>
      <c r="G33" s="491"/>
      <c r="H33" s="170">
        <v>3.6187928226299881</v>
      </c>
    </row>
    <row r="34" spans="2:8">
      <c r="B34" s="162" t="s">
        <v>270</v>
      </c>
      <c r="C34" s="170">
        <v>653.73977146341463</v>
      </c>
      <c r="D34" s="170">
        <v>286.38597026573171</v>
      </c>
      <c r="E34" s="170">
        <v>40.952585365853658</v>
      </c>
      <c r="F34" s="491">
        <v>252758532545223</v>
      </c>
      <c r="G34" s="491"/>
      <c r="H34" s="170">
        <v>2.1622226048938238</v>
      </c>
    </row>
    <row r="35" spans="2:8">
      <c r="B35" s="162" t="s">
        <v>271</v>
      </c>
      <c r="C35" s="170">
        <v>1214.0480441707318</v>
      </c>
      <c r="D35" s="170">
        <v>3625.4914326358048</v>
      </c>
      <c r="E35" s="170">
        <v>121.48219512195122</v>
      </c>
      <c r="F35" s="491">
        <v>4005080678124630</v>
      </c>
      <c r="G35" s="491"/>
      <c r="H35" s="170">
        <v>34.261458513235965</v>
      </c>
    </row>
    <row r="36" spans="2:8">
      <c r="B36" s="162" t="s">
        <v>272</v>
      </c>
      <c r="C36" s="170">
        <v>583.50900446341461</v>
      </c>
      <c r="D36" s="170">
        <v>122.97838395495121</v>
      </c>
      <c r="E36" s="170">
        <v>39.766097560975616</v>
      </c>
      <c r="F36" s="491">
        <v>256246260620789</v>
      </c>
      <c r="G36" s="491"/>
      <c r="H36" s="170">
        <v>2.1920583711042574</v>
      </c>
    </row>
    <row r="37" spans="2:8">
      <c r="B37" s="162" t="s">
        <v>273</v>
      </c>
      <c r="C37" s="170">
        <v>4180.65362497561</v>
      </c>
      <c r="D37" s="170">
        <v>411.39080950458538</v>
      </c>
      <c r="E37" s="170">
        <v>77.554024390243896</v>
      </c>
      <c r="F37" s="491">
        <v>311988559770043</v>
      </c>
      <c r="G37" s="491"/>
      <c r="H37" s="170">
        <v>2.6689058114481612</v>
      </c>
    </row>
    <row r="38" spans="2:8">
      <c r="B38" s="162" t="s">
        <v>274</v>
      </c>
      <c r="C38" s="170">
        <v>1308.2239345853657</v>
      </c>
      <c r="D38" s="170">
        <v>1114.4103928743659</v>
      </c>
      <c r="E38" s="170">
        <v>102.0679268292683</v>
      </c>
      <c r="F38" s="491">
        <v>1743110268856010</v>
      </c>
      <c r="G38" s="491"/>
      <c r="H38" s="170">
        <v>14.911434989711674</v>
      </c>
    </row>
    <row r="39" spans="2:8">
      <c r="B39" s="162" t="s">
        <v>275</v>
      </c>
      <c r="C39" s="170">
        <v>441.00777529268294</v>
      </c>
      <c r="D39" s="170">
        <v>97.543759258292681</v>
      </c>
      <c r="E39" s="170">
        <v>45.009097560975611</v>
      </c>
      <c r="F39" s="491">
        <v>43446882748624</v>
      </c>
      <c r="G39" s="491"/>
      <c r="H39" s="170">
        <v>0.37166631347821444</v>
      </c>
    </row>
    <row r="40" spans="2:8">
      <c r="B40" s="158"/>
      <c r="C40" s="132"/>
      <c r="D40" s="132"/>
      <c r="E40" s="132"/>
      <c r="F40" s="171"/>
      <c r="G40" s="171"/>
      <c r="H40" s="132"/>
    </row>
    <row r="41" spans="2:8">
      <c r="B41" s="158"/>
      <c r="C41" s="132"/>
      <c r="D41" s="132"/>
      <c r="E41" s="132"/>
      <c r="F41" s="171"/>
      <c r="G41" s="171"/>
      <c r="H41" s="132"/>
    </row>
    <row r="42" spans="2:8">
      <c r="B42" s="158"/>
      <c r="C42" s="132"/>
      <c r="D42" s="132"/>
      <c r="E42" s="132"/>
      <c r="F42" s="171"/>
      <c r="G42" s="171"/>
      <c r="H42" s="132"/>
    </row>
    <row r="43" spans="2:8">
      <c r="B43" s="158"/>
      <c r="C43" s="132"/>
      <c r="D43" s="132"/>
      <c r="E43" s="132"/>
      <c r="F43" s="171"/>
      <c r="G43" s="171"/>
      <c r="H43" s="132"/>
    </row>
    <row r="44" spans="2:8">
      <c r="B44" s="158"/>
      <c r="C44" s="132"/>
      <c r="D44" s="132"/>
      <c r="E44" s="132"/>
      <c r="F44" s="171"/>
      <c r="G44" s="171"/>
      <c r="H44" s="132"/>
    </row>
    <row r="45" spans="2:8">
      <c r="B45" s="158"/>
      <c r="C45" s="132"/>
      <c r="D45" s="132"/>
      <c r="E45" s="132"/>
      <c r="F45" s="171"/>
      <c r="G45" s="171"/>
      <c r="H45" s="132"/>
    </row>
    <row r="46" spans="2:8">
      <c r="B46" s="158"/>
      <c r="C46" s="132"/>
      <c r="D46" s="132"/>
      <c r="E46" s="132"/>
      <c r="F46" s="171"/>
      <c r="G46" s="171"/>
      <c r="H46" s="132"/>
    </row>
    <row r="47" spans="2:8">
      <c r="B47" s="158"/>
      <c r="C47" s="132"/>
      <c r="D47" s="132"/>
      <c r="E47" s="132"/>
      <c r="F47" s="171"/>
      <c r="G47" s="171"/>
      <c r="H47" s="132"/>
    </row>
    <row r="48" spans="2:8">
      <c r="B48" s="158"/>
      <c r="C48" s="132"/>
      <c r="D48" s="132"/>
      <c r="E48" s="132"/>
      <c r="F48" s="171"/>
      <c r="G48" s="171"/>
      <c r="H48" s="132"/>
    </row>
    <row r="49" spans="2:8">
      <c r="B49" s="158"/>
      <c r="C49" s="132"/>
      <c r="D49" s="132"/>
      <c r="E49" s="132"/>
      <c r="F49" s="171"/>
      <c r="G49" s="171"/>
      <c r="H49" s="132"/>
    </row>
    <row r="50" spans="2:8">
      <c r="B50" s="158"/>
      <c r="C50" s="132"/>
      <c r="D50" s="132"/>
      <c r="E50" s="132"/>
      <c r="F50" s="171"/>
      <c r="G50" s="171"/>
      <c r="H50" s="132"/>
    </row>
    <row r="51" spans="2:8">
      <c r="B51" s="158"/>
      <c r="C51" s="132"/>
      <c r="D51" s="132"/>
      <c r="E51" s="132"/>
      <c r="F51" s="171"/>
      <c r="G51" s="171"/>
      <c r="H51" s="132"/>
    </row>
    <row r="53" spans="2:8">
      <c r="B53" s="158"/>
      <c r="C53" s="136"/>
      <c r="D53" s="136"/>
      <c r="E53" s="136"/>
      <c r="F53" s="172"/>
      <c r="G53" s="172"/>
      <c r="H53" s="136"/>
    </row>
    <row r="54" spans="2:8">
      <c r="B54" s="158"/>
      <c r="C54" s="136"/>
      <c r="D54" s="136"/>
      <c r="E54" s="136"/>
      <c r="F54" s="172"/>
      <c r="G54" s="172"/>
      <c r="H54" s="136"/>
    </row>
    <row r="55" spans="2:8">
      <c r="B55" s="158"/>
      <c r="C55" s="136"/>
      <c r="D55" s="136"/>
      <c r="E55" s="136"/>
      <c r="F55" s="172"/>
      <c r="G55" s="172"/>
      <c r="H55" s="136"/>
    </row>
    <row r="56" spans="2:8">
      <c r="B56" s="158"/>
      <c r="C56" s="136"/>
      <c r="D56" s="136"/>
      <c r="E56" s="136"/>
      <c r="F56" s="172"/>
      <c r="G56" s="172"/>
      <c r="H56" s="136"/>
    </row>
    <row r="57" spans="2:8">
      <c r="B57" s="158"/>
      <c r="C57" s="136"/>
      <c r="D57" s="136"/>
      <c r="E57" s="136"/>
      <c r="F57" s="172"/>
      <c r="G57" s="172"/>
      <c r="H57" s="136"/>
    </row>
    <row r="58" spans="2:8">
      <c r="B58" s="158"/>
      <c r="C58" s="136"/>
      <c r="D58" s="136"/>
      <c r="E58" s="136"/>
      <c r="F58" s="172"/>
      <c r="G58" s="172"/>
      <c r="H58" s="136"/>
    </row>
    <row r="59" spans="2:8">
      <c r="B59" s="158"/>
      <c r="C59" s="136"/>
      <c r="D59" s="136"/>
      <c r="E59" s="136"/>
      <c r="F59" s="172"/>
      <c r="G59" s="172"/>
      <c r="H59" s="136"/>
    </row>
    <row r="60" spans="2:8">
      <c r="B60" s="158"/>
      <c r="C60" s="136"/>
      <c r="D60" s="136"/>
      <c r="E60" s="136"/>
      <c r="F60" s="172"/>
      <c r="G60" s="172"/>
      <c r="H60" s="136"/>
    </row>
    <row r="61" spans="2:8">
      <c r="B61" s="158"/>
      <c r="C61" s="136"/>
      <c r="D61" s="136"/>
      <c r="E61" s="136"/>
      <c r="F61" s="172"/>
      <c r="G61" s="172"/>
      <c r="H61" s="136"/>
    </row>
    <row r="62" spans="2:8">
      <c r="B62" s="158"/>
      <c r="C62" s="136"/>
      <c r="D62" s="136"/>
      <c r="E62" s="136"/>
      <c r="F62" s="172"/>
      <c r="G62" s="172"/>
      <c r="H62" s="136"/>
    </row>
    <row r="63" spans="2:8">
      <c r="B63" s="158"/>
      <c r="C63" s="136"/>
      <c r="D63" s="136"/>
      <c r="E63" s="136"/>
      <c r="F63" s="172"/>
      <c r="G63" s="172"/>
      <c r="H63" s="136"/>
    </row>
    <row r="64" spans="2:8">
      <c r="B64" s="158"/>
      <c r="C64" s="136"/>
      <c r="D64" s="136"/>
      <c r="E64" s="136"/>
      <c r="F64" s="172"/>
      <c r="G64" s="172"/>
      <c r="H64" s="136"/>
    </row>
    <row r="65" spans="1:11">
      <c r="B65" s="158"/>
      <c r="C65" s="136"/>
      <c r="D65" s="136"/>
      <c r="E65" s="136"/>
      <c r="F65" s="172"/>
      <c r="G65" s="172"/>
      <c r="H65" s="136"/>
    </row>
    <row r="66" spans="1:11">
      <c r="B66" s="158"/>
      <c r="C66" s="136"/>
      <c r="D66" s="136"/>
      <c r="E66" s="136"/>
      <c r="F66" s="172"/>
      <c r="G66" s="172"/>
      <c r="H66" s="136"/>
    </row>
    <row r="68" spans="1:11" ht="7.5" customHeight="1">
      <c r="A68" s="111"/>
      <c r="B68" s="111"/>
      <c r="C68" s="111"/>
      <c r="D68" s="111"/>
      <c r="E68" s="111"/>
      <c r="F68" s="111"/>
      <c r="G68" s="111"/>
      <c r="H68" s="111"/>
      <c r="I68" s="111"/>
      <c r="J68" s="111"/>
      <c r="K68" s="111"/>
    </row>
    <row r="69" spans="1:11">
      <c r="A69" s="44"/>
      <c r="B69" s="44"/>
      <c r="C69" s="44"/>
      <c r="D69" s="148"/>
      <c r="E69" s="148"/>
      <c r="F69" s="148"/>
      <c r="G69" s="148"/>
      <c r="H69" s="148"/>
      <c r="I69" s="149"/>
      <c r="J69" s="149" t="s">
        <v>284</v>
      </c>
      <c r="K69" s="149"/>
    </row>
  </sheetData>
  <mergeCells count="22"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D69"/>
  <sheetViews>
    <sheetView view="pageBreakPreview" zoomScale="70" zoomScaleNormal="145" zoomScaleSheetLayoutView="70" workbookViewId="0">
      <selection activeCell="E2" sqref="A1:XFD1048576"/>
    </sheetView>
  </sheetViews>
  <sheetFormatPr defaultColWidth="9.453125" defaultRowHeight="14.5"/>
  <cols>
    <col min="1" max="1" width="2.5429687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54296875" customWidth="1"/>
    <col min="12" max="12" width="4.453125" customWidth="1"/>
    <col min="13" max="13" width="14.54296875" bestFit="1" customWidth="1"/>
    <col min="14" max="14" width="10.54296875" customWidth="1"/>
    <col min="15" max="18" width="10" customWidth="1"/>
    <col min="19" max="20" width="12.453125" customWidth="1"/>
    <col min="21" max="21" width="4.453125" customWidth="1"/>
    <col min="22" max="22" width="2.54296875" customWidth="1"/>
    <col min="23" max="28" width="14.54296875" customWidth="1"/>
    <col min="29" max="29" width="2.54296875" customWidth="1"/>
    <col min="30" max="31" width="8.453125" customWidth="1"/>
    <col min="32" max="32" width="9" customWidth="1"/>
    <col min="33" max="34" width="8.453125" customWidth="1"/>
    <col min="35" max="36" width="2.54296875" customWidth="1"/>
    <col min="37" max="37" width="10.453125" customWidth="1"/>
    <col min="38" max="38" width="8.54296875" bestFit="1" customWidth="1"/>
    <col min="42" max="42" width="10.453125" customWidth="1"/>
    <col min="43" max="43" width="10.54296875" customWidth="1"/>
    <col min="45" max="45" width="11.54296875" customWidth="1"/>
    <col min="48" max="48" width="2.54296875" customWidth="1"/>
  </cols>
  <sheetData>
    <row r="1" spans="1:30">
      <c r="A1" s="1"/>
    </row>
    <row r="2" spans="1:30">
      <c r="A2" s="1"/>
      <c r="J2" s="9" t="s">
        <v>71</v>
      </c>
      <c r="K2" s="9"/>
      <c r="M2" s="152"/>
      <c r="N2" s="32"/>
    </row>
    <row r="3" spans="1:30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M3" s="152"/>
      <c r="N3" s="32"/>
    </row>
    <row r="4" spans="1:30">
      <c r="M4" s="152"/>
      <c r="N4" s="32"/>
    </row>
    <row r="5" spans="1:30">
      <c r="A5" s="116"/>
      <c r="B5" s="451" t="s">
        <v>285</v>
      </c>
      <c r="C5" s="451"/>
      <c r="D5" s="451"/>
      <c r="E5" s="451"/>
      <c r="F5" s="451"/>
      <c r="G5" s="451"/>
      <c r="H5" s="451"/>
      <c r="I5" s="451"/>
      <c r="J5" s="116"/>
      <c r="K5" s="116"/>
      <c r="AD5" s="116"/>
    </row>
    <row r="6" spans="1:30">
      <c r="B6" s="119"/>
      <c r="C6" s="119"/>
      <c r="D6" s="119"/>
      <c r="E6" s="119"/>
      <c r="F6" s="119"/>
    </row>
    <row r="7" spans="1:30" ht="15" customHeight="1">
      <c r="B7" s="486" t="s">
        <v>286</v>
      </c>
      <c r="C7" s="493" t="s">
        <v>287</v>
      </c>
      <c r="D7" s="494"/>
      <c r="E7" s="494"/>
      <c r="F7" s="495"/>
      <c r="G7" s="493" t="s">
        <v>261</v>
      </c>
      <c r="H7" s="494"/>
      <c r="I7" s="494"/>
      <c r="M7" s="152"/>
      <c r="N7" s="32"/>
    </row>
    <row r="8" spans="1:30">
      <c r="B8" s="487"/>
      <c r="C8" s="154">
        <v>2023</v>
      </c>
      <c r="D8" s="155">
        <v>45351</v>
      </c>
      <c r="E8" s="155">
        <v>45345</v>
      </c>
      <c r="F8" s="155">
        <v>45352</v>
      </c>
      <c r="G8" s="173" t="s">
        <v>262</v>
      </c>
      <c r="H8" s="173" t="s">
        <v>263</v>
      </c>
      <c r="I8" s="173" t="s">
        <v>264</v>
      </c>
      <c r="M8" s="152"/>
      <c r="N8" s="32"/>
    </row>
    <row r="9" spans="1:30">
      <c r="B9" s="158" t="s">
        <v>157</v>
      </c>
      <c r="C9" s="136">
        <v>7272.7969999999996</v>
      </c>
      <c r="D9" s="136">
        <v>7316.1109999999999</v>
      </c>
      <c r="E9" s="159">
        <v>7295.0950000000003</v>
      </c>
      <c r="F9" s="136">
        <v>7311.9070000000002</v>
      </c>
      <c r="G9" s="160">
        <v>0.23045621749956507</v>
      </c>
      <c r="H9" s="160">
        <v>-5.7462222757414749E-2</v>
      </c>
      <c r="I9" s="160">
        <v>0.53775734425147004</v>
      </c>
      <c r="M9" s="152"/>
      <c r="N9" s="32"/>
    </row>
    <row r="10" spans="1:30">
      <c r="B10" s="158" t="s">
        <v>265</v>
      </c>
      <c r="C10" s="163">
        <v>2100.857</v>
      </c>
      <c r="D10" s="163">
        <v>2106.9180000000001</v>
      </c>
      <c r="E10" s="136">
        <v>2103.2440000000001</v>
      </c>
      <c r="F10" s="136">
        <v>2109.971</v>
      </c>
      <c r="G10" s="160">
        <v>0.31983925783218026</v>
      </c>
      <c r="H10" s="160">
        <v>0.1449035985263728</v>
      </c>
      <c r="I10" s="160">
        <v>0.43382295891629147</v>
      </c>
    </row>
    <row r="11" spans="1:30">
      <c r="B11" s="158" t="s">
        <v>266</v>
      </c>
      <c r="C11" s="163">
        <v>1307.4680000000001</v>
      </c>
      <c r="D11" s="163">
        <v>1253.297</v>
      </c>
      <c r="E11" s="136">
        <v>1247.79</v>
      </c>
      <c r="F11" s="136">
        <v>1257.046</v>
      </c>
      <c r="G11" s="160">
        <v>0.74179148734964095</v>
      </c>
      <c r="H11" s="160">
        <v>0.2991310120426382</v>
      </c>
      <c r="I11" s="160">
        <v>-3.8564614965720021</v>
      </c>
      <c r="M11" s="164"/>
    </row>
    <row r="12" spans="1:30">
      <c r="B12" s="158" t="s">
        <v>267</v>
      </c>
      <c r="C12" s="163">
        <v>1093.7629999999999</v>
      </c>
      <c r="D12" s="163">
        <v>1100.0509999999999</v>
      </c>
      <c r="E12" s="136">
        <v>1091.5</v>
      </c>
      <c r="F12" s="136">
        <v>1103.7739999999999</v>
      </c>
      <c r="G12" s="160">
        <v>1.124507558405853</v>
      </c>
      <c r="H12" s="160">
        <v>0.33843885419857411</v>
      </c>
      <c r="I12" s="160">
        <v>0.9152805498083193</v>
      </c>
    </row>
    <row r="13" spans="1:30">
      <c r="B13" s="158" t="s">
        <v>268</v>
      </c>
      <c r="C13" s="163">
        <v>722.40200000000004</v>
      </c>
      <c r="D13" s="163">
        <v>707.74900000000002</v>
      </c>
      <c r="E13" s="136">
        <v>704.19399999999996</v>
      </c>
      <c r="F13" s="136">
        <v>710.19799999999998</v>
      </c>
      <c r="G13" s="160">
        <v>0.85260595801725381</v>
      </c>
      <c r="H13" s="160">
        <v>0.34602662808424389</v>
      </c>
      <c r="I13" s="160">
        <v>-1.6893640936763827</v>
      </c>
      <c r="N13" s="32"/>
    </row>
    <row r="14" spans="1:30">
      <c r="B14" s="158" t="s">
        <v>269</v>
      </c>
      <c r="C14" s="163">
        <v>821.42100000000005</v>
      </c>
      <c r="D14" s="163">
        <v>846.452</v>
      </c>
      <c r="E14" s="136">
        <v>855.55600000000004</v>
      </c>
      <c r="F14" s="136">
        <v>847.73800000000006</v>
      </c>
      <c r="G14" s="160">
        <v>-0.91379173309520167</v>
      </c>
      <c r="H14" s="160">
        <v>0.15192828417914522</v>
      </c>
      <c r="I14" s="160">
        <v>3.2038382266827856</v>
      </c>
      <c r="N14" s="32"/>
    </row>
    <row r="15" spans="1:30">
      <c r="B15" s="158" t="s">
        <v>270</v>
      </c>
      <c r="C15" s="163">
        <v>1376.16</v>
      </c>
      <c r="D15" s="163">
        <v>1318.1089999999999</v>
      </c>
      <c r="E15" s="136">
        <v>1350.336</v>
      </c>
      <c r="F15" s="136">
        <v>1318.6379999999999</v>
      </c>
      <c r="G15" s="160">
        <v>-2.3474157543011587</v>
      </c>
      <c r="H15" s="160">
        <v>4.0133251498927359E-2</v>
      </c>
      <c r="I15" s="160">
        <v>-4.1798918730380299</v>
      </c>
    </row>
    <row r="16" spans="1:30">
      <c r="B16" s="158" t="s">
        <v>271</v>
      </c>
      <c r="C16" s="163">
        <v>1458.316</v>
      </c>
      <c r="D16" s="163">
        <v>1525.2729999999999</v>
      </c>
      <c r="E16" s="136">
        <v>1513.4280000000001</v>
      </c>
      <c r="F16" s="136">
        <v>1516.6320000000001</v>
      </c>
      <c r="G16" s="160">
        <v>0.21170481846509714</v>
      </c>
      <c r="H16" s="160">
        <v>-0.56652153417780615</v>
      </c>
      <c r="I16" s="160">
        <v>3.9988589578664726</v>
      </c>
    </row>
    <row r="17" spans="2:20">
      <c r="B17" s="158" t="s">
        <v>272</v>
      </c>
      <c r="C17" s="163">
        <v>714.178</v>
      </c>
      <c r="D17" s="163">
        <v>687.41800000000001</v>
      </c>
      <c r="E17" s="136">
        <v>696.94600000000003</v>
      </c>
      <c r="F17" s="136">
        <v>690.84100000000001</v>
      </c>
      <c r="G17" s="160">
        <v>-0.87596456540392198</v>
      </c>
      <c r="H17" s="160">
        <v>0.49795030098135368</v>
      </c>
      <c r="I17" s="160">
        <v>-3.2676727650529682</v>
      </c>
      <c r="N17" s="32"/>
    </row>
    <row r="18" spans="2:20">
      <c r="B18" s="158" t="s">
        <v>273</v>
      </c>
      <c r="C18" s="163">
        <v>4435.607</v>
      </c>
      <c r="D18" s="163">
        <v>3707.634</v>
      </c>
      <c r="E18" s="136">
        <v>3860.172</v>
      </c>
      <c r="F18" s="136">
        <v>3679.2269999999999</v>
      </c>
      <c r="G18" s="160">
        <v>-4.6874854281104614</v>
      </c>
      <c r="H18" s="160">
        <v>-0.76617594940601341</v>
      </c>
      <c r="I18" s="160">
        <v>-17.052457532869798</v>
      </c>
      <c r="J18" s="165"/>
      <c r="K18" s="165"/>
      <c r="T18" s="37"/>
    </row>
    <row r="19" spans="2:20">
      <c r="B19" s="158" t="s">
        <v>274</v>
      </c>
      <c r="C19" s="163">
        <v>1570.0319999999999</v>
      </c>
      <c r="D19" s="163">
        <v>1599.56</v>
      </c>
      <c r="E19" s="136">
        <v>1573.7370000000001</v>
      </c>
      <c r="F19" s="136">
        <v>1610.2560000000001</v>
      </c>
      <c r="G19" s="160">
        <v>2.3205275087260455</v>
      </c>
      <c r="H19" s="160">
        <v>0.66868388806922785</v>
      </c>
      <c r="I19" s="160">
        <v>2.561985997737636</v>
      </c>
      <c r="J19" s="165"/>
      <c r="K19" s="165"/>
      <c r="N19" s="32"/>
      <c r="T19" s="37"/>
    </row>
    <row r="20" spans="2:20">
      <c r="B20" s="158" t="s">
        <v>275</v>
      </c>
      <c r="C20" s="163">
        <v>1601.508</v>
      </c>
      <c r="D20" s="163">
        <v>1575.761</v>
      </c>
      <c r="E20" s="136">
        <v>1578.1310000000001</v>
      </c>
      <c r="F20" s="136">
        <v>1564.3209999999999</v>
      </c>
      <c r="G20" s="160">
        <v>-0.87508578185208785</v>
      </c>
      <c r="H20" s="160">
        <v>-0.72599842234958567</v>
      </c>
      <c r="I20" s="160">
        <v>-2.3219990159274961</v>
      </c>
      <c r="J20" s="165"/>
      <c r="K20" s="165"/>
    </row>
    <row r="21" spans="2:20">
      <c r="B21" s="158"/>
      <c r="C21" s="166"/>
      <c r="D21" s="166"/>
      <c r="E21" s="167"/>
      <c r="F21" s="167"/>
      <c r="G21" s="160"/>
      <c r="H21" s="166"/>
      <c r="I21" s="166"/>
      <c r="J21" s="165"/>
      <c r="K21" s="165"/>
    </row>
    <row r="22" spans="2:20">
      <c r="B22" s="158"/>
      <c r="C22" s="116"/>
      <c r="D22" s="116"/>
      <c r="E22" s="116"/>
      <c r="F22" s="116"/>
      <c r="G22" s="116"/>
      <c r="H22" s="116"/>
      <c r="I22" s="116"/>
      <c r="J22" s="165"/>
      <c r="K22" s="165"/>
      <c r="M22" s="32"/>
    </row>
    <row r="23" spans="2:20">
      <c r="B23" s="158"/>
      <c r="C23" s="116"/>
      <c r="D23" s="116"/>
      <c r="E23" s="116"/>
      <c r="F23" s="116"/>
      <c r="G23" s="116"/>
      <c r="H23" s="116"/>
      <c r="I23" s="116"/>
      <c r="J23" s="165"/>
      <c r="K23" s="165"/>
      <c r="M23" s="32"/>
    </row>
    <row r="24" spans="2:20">
      <c r="B24" s="451" t="s">
        <v>288</v>
      </c>
      <c r="C24" s="451"/>
      <c r="D24" s="451"/>
      <c r="E24" s="451"/>
      <c r="F24" s="451"/>
      <c r="G24" s="451"/>
      <c r="H24" s="451"/>
      <c r="I24" s="451"/>
      <c r="J24" s="165"/>
      <c r="K24" s="165"/>
    </row>
    <row r="25" spans="2:20">
      <c r="B25" s="451"/>
      <c r="C25" s="451"/>
      <c r="D25" s="451"/>
      <c r="E25" s="451"/>
      <c r="F25" s="451"/>
      <c r="G25" s="451"/>
      <c r="H25" s="451"/>
      <c r="I25" s="451"/>
      <c r="J25" s="165"/>
      <c r="K25" s="165"/>
    </row>
    <row r="26" spans="2:20">
      <c r="B26" s="486" t="s">
        <v>286</v>
      </c>
      <c r="C26" s="493" t="s">
        <v>289</v>
      </c>
      <c r="D26" s="494"/>
      <c r="E26" s="494"/>
      <c r="F26" s="493" t="s">
        <v>290</v>
      </c>
      <c r="G26" s="494"/>
      <c r="H26" s="494"/>
      <c r="J26" s="165"/>
      <c r="K26" s="165"/>
      <c r="M26" s="32"/>
    </row>
    <row r="27" spans="2:20" s="16" customFormat="1" ht="24">
      <c r="B27" s="496"/>
      <c r="C27" s="174" t="s">
        <v>291</v>
      </c>
      <c r="D27" s="175" t="s">
        <v>292</v>
      </c>
      <c r="E27" s="175" t="s">
        <v>293</v>
      </c>
      <c r="F27" s="499" t="s">
        <v>294</v>
      </c>
      <c r="G27" s="500"/>
      <c r="H27" s="175" t="s">
        <v>261</v>
      </c>
      <c r="J27" s="176"/>
      <c r="K27" s="176"/>
    </row>
    <row r="28" spans="2:20">
      <c r="B28" s="158" t="s">
        <v>295</v>
      </c>
      <c r="C28" s="170">
        <v>17078.634100341467</v>
      </c>
      <c r="D28" s="170">
        <v>10626.613341893661</v>
      </c>
      <c r="E28" s="170">
        <v>1091.0995365853657</v>
      </c>
      <c r="F28" s="492">
        <v>1.1689755345871742E+16</v>
      </c>
      <c r="G28" s="492">
        <v>0</v>
      </c>
      <c r="H28" s="170">
        <v>100</v>
      </c>
      <c r="J28" s="165"/>
      <c r="K28" s="165"/>
    </row>
    <row r="29" spans="2:20">
      <c r="B29" s="158" t="s">
        <v>265</v>
      </c>
      <c r="C29" s="170">
        <v>2633.591803487805</v>
      </c>
      <c r="D29" s="170">
        <v>1200.1031226929024</v>
      </c>
      <c r="E29" s="170">
        <v>155.02485365853659</v>
      </c>
      <c r="F29" s="492">
        <v>1408690981114090</v>
      </c>
      <c r="G29" s="492">
        <v>0</v>
      </c>
      <c r="H29" s="170">
        <v>12.050645539058024</v>
      </c>
      <c r="J29" s="165"/>
      <c r="K29" s="165"/>
    </row>
    <row r="30" spans="2:20">
      <c r="B30" s="158" t="s">
        <v>266</v>
      </c>
      <c r="C30" s="170">
        <v>1708.5409168536585</v>
      </c>
      <c r="D30" s="170">
        <v>1568.4345792811462</v>
      </c>
      <c r="E30" s="170">
        <v>150.96880487804879</v>
      </c>
      <c r="F30" s="492">
        <v>1722747309942300</v>
      </c>
      <c r="G30" s="492">
        <v>0</v>
      </c>
      <c r="H30" s="170">
        <v>14.737240078772832</v>
      </c>
    </row>
    <row r="31" spans="2:20">
      <c r="B31" s="158" t="s">
        <v>267</v>
      </c>
      <c r="C31" s="170">
        <v>679.40643829268288</v>
      </c>
      <c r="D31" s="170">
        <v>721.68285912326826</v>
      </c>
      <c r="E31" s="170">
        <v>67.255024390243889</v>
      </c>
      <c r="F31" s="492">
        <v>380268091454829</v>
      </c>
      <c r="G31" s="492">
        <v>0</v>
      </c>
      <c r="H31" s="170">
        <v>3.2530029945333405</v>
      </c>
    </row>
    <row r="32" spans="2:20">
      <c r="B32" s="158" t="s">
        <v>268</v>
      </c>
      <c r="C32" s="170">
        <v>1529.9918568536584</v>
      </c>
      <c r="D32" s="170">
        <v>690.55843140329273</v>
      </c>
      <c r="E32" s="170">
        <v>131.42968292682926</v>
      </c>
      <c r="F32" s="492">
        <v>1142389753255790</v>
      </c>
      <c r="G32" s="492">
        <v>0</v>
      </c>
      <c r="H32" s="170">
        <v>9.7725719611337034</v>
      </c>
    </row>
    <row r="33" spans="2:8">
      <c r="B33" s="158" t="s">
        <v>269</v>
      </c>
      <c r="C33" s="170">
        <v>2145.9209299024392</v>
      </c>
      <c r="D33" s="170">
        <v>787.633600899317</v>
      </c>
      <c r="E33" s="170">
        <v>159.58924390243902</v>
      </c>
      <c r="F33" s="492">
        <v>423028027439412</v>
      </c>
      <c r="G33" s="492">
        <v>0</v>
      </c>
      <c r="H33" s="170">
        <v>3.6187928226299881</v>
      </c>
    </row>
    <row r="34" spans="2:8">
      <c r="B34" s="158" t="s">
        <v>270</v>
      </c>
      <c r="C34" s="170">
        <v>653.73977146341463</v>
      </c>
      <c r="D34" s="170">
        <v>286.38597026573171</v>
      </c>
      <c r="E34" s="170">
        <v>40.952585365853658</v>
      </c>
      <c r="F34" s="492">
        <v>252758532545223</v>
      </c>
      <c r="G34" s="492">
        <v>0</v>
      </c>
      <c r="H34" s="170">
        <v>2.1622226048938238</v>
      </c>
    </row>
    <row r="35" spans="2:8">
      <c r="B35" s="158" t="s">
        <v>271</v>
      </c>
      <c r="C35" s="170">
        <v>1214.0480441707318</v>
      </c>
      <c r="D35" s="170">
        <v>3625.4914326358048</v>
      </c>
      <c r="E35" s="170">
        <v>121.48219512195122</v>
      </c>
      <c r="F35" s="492">
        <v>4005080678124630</v>
      </c>
      <c r="G35" s="492">
        <v>0</v>
      </c>
      <c r="H35" s="170">
        <v>34.261458513235965</v>
      </c>
    </row>
    <row r="36" spans="2:8">
      <c r="B36" s="158" t="s">
        <v>272</v>
      </c>
      <c r="C36" s="170">
        <v>583.50900446341461</v>
      </c>
      <c r="D36" s="170">
        <v>122.97838395495121</v>
      </c>
      <c r="E36" s="170">
        <v>39.766097560975616</v>
      </c>
      <c r="F36" s="492">
        <v>256246260620789</v>
      </c>
      <c r="G36" s="492">
        <v>0</v>
      </c>
      <c r="H36" s="170">
        <v>2.1920583711042574</v>
      </c>
    </row>
    <row r="37" spans="2:8">
      <c r="B37" s="158" t="s">
        <v>273</v>
      </c>
      <c r="C37" s="170">
        <v>4180.65362497561</v>
      </c>
      <c r="D37" s="170">
        <v>411.39080950458538</v>
      </c>
      <c r="E37" s="170">
        <v>77.554024390243896</v>
      </c>
      <c r="F37" s="492">
        <v>311988559770043</v>
      </c>
      <c r="G37" s="492">
        <v>0</v>
      </c>
      <c r="H37" s="170">
        <v>2.6689058114481612</v>
      </c>
    </row>
    <row r="38" spans="2:8">
      <c r="B38" s="158" t="s">
        <v>274</v>
      </c>
      <c r="C38" s="170">
        <v>1308.2239345853657</v>
      </c>
      <c r="D38" s="170">
        <v>1114.4103928743659</v>
      </c>
      <c r="E38" s="170">
        <v>102.0679268292683</v>
      </c>
      <c r="F38" s="492">
        <v>1743110268856010</v>
      </c>
      <c r="G38" s="492">
        <v>0</v>
      </c>
      <c r="H38" s="170">
        <v>14.911434989711674</v>
      </c>
    </row>
    <row r="39" spans="2:8">
      <c r="B39" s="158" t="s">
        <v>275</v>
      </c>
      <c r="C39" s="170">
        <v>441.00777529268294</v>
      </c>
      <c r="D39" s="170">
        <v>97.543759258292681</v>
      </c>
      <c r="E39" s="170">
        <v>45.009097560975611</v>
      </c>
      <c r="F39" s="492">
        <v>43446882748624</v>
      </c>
      <c r="G39" s="492">
        <v>0</v>
      </c>
      <c r="H39" s="170">
        <v>0.37166631347821444</v>
      </c>
    </row>
    <row r="40" spans="2:8">
      <c r="B40" s="158"/>
      <c r="C40" s="132"/>
      <c r="D40" s="132"/>
      <c r="E40" s="132"/>
      <c r="F40" s="171"/>
      <c r="G40" s="171"/>
      <c r="H40" s="132"/>
    </row>
    <row r="41" spans="2:8">
      <c r="B41" s="158"/>
      <c r="C41" s="132"/>
      <c r="D41" s="132"/>
      <c r="E41" s="132"/>
      <c r="F41" s="171"/>
      <c r="G41" s="171"/>
      <c r="H41" s="132"/>
    </row>
    <row r="42" spans="2:8">
      <c r="B42" s="158"/>
      <c r="C42" s="132"/>
      <c r="D42" s="132"/>
      <c r="E42" s="132"/>
      <c r="F42" s="171"/>
      <c r="G42" s="171"/>
      <c r="H42" s="132"/>
    </row>
    <row r="43" spans="2:8">
      <c r="B43" s="158"/>
      <c r="C43" s="132"/>
      <c r="D43" s="132"/>
      <c r="E43" s="132"/>
      <c r="F43" s="171"/>
      <c r="G43" s="171"/>
      <c r="H43" s="132"/>
    </row>
    <row r="44" spans="2:8">
      <c r="B44" s="158"/>
      <c r="C44" s="132"/>
      <c r="D44" s="132"/>
      <c r="E44" s="132"/>
      <c r="F44" s="171"/>
      <c r="G44" s="171"/>
      <c r="H44" s="132"/>
    </row>
    <row r="45" spans="2:8">
      <c r="B45" s="158"/>
      <c r="C45" s="132"/>
      <c r="D45" s="132"/>
      <c r="E45" s="132"/>
      <c r="F45" s="171"/>
      <c r="G45" s="171"/>
      <c r="H45" s="132"/>
    </row>
    <row r="46" spans="2:8">
      <c r="B46" s="158"/>
      <c r="C46" s="132"/>
      <c r="D46" s="132"/>
      <c r="E46" s="132"/>
      <c r="F46" s="171"/>
      <c r="G46" s="171"/>
      <c r="H46" s="132"/>
    </row>
    <row r="47" spans="2:8">
      <c r="B47" s="158"/>
      <c r="C47" s="132"/>
      <c r="D47" s="132"/>
      <c r="E47" s="132"/>
      <c r="F47" s="171"/>
      <c r="G47" s="171"/>
      <c r="H47" s="132"/>
    </row>
    <row r="48" spans="2:8">
      <c r="B48" s="158"/>
      <c r="C48" s="132"/>
      <c r="D48" s="132"/>
      <c r="E48" s="132"/>
      <c r="F48" s="171"/>
      <c r="G48" s="171"/>
      <c r="H48" s="132"/>
    </row>
    <row r="49" spans="2:8">
      <c r="B49" s="158"/>
      <c r="C49" s="132"/>
      <c r="D49" s="132"/>
      <c r="E49" s="132"/>
      <c r="F49" s="171"/>
      <c r="G49" s="171"/>
      <c r="H49" s="132"/>
    </row>
    <row r="50" spans="2:8">
      <c r="B50" s="158"/>
      <c r="C50" s="132"/>
      <c r="D50" s="132"/>
      <c r="E50" s="132"/>
      <c r="F50" s="171"/>
      <c r="G50" s="171"/>
      <c r="H50" s="132"/>
    </row>
    <row r="51" spans="2:8">
      <c r="B51" s="158"/>
      <c r="C51" s="132"/>
      <c r="D51" s="132"/>
      <c r="E51" s="132"/>
      <c r="F51" s="171"/>
      <c r="G51" s="171"/>
      <c r="H51" s="132"/>
    </row>
    <row r="53" spans="2:8">
      <c r="B53" s="158"/>
      <c r="C53" s="136"/>
      <c r="D53" s="136"/>
      <c r="E53" s="136"/>
      <c r="F53" s="172"/>
      <c r="G53" s="172"/>
      <c r="H53" s="136"/>
    </row>
    <row r="54" spans="2:8">
      <c r="B54" s="158"/>
      <c r="C54" s="136"/>
      <c r="D54" s="136"/>
      <c r="E54" s="136"/>
      <c r="F54" s="172"/>
      <c r="G54" s="172"/>
      <c r="H54" s="136"/>
    </row>
    <row r="55" spans="2:8">
      <c r="B55" s="158"/>
      <c r="C55" s="136"/>
      <c r="D55" s="136"/>
      <c r="E55" s="136"/>
      <c r="F55" s="172"/>
      <c r="G55" s="172"/>
      <c r="H55" s="136"/>
    </row>
    <row r="56" spans="2:8">
      <c r="B56" s="158"/>
      <c r="C56" s="136"/>
      <c r="D56" s="136"/>
      <c r="E56" s="136"/>
      <c r="F56" s="172"/>
      <c r="G56" s="172"/>
      <c r="H56" s="136"/>
    </row>
    <row r="57" spans="2:8">
      <c r="B57" s="158"/>
      <c r="C57" s="136"/>
      <c r="D57" s="136"/>
      <c r="E57" s="136"/>
      <c r="F57" s="172"/>
      <c r="G57" s="172"/>
      <c r="H57" s="136"/>
    </row>
    <row r="58" spans="2:8">
      <c r="B58" s="158"/>
      <c r="C58" s="136"/>
      <c r="D58" s="136"/>
      <c r="E58" s="136"/>
      <c r="F58" s="172"/>
      <c r="G58" s="172"/>
      <c r="H58" s="136"/>
    </row>
    <row r="59" spans="2:8">
      <c r="B59" s="158"/>
      <c r="C59" s="136"/>
      <c r="D59" s="136"/>
      <c r="E59" s="136"/>
      <c r="F59" s="172"/>
      <c r="G59" s="172"/>
      <c r="H59" s="136"/>
    </row>
    <row r="60" spans="2:8">
      <c r="B60" s="158"/>
      <c r="C60" s="136"/>
      <c r="D60" s="136"/>
      <c r="E60" s="136"/>
      <c r="F60" s="172"/>
      <c r="G60" s="172"/>
      <c r="H60" s="136"/>
    </row>
    <row r="61" spans="2:8">
      <c r="B61" s="158"/>
      <c r="C61" s="136"/>
      <c r="D61" s="136"/>
      <c r="E61" s="136"/>
      <c r="F61" s="172"/>
      <c r="G61" s="172"/>
      <c r="H61" s="136"/>
    </row>
    <row r="62" spans="2:8">
      <c r="B62" s="158"/>
      <c r="C62" s="136"/>
      <c r="D62" s="136"/>
      <c r="E62" s="136"/>
      <c r="F62" s="172"/>
      <c r="G62" s="172"/>
      <c r="H62" s="136"/>
    </row>
    <row r="63" spans="2:8">
      <c r="B63" s="158"/>
      <c r="C63" s="136"/>
      <c r="D63" s="136"/>
      <c r="E63" s="136"/>
      <c r="F63" s="172"/>
      <c r="G63" s="172"/>
      <c r="H63" s="136"/>
    </row>
    <row r="64" spans="2:8">
      <c r="B64" s="158"/>
      <c r="C64" s="136"/>
      <c r="D64" s="136"/>
      <c r="E64" s="136"/>
      <c r="F64" s="172"/>
      <c r="G64" s="172"/>
      <c r="H64" s="136"/>
    </row>
    <row r="65" spans="1:11">
      <c r="B65" s="158"/>
      <c r="C65" s="136"/>
      <c r="D65" s="136"/>
      <c r="E65" s="136"/>
      <c r="F65" s="172"/>
      <c r="G65" s="172"/>
      <c r="H65" s="136"/>
    </row>
    <row r="66" spans="1:11">
      <c r="B66" s="158"/>
      <c r="C66" s="136"/>
      <c r="D66" s="136"/>
      <c r="E66" s="136"/>
      <c r="F66" s="172"/>
      <c r="G66" s="172"/>
      <c r="H66" s="136"/>
    </row>
    <row r="68" spans="1:11" ht="7.5" customHeight="1">
      <c r="A68" s="111"/>
      <c r="B68" s="111"/>
      <c r="C68" s="111"/>
      <c r="D68" s="111"/>
      <c r="E68" s="111"/>
      <c r="F68" s="111"/>
      <c r="G68" s="111"/>
      <c r="H68" s="111"/>
      <c r="I68" s="111"/>
      <c r="J68" s="111"/>
      <c r="K68" s="111"/>
    </row>
    <row r="69" spans="1:11">
      <c r="A69" s="44"/>
      <c r="B69" s="44"/>
      <c r="C69" s="44"/>
      <c r="D69" s="148"/>
      <c r="E69" s="148"/>
      <c r="F69" s="148"/>
      <c r="G69" s="148"/>
      <c r="H69" s="148"/>
      <c r="I69" s="149"/>
      <c r="J69" s="149" t="s">
        <v>296</v>
      </c>
      <c r="K69" s="149"/>
    </row>
  </sheetData>
  <mergeCells count="22"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50"/>
  <sheetViews>
    <sheetView view="pageBreakPreview" topLeftCell="A5" zoomScale="70" zoomScaleNormal="145" zoomScaleSheetLayoutView="70" workbookViewId="0">
      <selection activeCell="L30" sqref="L30"/>
    </sheetView>
  </sheetViews>
  <sheetFormatPr defaultColWidth="8.5429687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54296875" customWidth="1"/>
    <col min="10" max="10" width="9.453125" customWidth="1"/>
    <col min="11" max="11" width="10.54296875" customWidth="1"/>
    <col min="12" max="12" width="9.453125" bestFit="1" customWidth="1"/>
    <col min="13" max="13" width="8.54296875" bestFit="1" customWidth="1"/>
    <col min="14" max="14" width="9.453125" bestFit="1" customWidth="1"/>
    <col min="15" max="15" width="9" customWidth="1"/>
    <col min="16" max="16" width="8.54296875" customWidth="1"/>
    <col min="17" max="17" width="10.54296875" customWidth="1"/>
    <col min="18" max="18" width="2.453125" customWidth="1"/>
  </cols>
  <sheetData>
    <row r="1" spans="1:17">
      <c r="B1" s="32"/>
    </row>
    <row r="2" spans="1:17">
      <c r="A2" s="1"/>
      <c r="B2" s="32"/>
      <c r="Q2" s="10" t="s">
        <v>30</v>
      </c>
    </row>
    <row r="3" spans="1:17" ht="7.5" customHeight="1">
      <c r="A3" s="12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</row>
    <row r="4" spans="1:17" ht="7.5" customHeight="1"/>
    <row r="5" spans="1:17">
      <c r="B5" s="451" t="s">
        <v>297</v>
      </c>
      <c r="C5" s="451"/>
      <c r="D5" s="451"/>
      <c r="E5" s="451"/>
      <c r="F5" s="451"/>
      <c r="G5" s="451"/>
      <c r="H5" s="451"/>
      <c r="I5" s="451"/>
      <c r="J5" s="451"/>
      <c r="K5" s="451"/>
      <c r="L5" s="451"/>
      <c r="M5" s="451"/>
      <c r="N5" s="451"/>
      <c r="O5" s="451"/>
      <c r="P5" s="451"/>
      <c r="Q5" s="451"/>
    </row>
    <row r="6" spans="1:17" ht="7.5" customHeight="1"/>
    <row r="7" spans="1:17" ht="14.25" customHeight="1">
      <c r="B7" s="475" t="s">
        <v>177</v>
      </c>
      <c r="C7" s="505" t="s">
        <v>178</v>
      </c>
      <c r="D7" s="505" t="s">
        <v>298</v>
      </c>
      <c r="E7" s="505" t="s">
        <v>299</v>
      </c>
      <c r="F7" s="501" t="s">
        <v>300</v>
      </c>
      <c r="G7" s="501" t="s">
        <v>301</v>
      </c>
      <c r="H7" s="501" t="s">
        <v>302</v>
      </c>
      <c r="I7" s="501" t="s">
        <v>303</v>
      </c>
      <c r="J7" s="501" t="s">
        <v>304</v>
      </c>
      <c r="K7" s="501" t="s">
        <v>305</v>
      </c>
      <c r="L7" s="501" t="s">
        <v>306</v>
      </c>
      <c r="M7" s="501" t="s">
        <v>307</v>
      </c>
      <c r="N7" s="503" t="s">
        <v>308</v>
      </c>
      <c r="O7" s="501" t="s">
        <v>309</v>
      </c>
      <c r="P7" s="501" t="s">
        <v>310</v>
      </c>
      <c r="Q7" s="501" t="s">
        <v>311</v>
      </c>
    </row>
    <row r="8" spans="1:17" ht="21.65" customHeight="1">
      <c r="B8" s="476"/>
      <c r="C8" s="502"/>
      <c r="D8" s="502"/>
      <c r="E8" s="502"/>
      <c r="F8" s="502" t="s">
        <v>312</v>
      </c>
      <c r="G8" s="502"/>
      <c r="H8" s="502"/>
      <c r="I8" s="502"/>
      <c r="J8" s="502"/>
      <c r="K8" s="502"/>
      <c r="L8" s="502"/>
      <c r="M8" s="502"/>
      <c r="N8" s="504"/>
      <c r="O8" s="502"/>
      <c r="P8" s="502"/>
      <c r="Q8" s="502"/>
    </row>
    <row r="9" spans="1:17" ht="14.25" hidden="1" customHeight="1">
      <c r="B9" s="127">
        <v>2010</v>
      </c>
      <c r="C9" s="128">
        <v>3703.5120000000002</v>
      </c>
      <c r="D9" s="128">
        <v>661.37800000000004</v>
      </c>
      <c r="E9" s="128">
        <v>532.90099999999995</v>
      </c>
      <c r="F9" s="128">
        <v>3190.04</v>
      </c>
      <c r="G9" s="128">
        <v>1518.91</v>
      </c>
      <c r="H9" s="128">
        <v>1032.76</v>
      </c>
      <c r="I9" s="128">
        <v>4201.1400000000003</v>
      </c>
      <c r="J9" s="128">
        <v>2051</v>
      </c>
      <c r="K9" s="128">
        <v>23035.45</v>
      </c>
      <c r="L9" s="128">
        <v>10228.92</v>
      </c>
      <c r="M9" s="128">
        <v>8972.5</v>
      </c>
      <c r="N9" s="128">
        <v>11577.51</v>
      </c>
      <c r="O9" s="128">
        <v>5899.94</v>
      </c>
      <c r="P9" s="128">
        <v>4846.8999999999996</v>
      </c>
      <c r="Q9" s="128">
        <v>2808.0770000000002</v>
      </c>
    </row>
    <row r="10" spans="1:17" ht="14.25" hidden="1" customHeight="1">
      <c r="B10" s="127">
        <v>2013</v>
      </c>
      <c r="C10" s="128">
        <v>4274.1769999999997</v>
      </c>
      <c r="D10" s="128">
        <v>711.13499999999999</v>
      </c>
      <c r="E10" s="128">
        <v>585.11</v>
      </c>
      <c r="F10" s="128">
        <v>3167.43</v>
      </c>
      <c r="G10" s="128">
        <v>1866.96</v>
      </c>
      <c r="H10" s="128">
        <v>1298.71</v>
      </c>
      <c r="I10" s="128">
        <v>5889.83</v>
      </c>
      <c r="J10" s="128">
        <v>2011.34</v>
      </c>
      <c r="K10" s="128">
        <v>23306.39</v>
      </c>
      <c r="L10" s="128">
        <v>16291.31</v>
      </c>
      <c r="M10" s="128">
        <v>8611.51</v>
      </c>
      <c r="N10" s="128">
        <v>16576.66</v>
      </c>
      <c r="O10" s="128">
        <v>6749.09</v>
      </c>
      <c r="P10" s="128">
        <v>5353.08</v>
      </c>
      <c r="Q10" s="128">
        <v>2115.9780000000001</v>
      </c>
    </row>
    <row r="11" spans="1:17" ht="14.25" hidden="1" customHeight="1">
      <c r="B11" s="127">
        <v>2016</v>
      </c>
      <c r="C11" s="128">
        <v>5296.71</v>
      </c>
      <c r="D11" s="128">
        <v>884.62</v>
      </c>
      <c r="E11" s="128">
        <v>694.13</v>
      </c>
      <c r="F11" s="128">
        <v>2884.93</v>
      </c>
      <c r="G11" s="128">
        <v>1641.73</v>
      </c>
      <c r="H11" s="128">
        <v>1542.93</v>
      </c>
      <c r="I11" s="128">
        <v>6840.64</v>
      </c>
      <c r="J11" s="128">
        <v>2026.46</v>
      </c>
      <c r="K11" s="128">
        <v>22000.560000000001</v>
      </c>
      <c r="L11" s="128">
        <v>19114.37</v>
      </c>
      <c r="M11" s="128">
        <v>9253.5</v>
      </c>
      <c r="N11" s="128">
        <v>19762.599999999999</v>
      </c>
      <c r="O11" s="128">
        <v>7104.71</v>
      </c>
      <c r="P11" s="128">
        <v>5719.1</v>
      </c>
      <c r="Q11" s="128">
        <v>3103.64</v>
      </c>
    </row>
    <row r="12" spans="1:17" ht="14.25" hidden="1" customHeight="1">
      <c r="B12" s="127">
        <v>2017</v>
      </c>
      <c r="C12" s="128">
        <v>6355.6540000000005</v>
      </c>
      <c r="D12" s="128">
        <v>1079.3900000000001</v>
      </c>
      <c r="E12" s="128">
        <v>759.07</v>
      </c>
      <c r="F12" s="128">
        <v>3402.92</v>
      </c>
      <c r="G12" s="128">
        <v>1796.81</v>
      </c>
      <c r="H12" s="128">
        <v>1743.29</v>
      </c>
      <c r="I12" s="128">
        <v>8535.09</v>
      </c>
      <c r="J12" s="128">
        <v>2467.4899999999998</v>
      </c>
      <c r="K12" s="128">
        <v>29919.15</v>
      </c>
      <c r="L12" s="128">
        <v>22783.98</v>
      </c>
      <c r="M12" s="128">
        <v>10642.86</v>
      </c>
      <c r="N12" s="128">
        <v>24719.22</v>
      </c>
      <c r="O12" s="128">
        <v>7687.77</v>
      </c>
      <c r="P12" s="128">
        <v>6167.29</v>
      </c>
      <c r="Q12" s="128">
        <v>3307.17</v>
      </c>
    </row>
    <row r="13" spans="1:17" ht="14.25" hidden="1" customHeight="1">
      <c r="B13" s="127">
        <v>2018</v>
      </c>
      <c r="C13" s="128">
        <v>6194.4979999999996</v>
      </c>
      <c r="D13" s="128">
        <v>982.73199999999997</v>
      </c>
      <c r="E13" s="128">
        <v>685.22299999999996</v>
      </c>
      <c r="F13" s="128">
        <v>3068.76</v>
      </c>
      <c r="G13" s="128">
        <v>1690.58</v>
      </c>
      <c r="H13" s="128">
        <v>1563.88</v>
      </c>
      <c r="I13" s="128">
        <v>7466.02</v>
      </c>
      <c r="J13" s="128">
        <v>2041.04</v>
      </c>
      <c r="K13" s="128">
        <v>25845.7</v>
      </c>
      <c r="L13" s="128">
        <v>20014.77</v>
      </c>
      <c r="M13" s="128">
        <v>9727.41</v>
      </c>
      <c r="N13" s="128">
        <v>23327.46</v>
      </c>
      <c r="O13" s="128">
        <v>6728.13</v>
      </c>
      <c r="P13" s="128">
        <v>5709.4</v>
      </c>
      <c r="Q13" s="128">
        <v>2493.8960000000002</v>
      </c>
    </row>
    <row r="14" spans="1:17" ht="14.25" customHeight="1">
      <c r="B14" s="127">
        <v>2019</v>
      </c>
      <c r="C14" s="136">
        <v>6299.5389999999998</v>
      </c>
      <c r="D14" s="136">
        <v>1014.473</v>
      </c>
      <c r="E14" s="136">
        <v>698.08500000000004</v>
      </c>
      <c r="F14" s="136">
        <v>3222.83</v>
      </c>
      <c r="G14" s="136">
        <v>1588.76</v>
      </c>
      <c r="H14" s="136">
        <v>1579.84</v>
      </c>
      <c r="I14" s="136">
        <v>7815.26</v>
      </c>
      <c r="J14" s="136">
        <v>2197.67</v>
      </c>
      <c r="K14" s="136">
        <v>28189.75</v>
      </c>
      <c r="L14" s="136">
        <v>23656.62</v>
      </c>
      <c r="M14" s="136">
        <v>11997.14</v>
      </c>
      <c r="N14" s="136">
        <v>28538.44</v>
      </c>
      <c r="O14" s="136">
        <v>7542.44</v>
      </c>
      <c r="P14" s="136">
        <v>6802.4</v>
      </c>
      <c r="Q14" s="136">
        <v>3050.1239999999998</v>
      </c>
    </row>
    <row r="15" spans="1:17" ht="14.25" customHeight="1">
      <c r="B15" s="131">
        <v>2020</v>
      </c>
      <c r="C15" s="136">
        <v>5979.0730000000003</v>
      </c>
      <c r="D15" s="136">
        <v>934.88699999999994</v>
      </c>
      <c r="E15" s="136">
        <v>630.42200000000003</v>
      </c>
      <c r="F15" s="136">
        <v>2843.81</v>
      </c>
      <c r="G15" s="136">
        <v>1627.21</v>
      </c>
      <c r="H15" s="136">
        <v>1449.35</v>
      </c>
      <c r="I15" s="136">
        <v>7139.71</v>
      </c>
      <c r="J15" s="136">
        <v>2873.47</v>
      </c>
      <c r="K15" s="136">
        <v>27231.13</v>
      </c>
      <c r="L15" s="136">
        <v>27444.17</v>
      </c>
      <c r="M15" s="136">
        <v>14732.53</v>
      </c>
      <c r="N15" s="136">
        <v>30606.48</v>
      </c>
      <c r="O15" s="136">
        <v>6460.52</v>
      </c>
      <c r="P15" s="136">
        <v>6850.6139999999996</v>
      </c>
      <c r="Q15" s="136">
        <v>3473.069</v>
      </c>
    </row>
    <row r="16" spans="1:17" s="2" customFormat="1" ht="14.25" customHeight="1">
      <c r="B16" s="131">
        <v>2021</v>
      </c>
      <c r="C16" s="136">
        <v>6581.482</v>
      </c>
      <c r="D16" s="136">
        <v>931.41099999999994</v>
      </c>
      <c r="E16" s="136">
        <v>562.01900000000001</v>
      </c>
      <c r="F16" s="136">
        <v>3123.68</v>
      </c>
      <c r="G16" s="136">
        <v>1567.53</v>
      </c>
      <c r="H16" s="136">
        <v>1657.62</v>
      </c>
      <c r="I16" s="136">
        <v>7122.63</v>
      </c>
      <c r="J16" s="136">
        <v>2977.65</v>
      </c>
      <c r="K16" s="136">
        <v>23397.67</v>
      </c>
      <c r="L16" s="136">
        <v>28791.71</v>
      </c>
      <c r="M16" s="136">
        <v>18218.84</v>
      </c>
      <c r="N16" s="136">
        <v>36338.300000000003</v>
      </c>
      <c r="O16" s="136">
        <v>7384.54</v>
      </c>
      <c r="P16" s="136">
        <v>7779.2120000000004</v>
      </c>
      <c r="Q16" s="136">
        <v>3639.7750000000001</v>
      </c>
    </row>
    <row r="17" spans="2:17" s="2" customFormat="1" ht="14.25" customHeight="1">
      <c r="B17" s="131">
        <v>2022</v>
      </c>
      <c r="C17" s="136">
        <v>6850.6189999999997</v>
      </c>
      <c r="D17" s="136">
        <v>937.17600000000004</v>
      </c>
      <c r="E17" s="136">
        <v>588.03899999999999</v>
      </c>
      <c r="F17" s="136">
        <v>3251.32</v>
      </c>
      <c r="G17" s="136">
        <v>1495.49</v>
      </c>
      <c r="H17" s="136">
        <v>1668.66</v>
      </c>
      <c r="I17" s="136">
        <v>6566.39</v>
      </c>
      <c r="J17" s="136">
        <v>2236.4</v>
      </c>
      <c r="K17" s="136">
        <v>19781.41</v>
      </c>
      <c r="L17" s="136">
        <v>26094.5</v>
      </c>
      <c r="M17" s="136">
        <v>14137.69</v>
      </c>
      <c r="N17" s="136">
        <v>33147.25</v>
      </c>
      <c r="O17" s="136">
        <v>7451.74</v>
      </c>
      <c r="P17" s="136">
        <v>7221.6890000000003</v>
      </c>
      <c r="Q17" s="136">
        <v>3089.2579999999998</v>
      </c>
    </row>
    <row r="18" spans="2:17" s="2" customFormat="1" ht="14.25" customHeight="1">
      <c r="B18" s="131">
        <v>2023</v>
      </c>
      <c r="C18" s="136">
        <v>7272.7969999999996</v>
      </c>
      <c r="D18" s="136">
        <v>970.56799999999998</v>
      </c>
      <c r="E18" s="136">
        <v>535.678</v>
      </c>
      <c r="F18" s="136">
        <v>3240.27</v>
      </c>
      <c r="G18" s="136">
        <v>1454.66</v>
      </c>
      <c r="H18" s="136">
        <v>1415.85</v>
      </c>
      <c r="I18" s="136">
        <v>6450.04</v>
      </c>
      <c r="J18" s="136">
        <v>2655.28</v>
      </c>
      <c r="K18" s="136">
        <v>17047.39</v>
      </c>
      <c r="L18" s="136">
        <v>33464.17</v>
      </c>
      <c r="M18" s="136">
        <v>17930.810000000001</v>
      </c>
      <c r="N18" s="136">
        <v>37689.54</v>
      </c>
      <c r="O18" s="136">
        <v>7733.24</v>
      </c>
      <c r="P18" s="136">
        <v>7829.4859999999999</v>
      </c>
      <c r="Q18" s="136">
        <v>2974.9349999999999</v>
      </c>
    </row>
    <row r="19" spans="2:17" s="2" customFormat="1" ht="14.25" customHeight="1">
      <c r="B19" s="131">
        <v>2024</v>
      </c>
      <c r="C19" s="136">
        <v>7311.9070000000002</v>
      </c>
      <c r="D19" s="136">
        <v>987.89800000000002</v>
      </c>
      <c r="E19" s="136">
        <v>513.73800000000006</v>
      </c>
      <c r="F19" s="136">
        <v>3135.76</v>
      </c>
      <c r="G19" s="136">
        <v>1538.02</v>
      </c>
      <c r="H19" s="136">
        <v>1367.42</v>
      </c>
      <c r="I19" s="136">
        <v>6919.59</v>
      </c>
      <c r="J19" s="136">
        <v>2642.36</v>
      </c>
      <c r="K19" s="136">
        <v>16589.439999999999</v>
      </c>
      <c r="L19" s="136">
        <v>39910.82</v>
      </c>
      <c r="M19" s="136">
        <v>18935.93</v>
      </c>
      <c r="N19" s="136">
        <v>39087.379999999997</v>
      </c>
      <c r="O19" s="136">
        <v>7682.5</v>
      </c>
      <c r="P19" s="136">
        <v>8007.1009999999997</v>
      </c>
      <c r="Q19" s="136">
        <v>3027.0210000000002</v>
      </c>
    </row>
    <row r="20" spans="2:17" ht="9.75" customHeight="1">
      <c r="B20" s="182"/>
      <c r="C20" s="182"/>
      <c r="D20" s="182"/>
      <c r="E20" s="182"/>
      <c r="F20" s="182"/>
      <c r="G20" s="182"/>
      <c r="H20" s="182"/>
      <c r="I20" s="182"/>
      <c r="J20" s="182"/>
      <c r="K20" s="182"/>
      <c r="L20" s="182"/>
      <c r="M20" s="182"/>
      <c r="N20" s="182"/>
      <c r="O20" s="182"/>
      <c r="P20" s="182"/>
      <c r="Q20" s="182"/>
    </row>
    <row r="21" spans="2:17" s="2" customFormat="1" ht="13.5" customHeight="1">
      <c r="B21" s="141" t="s">
        <v>188</v>
      </c>
      <c r="C21" s="136">
        <v>7207.9409999999998</v>
      </c>
      <c r="D21" s="136">
        <v>974.21900000000005</v>
      </c>
      <c r="E21" s="136">
        <v>529.75199999999995</v>
      </c>
      <c r="F21" s="136">
        <v>3153.01</v>
      </c>
      <c r="G21" s="136">
        <v>1512.98</v>
      </c>
      <c r="H21" s="136">
        <v>1364.52</v>
      </c>
      <c r="I21" s="136">
        <v>6646.44</v>
      </c>
      <c r="J21" s="136">
        <v>2497.09</v>
      </c>
      <c r="K21" s="136">
        <v>15485.07</v>
      </c>
      <c r="L21" s="136">
        <v>36286.71</v>
      </c>
      <c r="M21" s="136">
        <v>17889.560000000001</v>
      </c>
      <c r="N21" s="136">
        <v>38150.300000000003</v>
      </c>
      <c r="O21" s="136">
        <v>7630.57</v>
      </c>
      <c r="P21" s="136">
        <v>7912.8249999999998</v>
      </c>
      <c r="Q21" s="136">
        <v>2788.5479999999998</v>
      </c>
    </row>
    <row r="22" spans="2:17" s="2" customFormat="1" ht="14.25" customHeight="1">
      <c r="B22" s="141" t="s">
        <v>189</v>
      </c>
      <c r="C22" s="136">
        <v>7316.1109999999999</v>
      </c>
      <c r="D22" s="136">
        <v>989.93</v>
      </c>
      <c r="E22" s="136">
        <v>512.83600000000001</v>
      </c>
      <c r="F22" s="136">
        <v>3141.85</v>
      </c>
      <c r="G22" s="136">
        <v>1551.44</v>
      </c>
      <c r="H22" s="136">
        <v>1370.67</v>
      </c>
      <c r="I22" s="136">
        <v>6944.71</v>
      </c>
      <c r="J22" s="136">
        <v>2642.36</v>
      </c>
      <c r="K22" s="136">
        <v>16511.439999999999</v>
      </c>
      <c r="L22" s="136">
        <v>39166.19</v>
      </c>
      <c r="M22" s="136">
        <v>18966.77</v>
      </c>
      <c r="N22" s="136">
        <v>38996.39</v>
      </c>
      <c r="O22" s="136">
        <v>7630.02</v>
      </c>
      <c r="P22" s="136">
        <v>7959.5370000000003</v>
      </c>
      <c r="Q22" s="136">
        <v>3015.1709999999998</v>
      </c>
    </row>
    <row r="23" spans="2:17" s="2" customFormat="1">
      <c r="B23" s="102" t="s">
        <v>190</v>
      </c>
      <c r="C23" s="136">
        <v>7311.9070000000002</v>
      </c>
      <c r="D23" s="136">
        <v>987.89800000000002</v>
      </c>
      <c r="E23" s="136">
        <v>513.73800000000006</v>
      </c>
      <c r="F23" s="136">
        <v>3135.76</v>
      </c>
      <c r="G23" s="136">
        <v>1538.02</v>
      </c>
      <c r="H23" s="136">
        <v>1367.42</v>
      </c>
      <c r="I23" s="136">
        <v>6919.59</v>
      </c>
      <c r="J23" s="136">
        <v>2642.36</v>
      </c>
      <c r="K23" s="136">
        <v>16589.439999999999</v>
      </c>
      <c r="L23" s="136">
        <v>39910.82</v>
      </c>
      <c r="M23" s="136">
        <v>18935.93</v>
      </c>
      <c r="N23" s="136">
        <v>39087.379999999997</v>
      </c>
      <c r="O23" s="136">
        <v>7682.5</v>
      </c>
      <c r="P23" s="136">
        <v>8007.1009999999997</v>
      </c>
      <c r="Q23" s="136">
        <v>3027.0210000000002</v>
      </c>
    </row>
    <row r="24" spans="2:17" ht="13.4" customHeight="1">
      <c r="B24" s="182"/>
      <c r="C24" s="182"/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</row>
    <row r="25" spans="2:17" s="2" customFormat="1" ht="13.5" customHeight="1">
      <c r="B25" s="183" t="s">
        <v>200</v>
      </c>
      <c r="C25" s="136">
        <v>7235.152</v>
      </c>
      <c r="D25" s="136">
        <v>983.13499999999999</v>
      </c>
      <c r="E25" s="136">
        <v>526.24400000000003</v>
      </c>
      <c r="F25" s="136">
        <v>3156.15</v>
      </c>
      <c r="G25" s="136">
        <v>1513.11</v>
      </c>
      <c r="H25" s="136">
        <v>1400.02</v>
      </c>
      <c r="I25" s="136">
        <v>6830.04</v>
      </c>
      <c r="J25" s="136">
        <v>2609.58</v>
      </c>
      <c r="K25" s="136">
        <v>16081.89</v>
      </c>
      <c r="L25" s="136">
        <v>36119.919999999998</v>
      </c>
      <c r="M25" s="136">
        <v>18096.07</v>
      </c>
      <c r="N25" s="136">
        <v>38677.360000000001</v>
      </c>
      <c r="O25" s="136">
        <v>7628.75</v>
      </c>
      <c r="P25" s="136">
        <v>7850.8540000000003</v>
      </c>
      <c r="Q25" s="136">
        <v>2829.6959999999999</v>
      </c>
    </row>
    <row r="26" spans="2:17" s="2" customFormat="1">
      <c r="B26" s="183" t="s">
        <v>201</v>
      </c>
      <c r="C26" s="136">
        <v>7335.5450000000001</v>
      </c>
      <c r="D26" s="136">
        <v>1006.633</v>
      </c>
      <c r="E26" s="136">
        <v>523.60400000000004</v>
      </c>
      <c r="F26" s="136">
        <v>3221.94</v>
      </c>
      <c r="G26" s="136">
        <v>1533.55</v>
      </c>
      <c r="H26" s="136">
        <v>1386.27</v>
      </c>
      <c r="I26" s="136">
        <v>6873.23</v>
      </c>
      <c r="J26" s="136">
        <v>2648.76</v>
      </c>
      <c r="K26" s="136">
        <v>16339.96</v>
      </c>
      <c r="L26" s="136">
        <v>38487.24</v>
      </c>
      <c r="M26" s="136">
        <v>18607.25</v>
      </c>
      <c r="N26" s="136">
        <v>38627.99</v>
      </c>
      <c r="O26" s="136">
        <v>7711.71</v>
      </c>
      <c r="P26" s="136">
        <v>7905.6459999999997</v>
      </c>
      <c r="Q26" s="136">
        <v>2865.9029999999998</v>
      </c>
    </row>
    <row r="27" spans="2:17" s="2" customFormat="1">
      <c r="B27" s="183" t="s">
        <v>202</v>
      </c>
      <c r="C27" s="132">
        <v>7295.0950000000003</v>
      </c>
      <c r="D27" s="132">
        <v>994.15599999999995</v>
      </c>
      <c r="E27" s="132">
        <v>517.04499999999996</v>
      </c>
      <c r="F27" s="132">
        <v>3184.91</v>
      </c>
      <c r="G27" s="132">
        <v>1549.11</v>
      </c>
      <c r="H27" s="132">
        <v>1398.14</v>
      </c>
      <c r="I27" s="132">
        <v>6913.21</v>
      </c>
      <c r="J27" s="132">
        <v>2667.7</v>
      </c>
      <c r="K27" s="132">
        <v>16725.86</v>
      </c>
      <c r="L27" s="132">
        <v>39098.68</v>
      </c>
      <c r="M27" s="132">
        <v>18889.189999999999</v>
      </c>
      <c r="N27" s="132">
        <v>39131.53</v>
      </c>
      <c r="O27" s="132">
        <v>7706.28</v>
      </c>
      <c r="P27" s="132">
        <v>7899.18</v>
      </c>
      <c r="Q27" s="132">
        <v>3004.8809999999999</v>
      </c>
    </row>
    <row r="28" spans="2:17" s="2" customFormat="1" ht="15" customHeight="1">
      <c r="B28" s="183" t="s">
        <v>203</v>
      </c>
      <c r="C28" s="132">
        <v>7311.9070000000002</v>
      </c>
      <c r="D28" s="132">
        <v>987.89800000000002</v>
      </c>
      <c r="E28" s="132">
        <v>513.73800000000006</v>
      </c>
      <c r="F28" s="132">
        <v>3135.76</v>
      </c>
      <c r="G28" s="132">
        <v>1538.02</v>
      </c>
      <c r="H28" s="132">
        <v>1367.42</v>
      </c>
      <c r="I28" s="132">
        <v>6919.59</v>
      </c>
      <c r="J28" s="132">
        <v>2642.36</v>
      </c>
      <c r="K28" s="132">
        <v>16589.439999999999</v>
      </c>
      <c r="L28" s="132">
        <v>39910.82</v>
      </c>
      <c r="M28" s="132">
        <v>18935.93</v>
      </c>
      <c r="N28" s="132">
        <v>39087.379999999997</v>
      </c>
      <c r="O28" s="132">
        <v>7682.5</v>
      </c>
      <c r="P28" s="132">
        <v>8007.1009999999997</v>
      </c>
      <c r="Q28" s="132">
        <v>3027.0210000000002</v>
      </c>
    </row>
    <row r="29" spans="2:17" ht="12.65" customHeight="1"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182"/>
      <c r="N29" s="182"/>
      <c r="O29" s="182"/>
      <c r="P29" s="182"/>
      <c r="Q29" s="182"/>
    </row>
    <row r="30" spans="2:17" s="2" customFormat="1" ht="14.15" customHeight="1">
      <c r="B30" s="131" t="s">
        <v>204</v>
      </c>
      <c r="C30" s="136">
        <v>7283.8230000000003</v>
      </c>
      <c r="D30" s="136">
        <v>991.596</v>
      </c>
      <c r="E30" s="136">
        <v>514.24</v>
      </c>
      <c r="F30" s="136">
        <v>3171.12</v>
      </c>
      <c r="G30" s="136">
        <v>1547.6</v>
      </c>
      <c r="H30" s="136">
        <v>1398.14</v>
      </c>
      <c r="I30" s="136">
        <v>6891.49</v>
      </c>
      <c r="J30" s="136">
        <v>2647.08</v>
      </c>
      <c r="K30" s="136">
        <v>16634.740000000002</v>
      </c>
      <c r="L30" s="136">
        <v>39233.71</v>
      </c>
      <c r="M30" s="136">
        <v>18948.05</v>
      </c>
      <c r="N30" s="136">
        <v>39069.230000000003</v>
      </c>
      <c r="O30" s="136">
        <v>7684.3</v>
      </c>
      <c r="P30" s="136">
        <v>7908.1350000000002</v>
      </c>
      <c r="Q30" s="136">
        <v>2977.0219999999999</v>
      </c>
    </row>
    <row r="31" spans="2:17" s="2" customFormat="1" ht="14.15" customHeight="1">
      <c r="B31" s="131" t="s">
        <v>205</v>
      </c>
      <c r="C31" s="136">
        <v>7285.317</v>
      </c>
      <c r="D31" s="136">
        <v>992.68799999999999</v>
      </c>
      <c r="E31" s="136">
        <v>514.32100000000003</v>
      </c>
      <c r="F31" s="136">
        <v>3157.32</v>
      </c>
      <c r="G31" s="136">
        <v>1558.8</v>
      </c>
      <c r="H31" s="136">
        <v>1393.7</v>
      </c>
      <c r="I31" s="136">
        <v>6860.67</v>
      </c>
      <c r="J31" s="136">
        <v>2625.05</v>
      </c>
      <c r="K31" s="136">
        <v>16790.8</v>
      </c>
      <c r="L31" s="136">
        <v>39239.519999999997</v>
      </c>
      <c r="M31" s="136">
        <v>18854.41</v>
      </c>
      <c r="N31" s="136">
        <v>38972.410000000003</v>
      </c>
      <c r="O31" s="136">
        <v>7683.02</v>
      </c>
      <c r="P31" s="136">
        <v>7922.2219999999998</v>
      </c>
      <c r="Q31" s="136">
        <v>3015.4810000000002</v>
      </c>
    </row>
    <row r="32" spans="2:17" s="2" customFormat="1" ht="14.25" customHeight="1">
      <c r="B32" s="131" t="s">
        <v>206</v>
      </c>
      <c r="C32" s="136">
        <v>7328.6360000000004</v>
      </c>
      <c r="D32" s="136">
        <v>997.24800000000005</v>
      </c>
      <c r="E32" s="136">
        <v>513.74900000000002</v>
      </c>
      <c r="F32" s="136">
        <v>3138.93</v>
      </c>
      <c r="G32" s="136">
        <v>1545.59</v>
      </c>
      <c r="H32" s="136">
        <v>1382.05</v>
      </c>
      <c r="I32" s="136">
        <v>6876.52</v>
      </c>
      <c r="J32" s="136">
        <v>2652.29</v>
      </c>
      <c r="K32" s="136">
        <v>16536.849999999999</v>
      </c>
      <c r="L32" s="136">
        <v>39208.03</v>
      </c>
      <c r="M32" s="136">
        <v>18854.41</v>
      </c>
      <c r="N32" s="136">
        <v>38949.019999999997</v>
      </c>
      <c r="O32" s="136">
        <v>7624.98</v>
      </c>
      <c r="P32" s="136">
        <v>7917.1279999999997</v>
      </c>
      <c r="Q32" s="136">
        <v>2957.8519999999999</v>
      </c>
    </row>
    <row r="33" spans="1:17" s="2" customFormat="1" ht="13.5" customHeight="1">
      <c r="B33" s="131" t="s">
        <v>207</v>
      </c>
      <c r="C33" s="136">
        <v>7316.1109999999999</v>
      </c>
      <c r="D33" s="136">
        <v>989.93</v>
      </c>
      <c r="E33" s="136">
        <v>512.83600000000001</v>
      </c>
      <c r="F33" s="136">
        <v>3141.85</v>
      </c>
      <c r="G33" s="136">
        <v>1551.44</v>
      </c>
      <c r="H33" s="136">
        <v>1370.67</v>
      </c>
      <c r="I33" s="136">
        <v>6944.71</v>
      </c>
      <c r="J33" s="136">
        <v>2642.36</v>
      </c>
      <c r="K33" s="136">
        <v>16511.439999999999</v>
      </c>
      <c r="L33" s="136">
        <v>39166.19</v>
      </c>
      <c r="M33" s="136">
        <v>18966.77</v>
      </c>
      <c r="N33" s="136">
        <v>38996.39</v>
      </c>
      <c r="O33" s="136">
        <v>7630.02</v>
      </c>
      <c r="P33" s="136">
        <v>7959.5370000000003</v>
      </c>
      <c r="Q33" s="136">
        <v>3015.1709999999998</v>
      </c>
    </row>
    <row r="34" spans="1:17" s="2" customFormat="1">
      <c r="B34" s="131" t="s">
        <v>208</v>
      </c>
      <c r="C34" s="136">
        <v>7311.9070000000002</v>
      </c>
      <c r="D34" s="136">
        <v>987.89800000000002</v>
      </c>
      <c r="E34" s="136">
        <v>513.73800000000006</v>
      </c>
      <c r="F34" s="136">
        <v>3135.76</v>
      </c>
      <c r="G34" s="136">
        <v>1538.02</v>
      </c>
      <c r="H34" s="136">
        <v>1367.42</v>
      </c>
      <c r="I34" s="136">
        <v>6919.59</v>
      </c>
      <c r="J34" s="136">
        <v>2642.36</v>
      </c>
      <c r="K34" s="136">
        <v>16589.439999999999</v>
      </c>
      <c r="L34" s="136">
        <v>39910.82</v>
      </c>
      <c r="M34" s="136">
        <v>18935.93</v>
      </c>
      <c r="N34" s="136">
        <v>39087.379999999997</v>
      </c>
      <c r="O34" s="136">
        <v>7682.5</v>
      </c>
      <c r="P34" s="136">
        <v>8007.1009999999997</v>
      </c>
      <c r="Q34" s="136">
        <v>3027.0210000000002</v>
      </c>
    </row>
    <row r="35" spans="1:17" ht="14.15" customHeight="1">
      <c r="B35" s="158"/>
      <c r="C35" s="128"/>
      <c r="D35" s="128"/>
      <c r="E35" s="128"/>
      <c r="F35" s="128"/>
      <c r="G35" s="132"/>
      <c r="H35" s="135"/>
      <c r="I35" s="135"/>
      <c r="J35" s="135"/>
      <c r="K35" s="135"/>
      <c r="L35" s="135"/>
      <c r="M35" s="132"/>
      <c r="N35" s="135"/>
      <c r="O35" s="132"/>
      <c r="P35" s="135"/>
      <c r="Q35" s="135"/>
    </row>
    <row r="36" spans="1:17" ht="14.25" customHeight="1">
      <c r="B36" s="158" t="s">
        <v>313</v>
      </c>
      <c r="C36" s="128"/>
      <c r="D36" s="128"/>
      <c r="E36" s="128"/>
      <c r="F36" s="128"/>
      <c r="G36" s="132"/>
      <c r="H36" s="135"/>
      <c r="I36" s="135"/>
      <c r="J36" s="135"/>
      <c r="K36" s="135"/>
      <c r="L36" s="135"/>
      <c r="M36" s="132"/>
      <c r="N36" s="135"/>
      <c r="O36" s="132"/>
      <c r="P36" s="135"/>
      <c r="Q36" s="135"/>
    </row>
    <row r="37" spans="1:17" ht="14.25" customHeight="1">
      <c r="B37" s="158" t="s">
        <v>314</v>
      </c>
      <c r="C37" s="128"/>
      <c r="D37" s="128"/>
      <c r="E37" s="128"/>
      <c r="F37" s="128"/>
      <c r="G37" s="132"/>
      <c r="H37" s="135"/>
      <c r="I37" s="135"/>
      <c r="J37" s="135"/>
      <c r="K37" s="135"/>
      <c r="L37" s="135"/>
      <c r="M37" s="132"/>
      <c r="N37" s="135"/>
      <c r="O37" s="132"/>
      <c r="P37" s="135"/>
      <c r="Q37" s="135"/>
    </row>
    <row r="38" spans="1:17" ht="14.25" customHeight="1">
      <c r="B38" s="158"/>
      <c r="C38" s="128"/>
      <c r="D38" s="128"/>
      <c r="E38" s="128"/>
      <c r="F38" s="128"/>
      <c r="G38" s="132"/>
      <c r="H38" s="135"/>
      <c r="I38" s="135"/>
      <c r="J38" s="135"/>
      <c r="K38" s="135"/>
      <c r="L38" s="135"/>
      <c r="M38" s="132"/>
      <c r="N38" s="135"/>
      <c r="O38" s="132"/>
      <c r="P38" s="135"/>
      <c r="Q38" s="135"/>
    </row>
    <row r="39" spans="1:17" ht="14.25" customHeight="1">
      <c r="B39" s="158"/>
      <c r="C39" s="128"/>
      <c r="D39" s="128"/>
      <c r="E39" s="128"/>
      <c r="F39" s="128"/>
      <c r="G39" s="132"/>
      <c r="H39" s="135"/>
      <c r="I39" s="135"/>
      <c r="J39" s="135"/>
      <c r="K39" s="135"/>
      <c r="L39" s="135"/>
      <c r="M39" s="132"/>
      <c r="N39" s="135"/>
      <c r="O39" s="132"/>
      <c r="P39" s="135"/>
      <c r="Q39" s="135"/>
    </row>
    <row r="40" spans="1:17" ht="14.25" customHeight="1">
      <c r="B40" s="158"/>
      <c r="C40" s="128"/>
      <c r="D40" s="128"/>
      <c r="E40" s="128"/>
      <c r="F40" s="128"/>
      <c r="G40" s="132"/>
      <c r="H40" s="135"/>
      <c r="I40" s="135"/>
      <c r="J40" s="135"/>
      <c r="K40" s="135"/>
      <c r="L40" s="135"/>
      <c r="M40" s="132"/>
      <c r="N40" s="135"/>
      <c r="O40" s="132"/>
      <c r="P40" s="135"/>
      <c r="Q40" s="135"/>
    </row>
    <row r="41" spans="1:17" ht="14.25" customHeight="1">
      <c r="B41" s="158"/>
      <c r="C41" s="128"/>
      <c r="D41" s="128"/>
      <c r="E41" s="128"/>
      <c r="F41" s="128"/>
      <c r="G41" s="132"/>
      <c r="H41" s="135"/>
      <c r="I41" s="135"/>
      <c r="J41" s="135"/>
      <c r="K41" s="135"/>
      <c r="L41" s="135"/>
      <c r="M41" s="132"/>
      <c r="N41" s="135"/>
      <c r="O41" s="132"/>
      <c r="P41" s="135"/>
      <c r="Q41" s="135"/>
    </row>
    <row r="42" spans="1:17" ht="7.5" customHeight="1">
      <c r="A42" s="12"/>
      <c r="B42" s="111"/>
      <c r="C42" s="111"/>
      <c r="D42" s="111"/>
      <c r="E42" s="111"/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</row>
    <row r="43" spans="1:17" ht="11.25" customHeight="1">
      <c r="B43" s="44"/>
      <c r="C43" s="44"/>
      <c r="D43" s="44"/>
      <c r="E43" s="44"/>
      <c r="F43" s="44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13" t="s">
        <v>315</v>
      </c>
    </row>
    <row r="45" spans="1:17">
      <c r="C45" s="32"/>
    </row>
    <row r="46" spans="1:17">
      <c r="H46" s="32"/>
    </row>
    <row r="47" spans="1:17">
      <c r="C47" s="32"/>
      <c r="H47" s="32"/>
    </row>
    <row r="50" spans="8:8">
      <c r="H50" s="32"/>
    </row>
  </sheetData>
  <mergeCells count="17">
    <mergeCell ref="K7:K8"/>
    <mergeCell ref="L7:L8"/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Q50"/>
  <sheetViews>
    <sheetView view="pageBreakPreview" topLeftCell="A4" zoomScale="71" zoomScaleNormal="145" zoomScaleSheetLayoutView="71" workbookViewId="0">
      <selection activeCell="A38" activeCellId="1" sqref="A24:XFD32 A38:XFD38"/>
    </sheetView>
  </sheetViews>
  <sheetFormatPr defaultColWidth="8.5429687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54296875" customWidth="1"/>
    <col min="10" max="10" width="9.453125" customWidth="1"/>
    <col min="11" max="11" width="10.54296875" customWidth="1"/>
    <col min="12" max="12" width="9.453125" bestFit="1" customWidth="1"/>
    <col min="13" max="13" width="8.54296875" bestFit="1" customWidth="1"/>
    <col min="14" max="14" width="9.453125" bestFit="1" customWidth="1"/>
    <col min="15" max="15" width="9" customWidth="1"/>
    <col min="16" max="16" width="8.54296875" customWidth="1"/>
    <col min="17" max="17" width="10.54296875" customWidth="1"/>
    <col min="18" max="18" width="2.453125" customWidth="1"/>
  </cols>
  <sheetData>
    <row r="1" spans="1:17">
      <c r="B1" s="32"/>
    </row>
    <row r="2" spans="1:17">
      <c r="A2" s="1"/>
      <c r="B2" s="32"/>
      <c r="Q2" s="9" t="s">
        <v>71</v>
      </c>
    </row>
    <row r="3" spans="1:17" ht="7.5" customHeight="1">
      <c r="A3" s="12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</row>
    <row r="4" spans="1:17" ht="7.5" customHeight="1"/>
    <row r="5" spans="1:17">
      <c r="B5" s="451" t="s">
        <v>316</v>
      </c>
      <c r="C5" s="451"/>
      <c r="D5" s="451"/>
      <c r="E5" s="451"/>
      <c r="F5" s="451"/>
      <c r="G5" s="451"/>
      <c r="H5" s="451"/>
      <c r="I5" s="451"/>
      <c r="J5" s="451"/>
      <c r="K5" s="451"/>
      <c r="L5" s="451"/>
      <c r="M5" s="451"/>
      <c r="N5" s="451"/>
      <c r="O5" s="451"/>
      <c r="P5" s="451"/>
      <c r="Q5" s="451"/>
    </row>
    <row r="6" spans="1:17" ht="7.5" customHeight="1"/>
    <row r="7" spans="1:17" ht="33" customHeight="1">
      <c r="B7" s="475" t="s">
        <v>214</v>
      </c>
      <c r="C7" s="501" t="s">
        <v>157</v>
      </c>
      <c r="D7" s="505" t="s">
        <v>298</v>
      </c>
      <c r="E7" s="505" t="s">
        <v>299</v>
      </c>
      <c r="F7" s="501" t="s">
        <v>317</v>
      </c>
      <c r="G7" s="501" t="s">
        <v>301</v>
      </c>
      <c r="H7" s="501" t="s">
        <v>302</v>
      </c>
      <c r="I7" s="501" t="s">
        <v>318</v>
      </c>
      <c r="J7" s="501" t="s">
        <v>319</v>
      </c>
      <c r="K7" s="501" t="s">
        <v>305</v>
      </c>
      <c r="L7" s="501" t="s">
        <v>320</v>
      </c>
      <c r="M7" s="501" t="s">
        <v>307</v>
      </c>
      <c r="N7" s="503" t="s">
        <v>321</v>
      </c>
      <c r="O7" s="501" t="s">
        <v>309</v>
      </c>
      <c r="P7" s="501" t="s">
        <v>310</v>
      </c>
      <c r="Q7" s="501" t="s">
        <v>311</v>
      </c>
    </row>
    <row r="8" spans="1:17" ht="21.65" customHeight="1">
      <c r="B8" s="476"/>
      <c r="C8" s="506"/>
      <c r="D8" s="502"/>
      <c r="E8" s="502"/>
      <c r="F8" s="502" t="s">
        <v>312</v>
      </c>
      <c r="G8" s="502"/>
      <c r="H8" s="502"/>
      <c r="I8" s="502"/>
      <c r="J8" s="502"/>
      <c r="K8" s="502"/>
      <c r="L8" s="502"/>
      <c r="M8" s="502"/>
      <c r="N8" s="504"/>
      <c r="O8" s="502"/>
      <c r="P8" s="502"/>
      <c r="Q8" s="502"/>
    </row>
    <row r="9" spans="1:17" ht="14.25" hidden="1" customHeight="1">
      <c r="B9" s="127">
        <v>2010</v>
      </c>
      <c r="C9" s="128">
        <v>3703.5120000000002</v>
      </c>
      <c r="D9" s="128">
        <v>661.37800000000004</v>
      </c>
      <c r="E9" s="128">
        <v>532.90099999999995</v>
      </c>
      <c r="F9" s="128">
        <v>3190.04</v>
      </c>
      <c r="G9" s="128">
        <v>1518.91</v>
      </c>
      <c r="H9" s="128">
        <v>1032.76</v>
      </c>
      <c r="I9" s="128">
        <v>4201.1400000000003</v>
      </c>
      <c r="J9" s="128">
        <v>2051</v>
      </c>
      <c r="K9" s="128">
        <v>23035.45</v>
      </c>
      <c r="L9" s="128">
        <v>10228.92</v>
      </c>
      <c r="M9" s="128">
        <v>8972.5</v>
      </c>
      <c r="N9" s="128">
        <v>11577.51</v>
      </c>
      <c r="O9" s="128">
        <v>5899.94</v>
      </c>
      <c r="P9" s="128">
        <v>4846.8999999999996</v>
      </c>
      <c r="Q9" s="128">
        <v>2808.0770000000002</v>
      </c>
    </row>
    <row r="10" spans="1:17" ht="14.25" hidden="1" customHeight="1">
      <c r="B10" s="127">
        <v>2013</v>
      </c>
      <c r="C10" s="128">
        <v>4274.1769999999997</v>
      </c>
      <c r="D10" s="128">
        <v>711.13499999999999</v>
      </c>
      <c r="E10" s="128">
        <v>585.11</v>
      </c>
      <c r="F10" s="128">
        <v>3167.43</v>
      </c>
      <c r="G10" s="128">
        <v>1866.96</v>
      </c>
      <c r="H10" s="128">
        <v>1298.71</v>
      </c>
      <c r="I10" s="128">
        <v>5889.83</v>
      </c>
      <c r="J10" s="128">
        <v>2011.34</v>
      </c>
      <c r="K10" s="128">
        <v>23306.39</v>
      </c>
      <c r="L10" s="128">
        <v>16291.31</v>
      </c>
      <c r="M10" s="128">
        <v>8611.51</v>
      </c>
      <c r="N10" s="128">
        <v>16576.66</v>
      </c>
      <c r="O10" s="128">
        <v>6749.09</v>
      </c>
      <c r="P10" s="128">
        <v>5353.08</v>
      </c>
      <c r="Q10" s="128">
        <v>2115.9780000000001</v>
      </c>
    </row>
    <row r="11" spans="1:17" ht="14.25" hidden="1" customHeight="1">
      <c r="B11" s="127">
        <v>2016</v>
      </c>
      <c r="C11" s="128">
        <v>5296.71</v>
      </c>
      <c r="D11" s="128">
        <v>884.62</v>
      </c>
      <c r="E11" s="128">
        <v>694.13</v>
      </c>
      <c r="F11" s="128">
        <v>2884.93</v>
      </c>
      <c r="G11" s="128">
        <v>1641.73</v>
      </c>
      <c r="H11" s="128">
        <v>1542.93</v>
      </c>
      <c r="I11" s="128">
        <v>6840.64</v>
      </c>
      <c r="J11" s="128">
        <v>2026.46</v>
      </c>
      <c r="K11" s="128">
        <v>22000.560000000001</v>
      </c>
      <c r="L11" s="128">
        <v>19114.37</v>
      </c>
      <c r="M11" s="128">
        <v>9253.5</v>
      </c>
      <c r="N11" s="128">
        <v>19762.599999999999</v>
      </c>
      <c r="O11" s="128">
        <v>7104.71</v>
      </c>
      <c r="P11" s="128">
        <v>5719.1</v>
      </c>
      <c r="Q11" s="128">
        <v>3103.64</v>
      </c>
    </row>
    <row r="12" spans="1:17" ht="14.25" hidden="1" customHeight="1">
      <c r="B12" s="127">
        <v>2017</v>
      </c>
      <c r="C12" s="128">
        <v>6355.6540000000005</v>
      </c>
      <c r="D12" s="128">
        <v>1079.3900000000001</v>
      </c>
      <c r="E12" s="128">
        <v>759.07</v>
      </c>
      <c r="F12" s="128">
        <v>3402.92</v>
      </c>
      <c r="G12" s="128">
        <v>1796.81</v>
      </c>
      <c r="H12" s="128">
        <v>1743.29</v>
      </c>
      <c r="I12" s="128">
        <v>8535.09</v>
      </c>
      <c r="J12" s="128">
        <v>2467.4899999999998</v>
      </c>
      <c r="K12" s="128">
        <v>29919.15</v>
      </c>
      <c r="L12" s="128">
        <v>22783.98</v>
      </c>
      <c r="M12" s="128">
        <v>10642.86</v>
      </c>
      <c r="N12" s="128">
        <v>24719.22</v>
      </c>
      <c r="O12" s="128">
        <v>7687.77</v>
      </c>
      <c r="P12" s="128">
        <v>6167.29</v>
      </c>
      <c r="Q12" s="128">
        <v>3307.17</v>
      </c>
    </row>
    <row r="13" spans="1:17" ht="14.25" hidden="1" customHeight="1">
      <c r="B13" s="127">
        <v>2018</v>
      </c>
      <c r="C13" s="128">
        <v>6194.4979999999996</v>
      </c>
      <c r="D13" s="128">
        <v>982.73199999999997</v>
      </c>
      <c r="E13" s="128">
        <v>685.22299999999996</v>
      </c>
      <c r="F13" s="128">
        <v>3068.76</v>
      </c>
      <c r="G13" s="128">
        <v>1690.58</v>
      </c>
      <c r="H13" s="128">
        <v>1563.88</v>
      </c>
      <c r="I13" s="128">
        <v>7466.02</v>
      </c>
      <c r="J13" s="128">
        <v>2041.04</v>
      </c>
      <c r="K13" s="128">
        <v>25845.7</v>
      </c>
      <c r="L13" s="128">
        <v>20014.77</v>
      </c>
      <c r="M13" s="128">
        <v>9727.41</v>
      </c>
      <c r="N13" s="128">
        <v>23327.46</v>
      </c>
      <c r="O13" s="128">
        <v>6728.13</v>
      </c>
      <c r="P13" s="128">
        <v>5709.4</v>
      </c>
      <c r="Q13" s="128">
        <v>2493.8960000000002</v>
      </c>
    </row>
    <row r="14" spans="1:17" ht="14.25" customHeight="1">
      <c r="B14" s="127">
        <v>2019</v>
      </c>
      <c r="C14" s="136">
        <v>6299.5389999999998</v>
      </c>
      <c r="D14" s="136">
        <v>1014.473</v>
      </c>
      <c r="E14" s="136">
        <v>698.08500000000004</v>
      </c>
      <c r="F14" s="136">
        <v>3222.83</v>
      </c>
      <c r="G14" s="136">
        <v>1588.76</v>
      </c>
      <c r="H14" s="136">
        <v>1579.84</v>
      </c>
      <c r="I14" s="136">
        <v>7815.26</v>
      </c>
      <c r="J14" s="136">
        <v>2197.67</v>
      </c>
      <c r="K14" s="136">
        <v>28189.75</v>
      </c>
      <c r="L14" s="136">
        <v>23656.62</v>
      </c>
      <c r="M14" s="136">
        <v>11997.14</v>
      </c>
      <c r="N14" s="136">
        <v>28538.44</v>
      </c>
      <c r="O14" s="136">
        <v>7542.44</v>
      </c>
      <c r="P14" s="136">
        <v>6802.4</v>
      </c>
      <c r="Q14" s="136">
        <v>3050.1239999999998</v>
      </c>
    </row>
    <row r="15" spans="1:17" ht="14.25" customHeight="1">
      <c r="B15" s="131">
        <v>2020</v>
      </c>
      <c r="C15" s="136">
        <v>5979.0730000000003</v>
      </c>
      <c r="D15" s="136">
        <v>934.88699999999994</v>
      </c>
      <c r="E15" s="136">
        <v>630.42200000000003</v>
      </c>
      <c r="F15" s="136">
        <v>2843.81</v>
      </c>
      <c r="G15" s="136">
        <v>1627.21</v>
      </c>
      <c r="H15" s="136">
        <v>1449.35</v>
      </c>
      <c r="I15" s="136">
        <v>7139.71</v>
      </c>
      <c r="J15" s="136">
        <v>2873.47</v>
      </c>
      <c r="K15" s="136">
        <v>27231.13</v>
      </c>
      <c r="L15" s="136">
        <v>27444.17</v>
      </c>
      <c r="M15" s="136">
        <v>14732.53</v>
      </c>
      <c r="N15" s="136">
        <v>30606.48</v>
      </c>
      <c r="O15" s="136">
        <v>6460.52</v>
      </c>
      <c r="P15" s="136">
        <v>6850.6139999999996</v>
      </c>
      <c r="Q15" s="136">
        <v>3473.069</v>
      </c>
    </row>
    <row r="16" spans="1:17" s="2" customFormat="1" ht="14.25" customHeight="1">
      <c r="B16" s="131">
        <v>2021</v>
      </c>
      <c r="C16" s="136">
        <v>6581.482</v>
      </c>
      <c r="D16" s="136">
        <v>931.41099999999994</v>
      </c>
      <c r="E16" s="136">
        <v>562.01900000000001</v>
      </c>
      <c r="F16" s="136">
        <v>3123.68</v>
      </c>
      <c r="G16" s="136">
        <v>1567.53</v>
      </c>
      <c r="H16" s="136">
        <v>1657.62</v>
      </c>
      <c r="I16" s="136">
        <v>7122.63</v>
      </c>
      <c r="J16" s="136">
        <v>2977.65</v>
      </c>
      <c r="K16" s="136">
        <v>23397.67</v>
      </c>
      <c r="L16" s="136">
        <v>28791.71</v>
      </c>
      <c r="M16" s="136">
        <v>18218.84</v>
      </c>
      <c r="N16" s="136">
        <v>36338.300000000003</v>
      </c>
      <c r="O16" s="136">
        <v>7384.54</v>
      </c>
      <c r="P16" s="136">
        <v>7779.2120000000004</v>
      </c>
      <c r="Q16" s="136">
        <v>3639.7750000000001</v>
      </c>
    </row>
    <row r="17" spans="1:17" s="2" customFormat="1" ht="14.25" customHeight="1">
      <c r="B17" s="131">
        <v>2022</v>
      </c>
      <c r="C17" s="136">
        <v>6850.6189999999997</v>
      </c>
      <c r="D17" s="136">
        <v>937.17600000000004</v>
      </c>
      <c r="E17" s="136">
        <v>588.03899999999999</v>
      </c>
      <c r="F17" s="136">
        <v>3251.32</v>
      </c>
      <c r="G17" s="136">
        <v>1495.49</v>
      </c>
      <c r="H17" s="136">
        <v>1668.66</v>
      </c>
      <c r="I17" s="136">
        <v>6566.39</v>
      </c>
      <c r="J17" s="136">
        <v>2236.4</v>
      </c>
      <c r="K17" s="136">
        <v>19781.41</v>
      </c>
      <c r="L17" s="136">
        <v>26094.5</v>
      </c>
      <c r="M17" s="136">
        <v>14137.69</v>
      </c>
      <c r="N17" s="136">
        <v>33147.25</v>
      </c>
      <c r="O17" s="136">
        <v>7451.74</v>
      </c>
      <c r="P17" s="136">
        <v>7221.6890000000003</v>
      </c>
      <c r="Q17" s="136">
        <v>3089.2579999999998</v>
      </c>
    </row>
    <row r="18" spans="1:17" s="2" customFormat="1" ht="14.25" customHeight="1">
      <c r="B18" s="131">
        <v>2023</v>
      </c>
      <c r="C18" s="136">
        <v>7272.7969999999996</v>
      </c>
      <c r="D18" s="136">
        <v>970.56799999999998</v>
      </c>
      <c r="E18" s="136">
        <v>535.678</v>
      </c>
      <c r="F18" s="136">
        <v>3240.27</v>
      </c>
      <c r="G18" s="136">
        <v>1454.66</v>
      </c>
      <c r="H18" s="136">
        <v>1415.85</v>
      </c>
      <c r="I18" s="136">
        <v>6450.04</v>
      </c>
      <c r="J18" s="136">
        <v>2655.28</v>
      </c>
      <c r="K18" s="136">
        <v>17047.39</v>
      </c>
      <c r="L18" s="136">
        <v>33464.17</v>
      </c>
      <c r="M18" s="136">
        <v>17930.810000000001</v>
      </c>
      <c r="N18" s="136">
        <v>37689.54</v>
      </c>
      <c r="O18" s="136">
        <v>7733.24</v>
      </c>
      <c r="P18" s="136">
        <v>7829.4859999999999</v>
      </c>
      <c r="Q18" s="136">
        <v>2974.9349999999999</v>
      </c>
    </row>
    <row r="19" spans="1:17" s="2" customFormat="1" ht="14.25" customHeight="1">
      <c r="B19" s="131">
        <v>2024</v>
      </c>
      <c r="C19" s="136">
        <v>7311.9070000000002</v>
      </c>
      <c r="D19" s="136">
        <v>987.89800000000002</v>
      </c>
      <c r="E19" s="136">
        <v>513.73800000000006</v>
      </c>
      <c r="F19" s="136">
        <v>3135.76</v>
      </c>
      <c r="G19" s="136">
        <v>1538.02</v>
      </c>
      <c r="H19" s="136">
        <v>1367.42</v>
      </c>
      <c r="I19" s="136">
        <v>6919.59</v>
      </c>
      <c r="J19" s="136">
        <v>2642.36</v>
      </c>
      <c r="K19" s="136">
        <v>16589.439999999999</v>
      </c>
      <c r="L19" s="136">
        <v>39910.82</v>
      </c>
      <c r="M19" s="136">
        <v>18935.93</v>
      </c>
      <c r="N19" s="136">
        <v>39087.379999999997</v>
      </c>
      <c r="O19" s="136">
        <v>7682.5</v>
      </c>
      <c r="P19" s="136">
        <v>8007.1009999999997</v>
      </c>
      <c r="Q19" s="136">
        <v>3027.0210000000002</v>
      </c>
    </row>
    <row r="20" spans="1:17" ht="9.75" customHeight="1">
      <c r="B20" s="182"/>
      <c r="C20" s="182"/>
      <c r="D20" s="182"/>
      <c r="E20" s="182"/>
      <c r="F20" s="182"/>
      <c r="G20" s="182"/>
      <c r="H20" s="182"/>
      <c r="I20" s="182"/>
      <c r="J20" s="182"/>
      <c r="K20" s="182"/>
      <c r="L20" s="182"/>
      <c r="M20" s="182"/>
      <c r="N20" s="182"/>
      <c r="O20" s="182"/>
      <c r="P20" s="182"/>
      <c r="Q20" s="182"/>
    </row>
    <row r="21" spans="1:17" s="2" customFormat="1" ht="13.5" customHeight="1">
      <c r="B21" s="141" t="s">
        <v>221</v>
      </c>
      <c r="C21" s="136">
        <v>7207.9409999999998</v>
      </c>
      <c r="D21" s="136">
        <v>974.21900000000005</v>
      </c>
      <c r="E21" s="136">
        <v>529.75199999999995</v>
      </c>
      <c r="F21" s="136">
        <v>3153.01</v>
      </c>
      <c r="G21" s="136">
        <v>1512.98</v>
      </c>
      <c r="H21" s="136">
        <v>1364.52</v>
      </c>
      <c r="I21" s="136">
        <v>6646.44</v>
      </c>
      <c r="J21" s="136">
        <v>2497.09</v>
      </c>
      <c r="K21" s="136">
        <v>15485.07</v>
      </c>
      <c r="L21" s="136">
        <v>36286.71</v>
      </c>
      <c r="M21" s="136">
        <v>17889.560000000001</v>
      </c>
      <c r="N21" s="136">
        <v>38150.300000000003</v>
      </c>
      <c r="O21" s="136">
        <v>7630.57</v>
      </c>
      <c r="P21" s="136">
        <v>7912.8249999999998</v>
      </c>
      <c r="Q21" s="136">
        <v>2788.5479999999998</v>
      </c>
    </row>
    <row r="22" spans="1:17" s="2" customFormat="1" ht="14.25" customHeight="1">
      <c r="B22" s="141" t="s">
        <v>222</v>
      </c>
      <c r="C22" s="136">
        <v>7316.1109999999999</v>
      </c>
      <c r="D22" s="136">
        <v>989.93</v>
      </c>
      <c r="E22" s="136">
        <v>512.83600000000001</v>
      </c>
      <c r="F22" s="136">
        <v>3141.85</v>
      </c>
      <c r="G22" s="136">
        <v>1551.44</v>
      </c>
      <c r="H22" s="136">
        <v>1370.67</v>
      </c>
      <c r="I22" s="136">
        <v>6944.71</v>
      </c>
      <c r="J22" s="136">
        <v>2642.36</v>
      </c>
      <c r="K22" s="136">
        <v>16511.439999999999</v>
      </c>
      <c r="L22" s="136">
        <v>39166.19</v>
      </c>
      <c r="M22" s="136">
        <v>18966.77</v>
      </c>
      <c r="N22" s="136">
        <v>38996.39</v>
      </c>
      <c r="O22" s="136">
        <v>7630.02</v>
      </c>
      <c r="P22" s="136">
        <v>7959.5370000000003</v>
      </c>
      <c r="Q22" s="136">
        <v>3015.1709999999998</v>
      </c>
    </row>
    <row r="23" spans="1:17" s="2" customFormat="1">
      <c r="B23" s="102" t="s">
        <v>223</v>
      </c>
      <c r="C23" s="136">
        <v>7311.9070000000002</v>
      </c>
      <c r="D23" s="136">
        <v>987.89800000000002</v>
      </c>
      <c r="E23" s="136">
        <v>513.73800000000006</v>
      </c>
      <c r="F23" s="136">
        <v>3135.76</v>
      </c>
      <c r="G23" s="136">
        <v>1538.02</v>
      </c>
      <c r="H23" s="136">
        <v>1367.42</v>
      </c>
      <c r="I23" s="136">
        <v>6919.59</v>
      </c>
      <c r="J23" s="136">
        <v>2642.36</v>
      </c>
      <c r="K23" s="136">
        <v>16589.439999999999</v>
      </c>
      <c r="L23" s="136">
        <v>39910.82</v>
      </c>
      <c r="M23" s="136">
        <v>18935.93</v>
      </c>
      <c r="N23" s="136">
        <v>39087.379999999997</v>
      </c>
      <c r="O23" s="136">
        <v>7682.5</v>
      </c>
      <c r="P23" s="136">
        <v>8007.1009999999997</v>
      </c>
      <c r="Q23" s="136">
        <v>3027.0210000000002</v>
      </c>
    </row>
    <row r="24" spans="1:17" ht="13.4" customHeight="1">
      <c r="B24" s="182"/>
      <c r="C24" s="182"/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</row>
    <row r="25" spans="1:17" s="2" customFormat="1" ht="13.5" customHeight="1">
      <c r="B25" s="151" t="s">
        <v>200</v>
      </c>
      <c r="C25" s="136">
        <v>7235.152</v>
      </c>
      <c r="D25" s="136">
        <v>983.13499999999999</v>
      </c>
      <c r="E25" s="136">
        <v>526.24400000000003</v>
      </c>
      <c r="F25" s="136">
        <v>3156.15</v>
      </c>
      <c r="G25" s="136">
        <v>1513.11</v>
      </c>
      <c r="H25" s="136">
        <v>1400.02</v>
      </c>
      <c r="I25" s="136">
        <v>6830.04</v>
      </c>
      <c r="J25" s="136">
        <v>2609.58</v>
      </c>
      <c r="K25" s="136">
        <v>16081.89</v>
      </c>
      <c r="L25" s="136">
        <v>36119.919999999998</v>
      </c>
      <c r="M25" s="136">
        <v>18096.07</v>
      </c>
      <c r="N25" s="136">
        <v>38677.360000000001</v>
      </c>
      <c r="O25" s="136">
        <v>7628.75</v>
      </c>
      <c r="P25" s="136">
        <v>7850.8540000000003</v>
      </c>
      <c r="Q25" s="136">
        <v>2829.6959999999999</v>
      </c>
    </row>
    <row r="26" spans="1:17" s="2" customFormat="1">
      <c r="B26" s="151" t="s">
        <v>201</v>
      </c>
      <c r="C26" s="136">
        <v>7335.5450000000001</v>
      </c>
      <c r="D26" s="136">
        <v>1006.633</v>
      </c>
      <c r="E26" s="136">
        <v>523.60400000000004</v>
      </c>
      <c r="F26" s="136">
        <v>3221.94</v>
      </c>
      <c r="G26" s="136">
        <v>1533.55</v>
      </c>
      <c r="H26" s="136">
        <v>1386.27</v>
      </c>
      <c r="I26" s="136">
        <v>6873.23</v>
      </c>
      <c r="J26" s="136">
        <v>2648.76</v>
      </c>
      <c r="K26" s="136">
        <v>16339.96</v>
      </c>
      <c r="L26" s="136">
        <v>38487.24</v>
      </c>
      <c r="M26" s="136">
        <v>18607.25</v>
      </c>
      <c r="N26" s="136">
        <v>38627.99</v>
      </c>
      <c r="O26" s="136">
        <v>7711.71</v>
      </c>
      <c r="P26" s="136">
        <v>7905.6459999999997</v>
      </c>
      <c r="Q26" s="136">
        <v>2865.9029999999998</v>
      </c>
    </row>
    <row r="27" spans="1:17" s="2" customFormat="1">
      <c r="B27" s="151" t="s">
        <v>202</v>
      </c>
      <c r="C27" s="132">
        <v>7295.0950000000003</v>
      </c>
      <c r="D27" s="132">
        <v>994.15599999999995</v>
      </c>
      <c r="E27" s="132">
        <v>517.04499999999996</v>
      </c>
      <c r="F27" s="132">
        <v>3184.91</v>
      </c>
      <c r="G27" s="132">
        <v>1549.11</v>
      </c>
      <c r="H27" s="132">
        <v>1398.14</v>
      </c>
      <c r="I27" s="132">
        <v>6913.21</v>
      </c>
      <c r="J27" s="132">
        <v>2667.7</v>
      </c>
      <c r="K27" s="132">
        <v>16725.86</v>
      </c>
      <c r="L27" s="132">
        <v>39098.68</v>
      </c>
      <c r="M27" s="132">
        <v>18889.189999999999</v>
      </c>
      <c r="N27" s="132">
        <v>39131.53</v>
      </c>
      <c r="O27" s="132">
        <v>7706.28</v>
      </c>
      <c r="P27" s="132">
        <v>7899.18</v>
      </c>
      <c r="Q27" s="132">
        <v>3004.8809999999999</v>
      </c>
    </row>
    <row r="28" spans="1:17" s="2" customFormat="1">
      <c r="B28" s="151" t="s">
        <v>203</v>
      </c>
      <c r="C28" s="132">
        <v>7311.9070000000002</v>
      </c>
      <c r="D28" s="132">
        <v>987.89800000000002</v>
      </c>
      <c r="E28" s="132">
        <v>513.73800000000006</v>
      </c>
      <c r="F28" s="132">
        <v>3135.76</v>
      </c>
      <c r="G28" s="132">
        <v>1538.02</v>
      </c>
      <c r="H28" s="132">
        <v>1367.42</v>
      </c>
      <c r="I28" s="132">
        <v>6919.59</v>
      </c>
      <c r="J28" s="132">
        <v>2642.36</v>
      </c>
      <c r="K28" s="132">
        <v>16589.439999999999</v>
      </c>
      <c r="L28" s="132">
        <v>39910.82</v>
      </c>
      <c r="M28" s="132">
        <v>18935.93</v>
      </c>
      <c r="N28" s="132">
        <v>39087.379999999997</v>
      </c>
      <c r="O28" s="132">
        <v>7682.5</v>
      </c>
      <c r="P28" s="132">
        <v>8007.1009999999997</v>
      </c>
      <c r="Q28" s="132">
        <v>3027.0210000000002</v>
      </c>
    </row>
    <row r="29" spans="1:17" ht="12.75" customHeight="1">
      <c r="A29" s="182"/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182"/>
      <c r="N29" s="182"/>
      <c r="O29" s="182"/>
      <c r="P29" s="182"/>
      <c r="Q29" s="182"/>
    </row>
    <row r="30" spans="1:17" s="2" customFormat="1" ht="14.25" customHeight="1">
      <c r="B30" s="151" t="s">
        <v>204</v>
      </c>
      <c r="C30" s="136">
        <v>7283.8230000000003</v>
      </c>
      <c r="D30" s="136">
        <v>991.596</v>
      </c>
      <c r="E30" s="136">
        <v>514.24</v>
      </c>
      <c r="F30" s="136">
        <v>3171.12</v>
      </c>
      <c r="G30" s="136">
        <v>1547.6</v>
      </c>
      <c r="H30" s="136">
        <v>1398.14</v>
      </c>
      <c r="I30" s="136">
        <v>6891.49</v>
      </c>
      <c r="J30" s="136">
        <v>2647.08</v>
      </c>
      <c r="K30" s="136">
        <v>16634.740000000002</v>
      </c>
      <c r="L30" s="136">
        <v>39233.71</v>
      </c>
      <c r="M30" s="136">
        <v>18948.05</v>
      </c>
      <c r="N30" s="136">
        <v>39069.230000000003</v>
      </c>
      <c r="O30" s="136">
        <v>7684.3</v>
      </c>
      <c r="P30" s="136">
        <v>7908.1350000000002</v>
      </c>
      <c r="Q30" s="136">
        <v>2977.0219999999999</v>
      </c>
    </row>
    <row r="31" spans="1:17" s="2" customFormat="1" ht="14.25" customHeight="1">
      <c r="B31" s="151" t="s">
        <v>205</v>
      </c>
      <c r="C31" s="136">
        <v>7285.317</v>
      </c>
      <c r="D31" s="136">
        <v>992.68799999999999</v>
      </c>
      <c r="E31" s="136">
        <v>514.32100000000003</v>
      </c>
      <c r="F31" s="136">
        <v>3157.32</v>
      </c>
      <c r="G31" s="136">
        <v>1558.8</v>
      </c>
      <c r="H31" s="136">
        <v>1393.7</v>
      </c>
      <c r="I31" s="136">
        <v>6860.67</v>
      </c>
      <c r="J31" s="136">
        <v>2625.05</v>
      </c>
      <c r="K31" s="136">
        <v>16790.8</v>
      </c>
      <c r="L31" s="136">
        <v>39239.519999999997</v>
      </c>
      <c r="M31" s="136">
        <v>18854.41</v>
      </c>
      <c r="N31" s="136">
        <v>38972.410000000003</v>
      </c>
      <c r="O31" s="136">
        <v>7683.02</v>
      </c>
      <c r="P31" s="136">
        <v>7922.2219999999998</v>
      </c>
      <c r="Q31" s="136">
        <v>3015.4810000000002</v>
      </c>
    </row>
    <row r="32" spans="1:17" s="2" customFormat="1" ht="14.25" customHeight="1">
      <c r="B32" s="151" t="s">
        <v>206</v>
      </c>
      <c r="C32" s="136">
        <v>7328.6360000000004</v>
      </c>
      <c r="D32" s="136">
        <v>997.24800000000005</v>
      </c>
      <c r="E32" s="136">
        <v>513.74900000000002</v>
      </c>
      <c r="F32" s="136">
        <v>3138.93</v>
      </c>
      <c r="G32" s="136">
        <v>1545.59</v>
      </c>
      <c r="H32" s="136">
        <v>1382.05</v>
      </c>
      <c r="I32" s="136">
        <v>6876.52</v>
      </c>
      <c r="J32" s="136">
        <v>2652.29</v>
      </c>
      <c r="K32" s="136">
        <v>16536.849999999999</v>
      </c>
      <c r="L32" s="136">
        <v>39208.03</v>
      </c>
      <c r="M32" s="136">
        <v>18854.41</v>
      </c>
      <c r="N32" s="136">
        <v>38949.019999999997</v>
      </c>
      <c r="O32" s="136">
        <v>7624.98</v>
      </c>
      <c r="P32" s="136">
        <v>7917.1279999999997</v>
      </c>
      <c r="Q32" s="136">
        <v>2957.8519999999999</v>
      </c>
    </row>
    <row r="33" spans="1:17" s="2" customFormat="1" ht="13.5" customHeight="1">
      <c r="B33" s="151" t="s">
        <v>207</v>
      </c>
      <c r="C33" s="136">
        <v>7316.1109999999999</v>
      </c>
      <c r="D33" s="136">
        <v>989.93</v>
      </c>
      <c r="E33" s="136">
        <v>512.83600000000001</v>
      </c>
      <c r="F33" s="136">
        <v>3141.85</v>
      </c>
      <c r="G33" s="136">
        <v>1551.44</v>
      </c>
      <c r="H33" s="136">
        <v>1370.67</v>
      </c>
      <c r="I33" s="136">
        <v>6944.71</v>
      </c>
      <c r="J33" s="136">
        <v>2642.36</v>
      </c>
      <c r="K33" s="136">
        <v>16511.439999999999</v>
      </c>
      <c r="L33" s="136">
        <v>39166.19</v>
      </c>
      <c r="M33" s="136">
        <v>18966.77</v>
      </c>
      <c r="N33" s="136">
        <v>38996.39</v>
      </c>
      <c r="O33" s="136">
        <v>7630.02</v>
      </c>
      <c r="P33" s="136">
        <v>7959.5370000000003</v>
      </c>
      <c r="Q33" s="136">
        <v>3015.1709999999998</v>
      </c>
    </row>
    <row r="34" spans="1:17" s="2" customFormat="1" ht="14.25" customHeight="1">
      <c r="B34" s="151" t="s">
        <v>208</v>
      </c>
      <c r="C34" s="136">
        <v>7311.9070000000002</v>
      </c>
      <c r="D34" s="136">
        <v>987.89800000000002</v>
      </c>
      <c r="E34" s="136">
        <v>513.73800000000006</v>
      </c>
      <c r="F34" s="136">
        <v>3135.76</v>
      </c>
      <c r="G34" s="136">
        <v>1538.02</v>
      </c>
      <c r="H34" s="136">
        <v>1367.42</v>
      </c>
      <c r="I34" s="136">
        <v>6919.59</v>
      </c>
      <c r="J34" s="136">
        <v>2642.36</v>
      </c>
      <c r="K34" s="136">
        <v>16589.439999999999</v>
      </c>
      <c r="L34" s="136">
        <v>39910.82</v>
      </c>
      <c r="M34" s="136">
        <v>18935.93</v>
      </c>
      <c r="N34" s="136">
        <v>39087.379999999997</v>
      </c>
      <c r="O34" s="136">
        <v>7682.5</v>
      </c>
      <c r="P34" s="136">
        <v>8007.1009999999997</v>
      </c>
      <c r="Q34" s="136">
        <v>3027.0210000000002</v>
      </c>
    </row>
    <row r="35" spans="1:17" ht="14.25" customHeight="1">
      <c r="B35" s="158"/>
      <c r="C35" s="128"/>
      <c r="D35" s="128"/>
      <c r="E35" s="128"/>
      <c r="F35" s="128"/>
      <c r="G35" s="132"/>
      <c r="H35" s="135"/>
      <c r="I35" s="135"/>
      <c r="J35" s="135"/>
      <c r="K35" s="135"/>
      <c r="L35" s="135"/>
      <c r="M35" s="132"/>
      <c r="N35" s="135"/>
      <c r="O35" s="132"/>
      <c r="P35" s="135"/>
      <c r="Q35" s="135"/>
    </row>
    <row r="36" spans="1:17" ht="14.25" customHeight="1">
      <c r="B36" s="158" t="s">
        <v>322</v>
      </c>
      <c r="C36" s="128"/>
      <c r="D36" s="128"/>
      <c r="E36" s="128"/>
      <c r="F36" s="128"/>
      <c r="G36" s="132"/>
      <c r="H36" s="135"/>
      <c r="I36" s="135"/>
      <c r="J36" s="135"/>
      <c r="K36" s="135"/>
      <c r="L36" s="135"/>
      <c r="M36" s="132"/>
      <c r="N36" s="135"/>
      <c r="O36" s="132"/>
      <c r="P36" s="135"/>
      <c r="Q36" s="135"/>
    </row>
    <row r="37" spans="1:17" ht="14.25" customHeight="1">
      <c r="B37" s="158" t="s">
        <v>323</v>
      </c>
      <c r="C37" s="128"/>
      <c r="D37" s="128"/>
      <c r="E37" s="128"/>
      <c r="F37" s="128"/>
      <c r="G37" s="132"/>
      <c r="H37" s="135"/>
      <c r="I37" s="135"/>
      <c r="J37" s="135"/>
      <c r="K37" s="135"/>
      <c r="L37" s="135"/>
      <c r="M37" s="132"/>
      <c r="N37" s="135"/>
      <c r="O37" s="132"/>
      <c r="P37" s="135"/>
      <c r="Q37" s="135"/>
    </row>
    <row r="38" spans="1:17" ht="14.25" customHeight="1">
      <c r="B38" s="158"/>
      <c r="C38" s="128"/>
      <c r="D38" s="128"/>
      <c r="E38" s="128"/>
      <c r="F38" s="128"/>
      <c r="G38" s="132"/>
      <c r="H38" s="135"/>
      <c r="I38" s="135"/>
      <c r="J38" s="135"/>
      <c r="K38" s="135"/>
      <c r="L38" s="135"/>
      <c r="M38" s="132"/>
      <c r="N38" s="135"/>
      <c r="O38" s="132"/>
      <c r="P38" s="135"/>
      <c r="Q38" s="135"/>
    </row>
    <row r="39" spans="1:17" ht="14.25" customHeight="1">
      <c r="B39" s="158"/>
      <c r="C39" s="128"/>
      <c r="D39" s="128"/>
      <c r="E39" s="128"/>
      <c r="F39" s="128"/>
      <c r="G39" s="132"/>
      <c r="H39" s="135"/>
      <c r="I39" s="135"/>
      <c r="J39" s="135"/>
      <c r="K39" s="135"/>
      <c r="L39" s="135"/>
      <c r="M39" s="132"/>
      <c r="N39" s="135"/>
      <c r="O39" s="132"/>
      <c r="P39" s="135"/>
      <c r="Q39" s="135"/>
    </row>
    <row r="40" spans="1:17" ht="14.25" customHeight="1">
      <c r="B40" s="158"/>
      <c r="C40" s="128"/>
      <c r="D40" s="128"/>
      <c r="E40" s="128"/>
      <c r="F40" s="128"/>
      <c r="G40" s="132"/>
      <c r="H40" s="135"/>
      <c r="I40" s="135"/>
      <c r="J40" s="135"/>
      <c r="K40" s="135"/>
      <c r="L40" s="135"/>
      <c r="M40" s="132"/>
      <c r="N40" s="135"/>
      <c r="O40" s="132"/>
      <c r="P40" s="135"/>
      <c r="Q40" s="135"/>
    </row>
    <row r="41" spans="1:17" ht="14.25" customHeight="1">
      <c r="B41" s="158"/>
      <c r="C41" s="128"/>
      <c r="D41" s="128"/>
      <c r="E41" s="128"/>
      <c r="F41" s="128"/>
      <c r="G41" s="132"/>
      <c r="H41" s="135"/>
      <c r="I41" s="135"/>
      <c r="J41" s="135"/>
      <c r="K41" s="135"/>
      <c r="L41" s="135"/>
      <c r="M41" s="132"/>
      <c r="N41" s="135"/>
      <c r="O41" s="132"/>
      <c r="P41" s="135"/>
      <c r="Q41" s="135"/>
    </row>
    <row r="42" spans="1:17" ht="7.5" customHeight="1">
      <c r="A42" s="12"/>
      <c r="B42" s="111"/>
      <c r="C42" s="111"/>
      <c r="D42" s="111"/>
      <c r="E42" s="111"/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</row>
    <row r="43" spans="1:17" ht="11.25" customHeight="1">
      <c r="B43" s="44"/>
      <c r="C43" s="44"/>
      <c r="D43" s="44"/>
      <c r="E43" s="44"/>
      <c r="F43" s="44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13" t="s">
        <v>324</v>
      </c>
    </row>
    <row r="45" spans="1:17">
      <c r="C45" s="32"/>
    </row>
    <row r="46" spans="1:17">
      <c r="H46" s="32"/>
    </row>
    <row r="47" spans="1:17">
      <c r="C47" s="32"/>
      <c r="H47" s="32"/>
    </row>
    <row r="50" spans="8:8">
      <c r="H50" s="32"/>
    </row>
  </sheetData>
  <mergeCells count="17">
    <mergeCell ref="K7:K8"/>
    <mergeCell ref="L7:L8"/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43"/>
  <sheetViews>
    <sheetView view="pageBreakPreview" topLeftCell="A7" zoomScale="70" zoomScaleNormal="145" zoomScaleSheetLayoutView="70" workbookViewId="0">
      <selection activeCell="L27" sqref="L27"/>
    </sheetView>
  </sheetViews>
  <sheetFormatPr defaultColWidth="8.54296875" defaultRowHeight="14.5"/>
  <cols>
    <col min="1" max="1" width="9.54296875" customWidth="1"/>
    <col min="2" max="4" width="8.54296875" bestFit="1" customWidth="1"/>
    <col min="5" max="5" width="10.453125" customWidth="1"/>
    <col min="6" max="6" width="8.453125" bestFit="1" customWidth="1"/>
    <col min="7" max="7" width="8.54296875" bestFit="1" customWidth="1"/>
    <col min="8" max="8" width="8.54296875" customWidth="1"/>
    <col min="9" max="9" width="8.54296875" bestFit="1" customWidth="1"/>
    <col min="10" max="10" width="10.453125" customWidth="1"/>
    <col min="11" max="11" width="7.5429687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2"/>
    </row>
    <row r="2" spans="1:16">
      <c r="A2" s="32"/>
      <c r="P2" s="10" t="s">
        <v>30</v>
      </c>
    </row>
    <row r="3" spans="1:16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</row>
    <row r="4" spans="1:16" ht="7.5" customHeight="1"/>
    <row r="5" spans="1:16">
      <c r="A5" s="451" t="s">
        <v>325</v>
      </c>
      <c r="B5" s="451"/>
      <c r="C5" s="451"/>
      <c r="D5" s="451"/>
      <c r="E5" s="451"/>
      <c r="F5" s="451"/>
      <c r="G5" s="451"/>
      <c r="H5" s="451"/>
      <c r="I5" s="451"/>
      <c r="J5" s="451"/>
      <c r="K5" s="451"/>
      <c r="L5" s="451"/>
      <c r="M5" s="451"/>
      <c r="N5" s="451"/>
      <c r="O5" s="116"/>
      <c r="P5" s="177" t="s">
        <v>326</v>
      </c>
    </row>
    <row r="6" spans="1:16" ht="7.5" customHeight="1"/>
    <row r="7" spans="1:16" ht="14.25" customHeight="1">
      <c r="A7" s="475" t="s">
        <v>177</v>
      </c>
      <c r="B7" s="505" t="s">
        <v>327</v>
      </c>
      <c r="C7" s="505" t="s">
        <v>298</v>
      </c>
      <c r="D7" s="505" t="s">
        <v>299</v>
      </c>
      <c r="E7" s="178" t="s">
        <v>300</v>
      </c>
      <c r="F7" s="501" t="s">
        <v>301</v>
      </c>
      <c r="G7" s="501" t="s">
        <v>302</v>
      </c>
      <c r="H7" s="501" t="s">
        <v>303</v>
      </c>
      <c r="I7" s="501" t="s">
        <v>304</v>
      </c>
      <c r="J7" s="501" t="s">
        <v>305</v>
      </c>
      <c r="K7" s="501" t="s">
        <v>306</v>
      </c>
      <c r="L7" s="501" t="s">
        <v>307</v>
      </c>
      <c r="M7" s="503" t="s">
        <v>308</v>
      </c>
      <c r="N7" s="501" t="s">
        <v>309</v>
      </c>
      <c r="O7" s="501" t="s">
        <v>310</v>
      </c>
      <c r="P7" s="501" t="s">
        <v>311</v>
      </c>
    </row>
    <row r="8" spans="1:16" ht="21.65" customHeight="1">
      <c r="A8" s="476"/>
      <c r="B8" s="502"/>
      <c r="C8" s="502"/>
      <c r="D8" s="502"/>
      <c r="E8" s="179" t="s">
        <v>312</v>
      </c>
      <c r="F8" s="506"/>
      <c r="G8" s="506"/>
      <c r="H8" s="506"/>
      <c r="I8" s="506"/>
      <c r="J8" s="506"/>
      <c r="K8" s="506"/>
      <c r="L8" s="506"/>
      <c r="M8" s="507"/>
      <c r="N8" s="506"/>
      <c r="O8" s="506"/>
      <c r="P8" s="506"/>
    </row>
    <row r="9" spans="1:16" ht="14.25" hidden="1" customHeight="1">
      <c r="A9" s="127">
        <v>2010</v>
      </c>
      <c r="B9" s="128">
        <v>3247.1</v>
      </c>
      <c r="C9" s="128">
        <v>2125.5500000000002</v>
      </c>
      <c r="D9" s="128">
        <v>1241.9000000000001</v>
      </c>
      <c r="E9" s="128">
        <v>0.50206799999999996</v>
      </c>
      <c r="F9" s="128">
        <v>0.796323</v>
      </c>
      <c r="G9" s="128">
        <v>8.2497600000000002</v>
      </c>
      <c r="H9" s="128">
        <v>3.9093800000000001</v>
      </c>
      <c r="I9" s="128">
        <v>1115.71</v>
      </c>
      <c r="J9" s="128">
        <v>12.0565</v>
      </c>
      <c r="K9" s="128">
        <v>204.69499999999999</v>
      </c>
      <c r="L9" s="128">
        <v>23.357299999999999</v>
      </c>
      <c r="M9" s="128">
        <v>3.6560700000000002</v>
      </c>
      <c r="N9" s="128">
        <v>1.63855</v>
      </c>
      <c r="O9" s="128">
        <v>0.37560399999999999</v>
      </c>
      <c r="P9" s="128">
        <v>17.805700000000002</v>
      </c>
    </row>
    <row r="10" spans="1:16" ht="14.25" hidden="1" customHeight="1">
      <c r="A10" s="127">
        <v>2013</v>
      </c>
      <c r="B10" s="128">
        <v>4219.0200000000004</v>
      </c>
      <c r="C10" s="128">
        <v>2547.06</v>
      </c>
      <c r="D10" s="128">
        <v>1672.1</v>
      </c>
      <c r="E10" s="128">
        <v>0.51314899999999997</v>
      </c>
      <c r="F10" s="128">
        <v>1.04362</v>
      </c>
      <c r="G10" s="128">
        <v>11.451599999999999</v>
      </c>
      <c r="H10" s="128">
        <v>6.3563499999999999</v>
      </c>
      <c r="I10" s="128">
        <v>1145.2</v>
      </c>
      <c r="J10" s="128">
        <v>13.879200000000001</v>
      </c>
      <c r="K10" s="128">
        <v>305.01</v>
      </c>
      <c r="L10" s="128">
        <v>24.347000000000001</v>
      </c>
      <c r="M10" s="128">
        <v>4.7588200000000001</v>
      </c>
      <c r="N10" s="128">
        <v>1.8811500000000001</v>
      </c>
      <c r="O10" s="128">
        <v>0.43365399999999998</v>
      </c>
      <c r="P10" s="128">
        <v>15.0937</v>
      </c>
    </row>
    <row r="11" spans="1:16" ht="14.25" hidden="1" customHeight="1">
      <c r="A11" s="127">
        <v>2016</v>
      </c>
      <c r="B11" s="128">
        <v>5753.61</v>
      </c>
      <c r="C11" s="128">
        <v>3796.3</v>
      </c>
      <c r="D11" s="128">
        <v>2035.19</v>
      </c>
      <c r="E11" s="128">
        <v>0.46</v>
      </c>
      <c r="F11" s="128">
        <v>0.99</v>
      </c>
      <c r="G11" s="128">
        <v>15</v>
      </c>
      <c r="H11" s="128">
        <v>8.1999999999999993</v>
      </c>
      <c r="I11" s="128">
        <v>1257.81</v>
      </c>
      <c r="J11" s="128">
        <v>13.78</v>
      </c>
      <c r="K11" s="128">
        <v>339.8</v>
      </c>
      <c r="L11" s="128">
        <v>26.93</v>
      </c>
      <c r="M11" s="128">
        <v>5.68</v>
      </c>
      <c r="N11" s="128">
        <v>1.92</v>
      </c>
      <c r="O11" s="128">
        <v>1.77</v>
      </c>
      <c r="P11" s="128">
        <v>28.32</v>
      </c>
    </row>
    <row r="12" spans="1:16" ht="14.25" hidden="1" customHeight="1">
      <c r="A12" s="127">
        <v>2017</v>
      </c>
      <c r="B12" s="128">
        <v>7052.3886258029097</v>
      </c>
      <c r="C12" s="128">
        <v>4688.9295775382097</v>
      </c>
      <c r="D12" s="128">
        <v>2288.0156671448999</v>
      </c>
      <c r="E12" s="128">
        <v>0.58706543749999995</v>
      </c>
      <c r="F12" s="128">
        <v>1.0821438750000001</v>
      </c>
      <c r="G12" s="128">
        <v>17.420338000000001</v>
      </c>
      <c r="H12" s="128">
        <v>10.310836</v>
      </c>
      <c r="I12" s="128">
        <v>1548.4318720000001</v>
      </c>
      <c r="J12" s="128">
        <v>19.565290000000001</v>
      </c>
      <c r="K12" s="128">
        <v>405.81491199999999</v>
      </c>
      <c r="L12" s="128">
        <v>31.493798000000002</v>
      </c>
      <c r="M12" s="128">
        <v>6.7843520000000002</v>
      </c>
      <c r="N12" s="128">
        <v>2.10389275</v>
      </c>
      <c r="O12" s="128">
        <v>1.9306471249999999</v>
      </c>
      <c r="P12" s="128">
        <v>32.935212</v>
      </c>
    </row>
    <row r="13" spans="1:16" ht="14.25" hidden="1" customHeight="1">
      <c r="A13" s="127">
        <v>2018</v>
      </c>
      <c r="B13" s="135">
        <v>7023.4967693905801</v>
      </c>
      <c r="C13" s="135">
        <v>4461.4914474450397</v>
      </c>
      <c r="D13" s="135">
        <v>2239.5077762637802</v>
      </c>
      <c r="E13" s="128">
        <v>0.54195919868099995</v>
      </c>
      <c r="F13" s="128">
        <v>1.0706002746529999</v>
      </c>
      <c r="G13" s="128">
        <v>15.942991129799999</v>
      </c>
      <c r="H13" s="128">
        <v>9.334517551527</v>
      </c>
      <c r="I13" s="128">
        <v>1303.45</v>
      </c>
      <c r="J13" s="128">
        <v>16.938037604981002</v>
      </c>
      <c r="K13" s="128">
        <v>337.38439933990497</v>
      </c>
      <c r="L13" s="128">
        <v>29.070963385763999</v>
      </c>
      <c r="M13" s="128">
        <v>6.4812183946230002</v>
      </c>
      <c r="N13" s="128">
        <v>1.8106991687381899</v>
      </c>
      <c r="O13" s="128">
        <v>1.812187616955</v>
      </c>
      <c r="P13" s="128">
        <v>26.941818094165001</v>
      </c>
    </row>
    <row r="14" spans="1:16" ht="14.25" customHeight="1">
      <c r="A14" s="131">
        <v>2019</v>
      </c>
      <c r="B14" s="132">
        <v>7265.0157733884398</v>
      </c>
      <c r="C14" s="132">
        <v>4759.63938958175</v>
      </c>
      <c r="D14" s="132">
        <v>2318.5656902240498</v>
      </c>
      <c r="E14" s="136">
        <v>0.56446015087500001</v>
      </c>
      <c r="F14" s="136">
        <v>1.022414068345</v>
      </c>
      <c r="G14" s="136">
        <v>16.699854131774</v>
      </c>
      <c r="H14" s="136">
        <v>9.7742946798580004</v>
      </c>
      <c r="I14" s="136">
        <v>1423.04</v>
      </c>
      <c r="J14" s="136">
        <v>18.354374527240999</v>
      </c>
      <c r="K14" s="136">
        <v>387.69933520726198</v>
      </c>
      <c r="L14" s="136">
        <v>36.166271953226001</v>
      </c>
      <c r="M14" s="136">
        <v>8.2041852047179997</v>
      </c>
      <c r="N14" s="136">
        <v>2.0055042366484699</v>
      </c>
      <c r="O14" s="136">
        <v>2.195150824353</v>
      </c>
      <c r="P14" s="136">
        <v>34.672073735540998</v>
      </c>
    </row>
    <row r="15" spans="1:16" ht="14.25" customHeight="1">
      <c r="A15" s="131">
        <v>2020</v>
      </c>
      <c r="B15" s="132">
        <v>6970.009</v>
      </c>
      <c r="C15" s="132">
        <v>4260.9773032286403</v>
      </c>
      <c r="D15" s="132">
        <v>2058.7726517168899</v>
      </c>
      <c r="E15" s="136">
        <v>0.50947518346099996</v>
      </c>
      <c r="F15" s="136">
        <v>1.054750792358</v>
      </c>
      <c r="G15" s="136">
        <v>16.057585545675</v>
      </c>
      <c r="H15" s="136">
        <v>9.0399562736139991</v>
      </c>
      <c r="I15" s="136">
        <v>1900.49</v>
      </c>
      <c r="J15" s="136">
        <v>26.265780004953001</v>
      </c>
      <c r="K15" s="136">
        <v>394.85499970943602</v>
      </c>
      <c r="L15" s="136">
        <v>44.660584944688999</v>
      </c>
      <c r="M15" s="136">
        <v>9.607421673368</v>
      </c>
      <c r="N15" s="136">
        <v>1.8604804148706</v>
      </c>
      <c r="O15" s="136">
        <v>2.3217702248590002</v>
      </c>
      <c r="P15" s="136">
        <v>42.380770680574003</v>
      </c>
    </row>
    <row r="16" spans="1:16" s="2" customFormat="1" ht="14.25" customHeight="1">
      <c r="A16" s="131">
        <v>2021</v>
      </c>
      <c r="B16" s="132">
        <v>8255.6235409816309</v>
      </c>
      <c r="C16" s="132">
        <v>4515.3203833133903</v>
      </c>
      <c r="D16" s="132">
        <v>2015.1922394395699</v>
      </c>
      <c r="E16" s="136">
        <v>0.509034951013</v>
      </c>
      <c r="F16" s="136">
        <v>1.0430367420460001</v>
      </c>
      <c r="G16" s="136">
        <v>19.452585896546001</v>
      </c>
      <c r="H16" s="136">
        <v>9.4676966655250006</v>
      </c>
      <c r="I16" s="136">
        <v>2123.14</v>
      </c>
      <c r="J16" s="136">
        <v>24.605904658661</v>
      </c>
      <c r="K16" s="136">
        <v>469.987465211776</v>
      </c>
      <c r="L16" s="136">
        <v>55.903690406004003</v>
      </c>
      <c r="M16" s="136">
        <v>11.840015732742</v>
      </c>
      <c r="N16" s="136">
        <v>2.1245856379046</v>
      </c>
      <c r="O16" s="136">
        <v>2.6381703491009998</v>
      </c>
      <c r="P16" s="136">
        <v>48.008611393114997</v>
      </c>
    </row>
    <row r="17" spans="1:16" s="2" customFormat="1" ht="14.25" customHeight="1">
      <c r="A17" s="131">
        <v>2022</v>
      </c>
      <c r="B17" s="132">
        <v>9499.1388440797109</v>
      </c>
      <c r="C17" s="132">
        <v>5390.3639790043399</v>
      </c>
      <c r="D17" s="132">
        <v>2155.44941479214</v>
      </c>
      <c r="E17" s="136">
        <v>0.50496391455900003</v>
      </c>
      <c r="F17" s="136">
        <v>1.0331710459100001</v>
      </c>
      <c r="G17" s="136">
        <v>20.348910563682999</v>
      </c>
      <c r="H17" s="136">
        <v>9.1872107608219995</v>
      </c>
      <c r="I17" s="136">
        <v>1708.57</v>
      </c>
      <c r="J17" s="136">
        <v>22.083077726319999</v>
      </c>
      <c r="K17" s="136">
        <v>465.39212637354706</v>
      </c>
      <c r="L17" s="136">
        <v>44.071317062871998</v>
      </c>
      <c r="M17" s="136">
        <v>9.6664237673940008</v>
      </c>
      <c r="N17" s="136">
        <v>2.0415279265567201</v>
      </c>
      <c r="O17" s="136">
        <v>2.5497943889750001</v>
      </c>
      <c r="P17" s="136">
        <v>44.167925094007998</v>
      </c>
    </row>
    <row r="18" spans="1:16" s="2" customFormat="1" ht="14.25" customHeight="1">
      <c r="A18" s="131">
        <v>2023</v>
      </c>
      <c r="B18" s="132">
        <v>11674.055406784097</v>
      </c>
      <c r="C18" s="132">
        <v>5721.4925296216798</v>
      </c>
      <c r="D18" s="132">
        <v>2501.4856939009801</v>
      </c>
      <c r="E18" s="136">
        <v>0.49958275325700002</v>
      </c>
      <c r="F18" s="136">
        <v>1.0121313767919999</v>
      </c>
      <c r="G18" s="136">
        <v>17.400390348866001</v>
      </c>
      <c r="H18" s="136">
        <v>8.9385791193870006</v>
      </c>
      <c r="I18" s="136">
        <v>2055.7599999999998</v>
      </c>
      <c r="J18" s="136">
        <v>19.864678700062999</v>
      </c>
      <c r="K18" s="136">
        <v>604.27739877628596</v>
      </c>
      <c r="L18" s="136">
        <v>56.721105410123002</v>
      </c>
      <c r="M18" s="136">
        <v>12.005324277917</v>
      </c>
      <c r="N18" s="136">
        <v>2.0517302173707499</v>
      </c>
      <c r="O18" s="136">
        <v>2.8129237757580001</v>
      </c>
      <c r="P18" s="136">
        <v>44.971229458601996</v>
      </c>
    </row>
    <row r="19" spans="1:16" s="2" customFormat="1" ht="14.25" customHeight="1">
      <c r="A19" s="131">
        <v>2024</v>
      </c>
      <c r="B19" s="132">
        <v>11687.166567798868</v>
      </c>
      <c r="C19" s="132">
        <v>5521.1672247547504</v>
      </c>
      <c r="D19" s="132">
        <v>2412.3893239650401</v>
      </c>
      <c r="E19" s="132">
        <v>0.481453790868</v>
      </c>
      <c r="F19" s="132">
        <v>1.0786976177030001</v>
      </c>
      <c r="G19" s="132">
        <v>16.903858527415</v>
      </c>
      <c r="H19" s="132">
        <v>9.5420040835739997</v>
      </c>
      <c r="I19" s="132">
        <v>2079.2600000000002</v>
      </c>
      <c r="J19" s="132">
        <v>19.378131984178001</v>
      </c>
      <c r="K19" s="132">
        <v>695.48558709990698</v>
      </c>
      <c r="L19" s="132">
        <v>60.320283446300998</v>
      </c>
      <c r="M19" s="132">
        <v>14.166025259417999</v>
      </c>
      <c r="N19" s="132">
        <v>2.01512933217401</v>
      </c>
      <c r="O19" s="132">
        <v>2.8506057857720002</v>
      </c>
      <c r="P19" s="132">
        <v>45.778875570940002</v>
      </c>
    </row>
    <row r="20" spans="1:16" ht="9.75" customHeight="1">
      <c r="A20" s="182"/>
      <c r="B20" s="182"/>
      <c r="C20" s="182"/>
      <c r="D20" s="182"/>
      <c r="E20" s="182"/>
      <c r="F20" s="182"/>
      <c r="G20" s="182"/>
      <c r="H20" s="182"/>
      <c r="I20" s="182"/>
      <c r="J20" s="182"/>
      <c r="K20" s="182"/>
      <c r="L20" s="182"/>
      <c r="M20" s="182"/>
      <c r="N20" s="182"/>
      <c r="O20" s="182"/>
      <c r="P20" s="182"/>
    </row>
    <row r="21" spans="1:16" s="2" customFormat="1" ht="13.5" customHeight="1">
      <c r="A21" s="141" t="s">
        <v>188</v>
      </c>
      <c r="B21" s="136">
        <v>11417.025427322544</v>
      </c>
      <c r="C21" s="132">
        <v>5759.0385211329403</v>
      </c>
      <c r="D21" s="132">
        <v>2504.22226222568</v>
      </c>
      <c r="E21" s="136">
        <v>0.484143196251</v>
      </c>
      <c r="F21" s="136">
        <v>1.05137332019</v>
      </c>
      <c r="G21" s="136">
        <v>16.791390661249</v>
      </c>
      <c r="H21" s="136">
        <v>9.2159959389390007</v>
      </c>
      <c r="I21" s="136">
        <v>1962.5</v>
      </c>
      <c r="J21" s="136">
        <v>18.259820732285998</v>
      </c>
      <c r="K21" s="136">
        <v>657.08778571408698</v>
      </c>
      <c r="L21" s="136">
        <v>56.855535004914003</v>
      </c>
      <c r="M21" s="136">
        <v>12.131549726136001</v>
      </c>
      <c r="N21" s="136">
        <v>2.01858850108365</v>
      </c>
      <c r="O21" s="136">
        <v>2.8346582178389998</v>
      </c>
      <c r="P21" s="136">
        <v>42.269912920235001</v>
      </c>
    </row>
    <row r="22" spans="1:16" s="2" customFormat="1" ht="14.25" customHeight="1">
      <c r="A22" s="141" t="s">
        <v>189</v>
      </c>
      <c r="B22" s="136">
        <v>11687.166567798868</v>
      </c>
      <c r="C22" s="136">
        <v>5521.1672247547504</v>
      </c>
      <c r="D22" s="136">
        <v>2412.3893239650401</v>
      </c>
      <c r="E22" s="136">
        <v>0.481453790868</v>
      </c>
      <c r="F22" s="136">
        <v>1.0786976177030001</v>
      </c>
      <c r="G22" s="136">
        <v>16.903858527415</v>
      </c>
      <c r="H22" s="136">
        <v>9.5420040835739997</v>
      </c>
      <c r="I22" s="136">
        <v>2079.2600000000002</v>
      </c>
      <c r="J22" s="136">
        <v>19.378131984178001</v>
      </c>
      <c r="K22" s="136">
        <v>695.48558709990698</v>
      </c>
      <c r="L22" s="136">
        <v>60.320283446300998</v>
      </c>
      <c r="M22" s="136">
        <v>14.166025259417999</v>
      </c>
      <c r="N22" s="136">
        <v>2.01512933217401</v>
      </c>
      <c r="O22" s="136">
        <v>2.8506057857720002</v>
      </c>
      <c r="P22" s="136">
        <v>45.778875570940002</v>
      </c>
    </row>
    <row r="23" spans="1:16" s="2" customFormat="1">
      <c r="A23" s="102" t="s">
        <v>190</v>
      </c>
      <c r="B23" s="136">
        <v>11702.869349647701</v>
      </c>
      <c r="C23" s="136">
        <v>5512.8879047942301</v>
      </c>
      <c r="D23" s="136">
        <v>2418.0764160700401</v>
      </c>
      <c r="E23" s="136">
        <v>0.48005802153299998</v>
      </c>
      <c r="F23" s="136">
        <v>1.0696435900979999</v>
      </c>
      <c r="G23" s="136">
        <v>16.863757923207</v>
      </c>
      <c r="H23" s="136">
        <v>9.5182758464179997</v>
      </c>
      <c r="I23" s="136">
        <v>2079.2600000000002</v>
      </c>
      <c r="J23" s="136">
        <v>19.41766142561</v>
      </c>
      <c r="K23" s="136">
        <v>705.51736308863997</v>
      </c>
      <c r="L23" s="136">
        <v>60.221899472051</v>
      </c>
      <c r="M23" s="136">
        <v>14.192126268345</v>
      </c>
      <c r="N23" s="136">
        <v>2.0302383204041701</v>
      </c>
      <c r="O23" s="136">
        <v>2.8698168292139998</v>
      </c>
      <c r="P23" s="136">
        <v>45.964604368688001</v>
      </c>
    </row>
    <row r="24" spans="1:16" ht="13.4" customHeight="1">
      <c r="A24" s="182"/>
      <c r="B24" s="182"/>
      <c r="C24" s="182"/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</row>
    <row r="25" spans="1:16" s="2" customFormat="1" ht="13.5" customHeight="1">
      <c r="A25" s="183" t="s">
        <v>200</v>
      </c>
      <c r="B25" s="132">
        <v>11481.431360181425</v>
      </c>
      <c r="C25" s="132">
        <v>5465.7346112211599</v>
      </c>
      <c r="D25" s="132">
        <v>2486.5524676100599</v>
      </c>
      <c r="E25" s="136">
        <v>0.48434002877600002</v>
      </c>
      <c r="F25" s="136">
        <v>1.0510688132970001</v>
      </c>
      <c r="G25" s="136">
        <v>17.229340126473002</v>
      </c>
      <c r="H25" s="136">
        <v>9.4518747214080001</v>
      </c>
      <c r="I25" s="136">
        <v>2051.1</v>
      </c>
      <c r="J25" s="136">
        <v>18.989759513890998</v>
      </c>
      <c r="K25" s="136">
        <v>657.45181959721106</v>
      </c>
      <c r="L25" s="136">
        <v>57.509537350461002</v>
      </c>
      <c r="M25" s="136">
        <v>12.405085763419001</v>
      </c>
      <c r="N25" s="136">
        <v>2.0151346735842801</v>
      </c>
      <c r="O25" s="136">
        <v>2.8132199980479999</v>
      </c>
      <c r="P25" s="136">
        <v>42.943607417599999</v>
      </c>
    </row>
    <row r="26" spans="1:16" s="2" customFormat="1">
      <c r="A26" s="183" t="s">
        <v>201</v>
      </c>
      <c r="B26" s="132">
        <v>11603.004684616675</v>
      </c>
      <c r="C26" s="136">
        <v>5584.5648894791102</v>
      </c>
      <c r="D26" s="136">
        <v>2436.97665453933</v>
      </c>
      <c r="E26" s="136">
        <v>0.49385428067300002</v>
      </c>
      <c r="F26" s="136">
        <v>1.0640449292709999</v>
      </c>
      <c r="G26" s="136">
        <v>17.093716214572002</v>
      </c>
      <c r="H26" s="136">
        <v>9.5031024828170008</v>
      </c>
      <c r="I26" s="136">
        <v>2082.15</v>
      </c>
      <c r="J26" s="136">
        <v>19.268395457659999</v>
      </c>
      <c r="K26" s="136">
        <v>683.02678287291099</v>
      </c>
      <c r="L26" s="136">
        <v>59.155388915960003</v>
      </c>
      <c r="M26" s="136">
        <v>12.244224751643999</v>
      </c>
      <c r="N26" s="136">
        <v>2.0365376381207101</v>
      </c>
      <c r="O26" s="136">
        <v>2.829481293093</v>
      </c>
      <c r="P26" s="136">
        <v>43.493145565311998</v>
      </c>
    </row>
    <row r="27" spans="1:16" s="2" customFormat="1">
      <c r="A27" s="183" t="s">
        <v>202</v>
      </c>
      <c r="B27" s="132">
        <v>11572.221333527987</v>
      </c>
      <c r="C27" s="132">
        <v>5527.2312201797404</v>
      </c>
      <c r="D27" s="132">
        <v>2413.39986929938</v>
      </c>
      <c r="E27" s="132">
        <v>0.48792837154800001</v>
      </c>
      <c r="F27" s="132">
        <v>1.075010210474</v>
      </c>
      <c r="G27" s="132">
        <v>17.241943482265999</v>
      </c>
      <c r="H27" s="132">
        <v>9.5198868454359999</v>
      </c>
      <c r="I27" s="132">
        <v>2096.8200000000002</v>
      </c>
      <c r="J27" s="132">
        <v>19.719718432211</v>
      </c>
      <c r="K27" s="132">
        <v>692.02822052403098</v>
      </c>
      <c r="L27" s="132">
        <v>60.046367353011</v>
      </c>
      <c r="M27" s="132">
        <v>12.385331967580999</v>
      </c>
      <c r="N27" s="132">
        <v>2.0348902756537499</v>
      </c>
      <c r="O27" s="132">
        <v>2.8294749223869999</v>
      </c>
      <c r="P27" s="132">
        <v>45.619985463459997</v>
      </c>
    </row>
    <row r="28" spans="1:16" s="2" customFormat="1" ht="15" customHeight="1">
      <c r="A28" s="183" t="s">
        <v>203</v>
      </c>
      <c r="B28" s="132">
        <v>11702.869349647701</v>
      </c>
      <c r="C28" s="132">
        <v>5512.8879047942301</v>
      </c>
      <c r="D28" s="132">
        <v>2418.0764160700401</v>
      </c>
      <c r="E28" s="132">
        <v>0.48005802153299998</v>
      </c>
      <c r="F28" s="132">
        <v>1.0696435900979999</v>
      </c>
      <c r="G28" s="132">
        <v>16.863757923207</v>
      </c>
      <c r="H28" s="132">
        <v>9.5182758464179997</v>
      </c>
      <c r="I28" s="132">
        <v>2079.2600000000002</v>
      </c>
      <c r="J28" s="132">
        <v>19.41766142561</v>
      </c>
      <c r="K28" s="132">
        <v>705.51736308863997</v>
      </c>
      <c r="L28" s="132">
        <v>60.221899472051</v>
      </c>
      <c r="M28" s="132">
        <v>14.192126268345</v>
      </c>
      <c r="N28" s="132">
        <v>2.0302383204041701</v>
      </c>
      <c r="O28" s="132">
        <v>2.8698168292139998</v>
      </c>
      <c r="P28" s="132">
        <v>45.964604368688001</v>
      </c>
    </row>
    <row r="29" spans="1:16" ht="12.65" customHeight="1">
      <c r="A29" s="182"/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182"/>
      <c r="N29" s="182"/>
      <c r="O29" s="182"/>
      <c r="P29" s="182"/>
    </row>
    <row r="30" spans="1:16" s="2" customFormat="1" ht="14.15" customHeight="1">
      <c r="A30" s="131" t="s">
        <v>204</v>
      </c>
      <c r="B30" s="132">
        <v>11559.223265439216</v>
      </c>
      <c r="C30" s="132">
        <v>5511.6511276177098</v>
      </c>
      <c r="D30" s="132">
        <v>2402.7392515643501</v>
      </c>
      <c r="E30" s="136">
        <v>0.48555554662</v>
      </c>
      <c r="F30" s="136">
        <v>1.074612939124</v>
      </c>
      <c r="G30" s="136">
        <v>17.241943482265999</v>
      </c>
      <c r="H30" s="136">
        <v>9.4908664437359995</v>
      </c>
      <c r="I30" s="136">
        <v>2080.61</v>
      </c>
      <c r="J30" s="136">
        <v>19.596691841609999</v>
      </c>
      <c r="K30" s="136">
        <v>696.11452204691</v>
      </c>
      <c r="L30" s="136">
        <v>60.234559023822001</v>
      </c>
      <c r="M30" s="136">
        <v>14.129494089676999</v>
      </c>
      <c r="N30" s="136">
        <v>2.0285251366833399</v>
      </c>
      <c r="O30" s="136">
        <v>2.834944265197</v>
      </c>
      <c r="P30" s="136">
        <v>45.199577952410998</v>
      </c>
    </row>
    <row r="31" spans="1:16" s="2" customFormat="1" ht="14.15" customHeight="1">
      <c r="A31" s="131" t="s">
        <v>205</v>
      </c>
      <c r="B31" s="132">
        <v>11565.248782384699</v>
      </c>
      <c r="C31" s="132">
        <v>5524.6547333910203</v>
      </c>
      <c r="D31" s="132">
        <v>2400.3322993356001</v>
      </c>
      <c r="E31" s="136">
        <v>0.48353132163500001</v>
      </c>
      <c r="F31" s="136">
        <v>1.0830273620719999</v>
      </c>
      <c r="G31" s="136">
        <v>17.187264532863999</v>
      </c>
      <c r="H31" s="136">
        <v>9.4392303205030004</v>
      </c>
      <c r="I31" s="136">
        <v>2063.33</v>
      </c>
      <c r="J31" s="136">
        <v>19.723254147485999</v>
      </c>
      <c r="K31" s="136">
        <v>697.21685519494201</v>
      </c>
      <c r="L31" s="136">
        <v>59.937574617099003</v>
      </c>
      <c r="M31" s="136">
        <v>14.12326103701</v>
      </c>
      <c r="N31" s="136">
        <v>2.02842320573107</v>
      </c>
      <c r="O31" s="136">
        <v>2.8349955875380002</v>
      </c>
      <c r="P31" s="136">
        <v>45.785420592682001</v>
      </c>
    </row>
    <row r="32" spans="1:16" s="2" customFormat="1" ht="14.25" customHeight="1">
      <c r="A32" s="131" t="s">
        <v>206</v>
      </c>
      <c r="B32" s="132">
        <v>11674.788426017329</v>
      </c>
      <c r="C32" s="132">
        <v>5561.0043431023096</v>
      </c>
      <c r="D32" s="132">
        <v>2407.8032727623299</v>
      </c>
      <c r="E32" s="136">
        <v>0.48091388769100002</v>
      </c>
      <c r="F32" s="136">
        <v>1.0744098212619999</v>
      </c>
      <c r="G32" s="136">
        <v>17.043371144643999</v>
      </c>
      <c r="H32" s="136">
        <v>9.4651517921990003</v>
      </c>
      <c r="I32" s="136">
        <v>2087.1499999999996</v>
      </c>
      <c r="J32" s="136">
        <v>19.445543216217001</v>
      </c>
      <c r="K32" s="136">
        <v>695.88463904701302</v>
      </c>
      <c r="L32" s="136">
        <v>59.937574617099003</v>
      </c>
      <c r="M32" s="136">
        <v>14.099810693761</v>
      </c>
      <c r="N32" s="136">
        <v>2.0129626696633998</v>
      </c>
      <c r="O32" s="136">
        <v>2.8379851483960001</v>
      </c>
      <c r="P32" s="136">
        <v>44.910333493227</v>
      </c>
    </row>
    <row r="33" spans="1:16" s="2" customFormat="1" ht="13.5" customHeight="1">
      <c r="A33" s="131" t="s">
        <v>207</v>
      </c>
      <c r="B33" s="132">
        <v>11687.166567798868</v>
      </c>
      <c r="C33" s="132">
        <v>5521.1672247547504</v>
      </c>
      <c r="D33" s="132">
        <v>2412.3893239650401</v>
      </c>
      <c r="E33" s="136">
        <v>0.481453790868</v>
      </c>
      <c r="F33" s="136">
        <v>1.0786976177030001</v>
      </c>
      <c r="G33" s="136">
        <v>16.903858527415</v>
      </c>
      <c r="H33" s="136">
        <v>9.5420040835739997</v>
      </c>
      <c r="I33" s="136">
        <v>2079.2600000000002</v>
      </c>
      <c r="J33" s="136">
        <v>19.378131984178001</v>
      </c>
      <c r="K33" s="136">
        <v>695.48558709990698</v>
      </c>
      <c r="L33" s="136">
        <v>60.320283446300998</v>
      </c>
      <c r="M33" s="136">
        <v>14.166025259417999</v>
      </c>
      <c r="N33" s="136">
        <v>2.01512933217401</v>
      </c>
      <c r="O33" s="136">
        <v>2.8506057857720002</v>
      </c>
      <c r="P33" s="136">
        <v>45.778875570940002</v>
      </c>
    </row>
    <row r="34" spans="1:16" s="2" customFormat="1">
      <c r="A34" s="131" t="s">
        <v>208</v>
      </c>
      <c r="B34" s="132">
        <v>11702.869349647701</v>
      </c>
      <c r="C34" s="132">
        <v>5512.8879047942301</v>
      </c>
      <c r="D34" s="132">
        <v>2418.0764160700401</v>
      </c>
      <c r="E34" s="136">
        <v>0.48005802153299998</v>
      </c>
      <c r="F34" s="136">
        <v>1.0696435900979999</v>
      </c>
      <c r="G34" s="136">
        <v>16.863757923207</v>
      </c>
      <c r="H34" s="136">
        <v>9.5182758464179997</v>
      </c>
      <c r="I34" s="136">
        <v>2079.2600000000002</v>
      </c>
      <c r="J34" s="136">
        <v>19.41766142561</v>
      </c>
      <c r="K34" s="136">
        <v>705.51736308863997</v>
      </c>
      <c r="L34" s="136">
        <v>60.221899472051</v>
      </c>
      <c r="M34" s="136">
        <v>14.192126268345</v>
      </c>
      <c r="N34" s="136">
        <v>2.0302383204041701</v>
      </c>
      <c r="O34" s="136">
        <v>2.8698168292139998</v>
      </c>
      <c r="P34" s="136">
        <v>45.964604368688001</v>
      </c>
    </row>
    <row r="35" spans="1:16" ht="14.15" customHeight="1">
      <c r="A35" s="158"/>
      <c r="B35" s="136"/>
      <c r="C35" s="128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28"/>
      <c r="O35" s="128"/>
      <c r="P35" s="128"/>
    </row>
    <row r="36" spans="1:16" ht="14.25" customHeight="1">
      <c r="A36" s="158" t="s">
        <v>328</v>
      </c>
      <c r="B36" s="128"/>
      <c r="C36" s="128"/>
      <c r="D36" s="128"/>
      <c r="E36" s="128"/>
      <c r="F36" s="128"/>
      <c r="G36" s="128"/>
      <c r="H36" s="128"/>
      <c r="I36" s="128"/>
      <c r="J36" s="128"/>
      <c r="K36" s="128"/>
      <c r="L36" s="128"/>
      <c r="M36" s="128"/>
      <c r="N36" s="128"/>
      <c r="O36" s="128"/>
      <c r="P36" s="128"/>
    </row>
    <row r="37" spans="1:16" ht="14.25" customHeight="1">
      <c r="A37" s="158" t="s">
        <v>329</v>
      </c>
      <c r="B37" s="128"/>
      <c r="C37" s="128"/>
      <c r="D37" s="128"/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</row>
    <row r="38" spans="1:16" ht="14.25" customHeight="1">
      <c r="A38" s="158" t="s">
        <v>330</v>
      </c>
      <c r="B38" s="128"/>
      <c r="C38" s="128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</row>
    <row r="39" spans="1:16" ht="14.25" customHeight="1">
      <c r="A39" s="158"/>
      <c r="B39" s="128"/>
      <c r="C39" s="128"/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128"/>
      <c r="O39" s="128"/>
      <c r="P39" s="128"/>
    </row>
    <row r="40" spans="1:16" ht="14.25" customHeight="1">
      <c r="A40" s="158"/>
      <c r="B40" s="128"/>
      <c r="C40" s="128"/>
      <c r="D40" s="128"/>
      <c r="E40" s="128"/>
      <c r="F40" s="128"/>
      <c r="G40" s="128"/>
      <c r="H40" s="128"/>
      <c r="I40" s="128"/>
      <c r="J40" s="128"/>
      <c r="K40" s="128"/>
      <c r="L40" s="128"/>
      <c r="M40" s="128"/>
      <c r="N40" s="128"/>
      <c r="O40" s="128"/>
      <c r="P40" s="128"/>
    </row>
    <row r="41" spans="1:16" ht="14.25" customHeight="1">
      <c r="A41" s="158"/>
      <c r="B41" s="128"/>
      <c r="C41" s="128"/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</row>
    <row r="42" spans="1:16" ht="7.5" customHeight="1">
      <c r="A42" s="111"/>
      <c r="B42" s="111"/>
      <c r="C42" s="111"/>
      <c r="D42" s="111"/>
      <c r="E42" s="111"/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111"/>
    </row>
    <row r="43" spans="1:16" ht="11.25" customHeight="1">
      <c r="A43" s="44"/>
      <c r="B43" s="44"/>
      <c r="C43" s="44"/>
      <c r="D43" s="44"/>
      <c r="E43" s="44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13" t="s">
        <v>331</v>
      </c>
    </row>
  </sheetData>
  <mergeCells count="16">
    <mergeCell ref="A7:A8"/>
    <mergeCell ref="B7:B8"/>
    <mergeCell ref="C7:C8"/>
    <mergeCell ref="A5:N5"/>
    <mergeCell ref="P7:P8"/>
    <mergeCell ref="D7:D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48"/>
  <sheetViews>
    <sheetView tabSelected="1" view="pageBreakPreview" zoomScale="68" zoomScaleNormal="55" zoomScaleSheetLayoutView="68" workbookViewId="0">
      <selection activeCell="J21" sqref="J21:K21"/>
    </sheetView>
  </sheetViews>
  <sheetFormatPr defaultColWidth="9.453125" defaultRowHeight="14.5"/>
  <cols>
    <col min="1" max="1" width="2.54296875" customWidth="1"/>
    <col min="2" max="2" width="6.54296875" customWidth="1"/>
    <col min="3" max="4" width="10.54296875" bestFit="1" customWidth="1"/>
    <col min="5" max="5" width="6.54296875" customWidth="1"/>
    <col min="6" max="6" width="11.453125" customWidth="1"/>
    <col min="7" max="7" width="14" customWidth="1"/>
    <col min="8" max="8" width="9.54296875" bestFit="1" customWidth="1"/>
    <col min="9" max="9" width="7.54296875" customWidth="1"/>
    <col min="10" max="10" width="6.1796875" customWidth="1"/>
    <col min="11" max="11" width="10.54296875" customWidth="1"/>
  </cols>
  <sheetData>
    <row r="1" spans="1:11">
      <c r="A1" s="1"/>
    </row>
    <row r="2" spans="1:11">
      <c r="A2" s="1"/>
      <c r="G2" s="2"/>
      <c r="H2" s="450"/>
      <c r="I2" s="450"/>
      <c r="J2" s="450"/>
      <c r="K2" s="450"/>
    </row>
    <row r="3" spans="1:11" ht="7.5" customHeight="1"/>
    <row r="5" spans="1:11" ht="6.75" customHeight="1">
      <c r="A5" s="451"/>
      <c r="B5" s="451"/>
      <c r="C5" s="451"/>
      <c r="D5" s="451"/>
      <c r="E5" s="451"/>
      <c r="F5" s="451"/>
      <c r="G5" s="451"/>
      <c r="H5" s="451"/>
      <c r="I5" s="451"/>
    </row>
    <row r="6" spans="1:11" ht="15" customHeight="1">
      <c r="E6" s="5"/>
      <c r="F6" s="6"/>
      <c r="G6" s="6"/>
      <c r="H6" s="7"/>
    </row>
    <row r="7" spans="1:11" ht="15" customHeight="1">
      <c r="E7" s="5"/>
      <c r="F7" s="6"/>
      <c r="G7" s="6"/>
      <c r="H7" s="7"/>
    </row>
    <row r="8" spans="1:11" ht="15" customHeight="1">
      <c r="E8" s="5"/>
      <c r="F8" s="6"/>
      <c r="G8" s="6"/>
      <c r="H8" s="7"/>
    </row>
    <row r="9" spans="1:11" ht="6.75" customHeight="1">
      <c r="E9" s="5"/>
      <c r="F9" s="6"/>
      <c r="G9" s="6"/>
      <c r="H9" s="7"/>
    </row>
    <row r="10" spans="1:11" ht="59.25" customHeight="1">
      <c r="B10" s="452"/>
      <c r="C10" s="452"/>
      <c r="D10" s="453"/>
      <c r="E10" s="454"/>
      <c r="F10" s="452"/>
      <c r="G10" s="452"/>
      <c r="H10" s="452"/>
      <c r="I10" s="452"/>
    </row>
    <row r="11" spans="1:11" ht="15" customHeight="1">
      <c r="B11" s="6"/>
      <c r="C11" s="6"/>
      <c r="D11" s="7"/>
      <c r="E11" s="5"/>
      <c r="F11" s="6"/>
      <c r="G11" s="6"/>
      <c r="H11" s="7"/>
    </row>
    <row r="12" spans="1:11" ht="15" customHeight="1">
      <c r="B12" s="6"/>
      <c r="C12" s="6"/>
      <c r="D12" s="7"/>
      <c r="E12" s="5"/>
      <c r="F12" s="6"/>
      <c r="G12" s="6"/>
      <c r="H12" s="7"/>
    </row>
    <row r="13" spans="1:11" ht="15" customHeight="1">
      <c r="B13" s="6"/>
      <c r="C13" s="6"/>
      <c r="D13" s="7"/>
      <c r="E13" s="5"/>
      <c r="F13" s="6"/>
      <c r="G13" s="6"/>
      <c r="H13" s="7"/>
    </row>
    <row r="44" spans="9:9" ht="1.4" customHeight="1"/>
    <row r="45" spans="9:9">
      <c r="I45" s="8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P43"/>
  <sheetViews>
    <sheetView view="pageBreakPreview" topLeftCell="A7" zoomScale="71" zoomScaleNormal="145" zoomScaleSheetLayoutView="71" workbookViewId="0">
      <selection activeCell="A38" activeCellId="1" sqref="A24:XFD32 A38:XFD38"/>
    </sheetView>
  </sheetViews>
  <sheetFormatPr defaultColWidth="8.54296875" defaultRowHeight="14.5"/>
  <cols>
    <col min="1" max="1" width="9.54296875" customWidth="1"/>
    <col min="2" max="4" width="8.54296875" bestFit="1" customWidth="1"/>
    <col min="5" max="5" width="10.453125" customWidth="1"/>
    <col min="6" max="6" width="8.453125" bestFit="1" customWidth="1"/>
    <col min="7" max="7" width="8.54296875" bestFit="1" customWidth="1"/>
    <col min="8" max="8" width="8.54296875" customWidth="1"/>
    <col min="9" max="9" width="8.54296875" bestFit="1" customWidth="1"/>
    <col min="10" max="10" width="10.453125" customWidth="1"/>
    <col min="11" max="11" width="7.5429687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2"/>
    </row>
    <row r="2" spans="1:16">
      <c r="A2" s="32"/>
      <c r="P2" s="9" t="s">
        <v>71</v>
      </c>
    </row>
    <row r="3" spans="1:16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</row>
    <row r="4" spans="1:16" ht="7.5" customHeight="1"/>
    <row r="5" spans="1:16">
      <c r="A5" s="116"/>
      <c r="B5" s="116"/>
      <c r="C5" s="451" t="s">
        <v>332</v>
      </c>
      <c r="D5" s="451"/>
      <c r="E5" s="451"/>
      <c r="F5" s="451"/>
      <c r="G5" s="451"/>
      <c r="H5" s="451"/>
      <c r="I5" s="451"/>
      <c r="J5" s="451"/>
      <c r="K5" s="451"/>
      <c r="L5" s="451"/>
      <c r="M5" s="451"/>
      <c r="N5" s="451"/>
      <c r="O5" s="116"/>
      <c r="P5" s="177" t="s">
        <v>333</v>
      </c>
    </row>
    <row r="6" spans="1:16" ht="7.5" customHeight="1"/>
    <row r="7" spans="1:16" ht="33" customHeight="1">
      <c r="A7" s="475" t="s">
        <v>214</v>
      </c>
      <c r="B7" s="501" t="s">
        <v>157</v>
      </c>
      <c r="C7" s="505" t="s">
        <v>298</v>
      </c>
      <c r="D7" s="505" t="s">
        <v>299</v>
      </c>
      <c r="E7" s="178" t="s">
        <v>317</v>
      </c>
      <c r="F7" s="501" t="s">
        <v>301</v>
      </c>
      <c r="G7" s="501" t="s">
        <v>302</v>
      </c>
      <c r="H7" s="501" t="s">
        <v>318</v>
      </c>
      <c r="I7" s="501" t="s">
        <v>319</v>
      </c>
      <c r="J7" s="501" t="s">
        <v>305</v>
      </c>
      <c r="K7" s="501" t="s">
        <v>320</v>
      </c>
      <c r="L7" s="501" t="s">
        <v>307</v>
      </c>
      <c r="M7" s="501" t="s">
        <v>334</v>
      </c>
      <c r="N7" s="501" t="s">
        <v>309</v>
      </c>
      <c r="O7" s="501" t="s">
        <v>310</v>
      </c>
      <c r="P7" s="501" t="s">
        <v>311</v>
      </c>
    </row>
    <row r="8" spans="1:16" ht="21.65" customHeight="1">
      <c r="A8" s="476"/>
      <c r="B8" s="506"/>
      <c r="C8" s="502"/>
      <c r="D8" s="502"/>
      <c r="E8" s="179" t="s">
        <v>312</v>
      </c>
      <c r="F8" s="506"/>
      <c r="G8" s="506"/>
      <c r="H8" s="506"/>
      <c r="I8" s="506"/>
      <c r="J8" s="506"/>
      <c r="K8" s="506"/>
      <c r="L8" s="506"/>
      <c r="M8" s="506"/>
      <c r="N8" s="506"/>
      <c r="O8" s="506"/>
      <c r="P8" s="506"/>
    </row>
    <row r="9" spans="1:16" ht="14.25" hidden="1" customHeight="1">
      <c r="A9" s="127">
        <v>2010</v>
      </c>
      <c r="B9" s="128">
        <v>3247.1</v>
      </c>
      <c r="C9" s="128">
        <v>2125.5500000000002</v>
      </c>
      <c r="D9" s="128">
        <v>1241.9000000000001</v>
      </c>
      <c r="E9" s="128">
        <v>0.50206799999999996</v>
      </c>
      <c r="F9" s="128">
        <v>0.796323</v>
      </c>
      <c r="G9" s="128">
        <v>8.2497600000000002</v>
      </c>
      <c r="H9" s="128">
        <v>3.9093800000000001</v>
      </c>
      <c r="I9" s="128">
        <v>1115.71</v>
      </c>
      <c r="J9" s="128">
        <v>12.0565</v>
      </c>
      <c r="K9" s="128">
        <v>204.69499999999999</v>
      </c>
      <c r="L9" s="128">
        <v>23.357299999999999</v>
      </c>
      <c r="M9" s="128">
        <v>3.6560700000000002</v>
      </c>
      <c r="N9" s="128">
        <v>1.63855</v>
      </c>
      <c r="O9" s="128">
        <v>0.37560399999999999</v>
      </c>
      <c r="P9" s="128">
        <v>17.805700000000002</v>
      </c>
    </row>
    <row r="10" spans="1:16" ht="14.25" hidden="1" customHeight="1">
      <c r="A10" s="127">
        <v>2013</v>
      </c>
      <c r="B10" s="128">
        <v>4219.0200000000004</v>
      </c>
      <c r="C10" s="128">
        <v>2547.06</v>
      </c>
      <c r="D10" s="128">
        <v>1672.1</v>
      </c>
      <c r="E10" s="128">
        <v>0.51314899999999997</v>
      </c>
      <c r="F10" s="128">
        <v>1.04362</v>
      </c>
      <c r="G10" s="128">
        <v>11.451599999999999</v>
      </c>
      <c r="H10" s="128">
        <v>6.3563499999999999</v>
      </c>
      <c r="I10" s="128">
        <v>1145.2</v>
      </c>
      <c r="J10" s="128">
        <v>13.879200000000001</v>
      </c>
      <c r="K10" s="128">
        <v>305.01</v>
      </c>
      <c r="L10" s="128">
        <v>24.347000000000001</v>
      </c>
      <c r="M10" s="128">
        <v>4.7588200000000001</v>
      </c>
      <c r="N10" s="128">
        <v>1.8811500000000001</v>
      </c>
      <c r="O10" s="128">
        <v>0.43365399999999998</v>
      </c>
      <c r="P10" s="128">
        <v>15.0937</v>
      </c>
    </row>
    <row r="11" spans="1:16" ht="14.25" hidden="1" customHeight="1">
      <c r="A11" s="127">
        <v>2016</v>
      </c>
      <c r="B11" s="128">
        <v>5753.61</v>
      </c>
      <c r="C11" s="128">
        <v>3796.3</v>
      </c>
      <c r="D11" s="128">
        <v>2035.19</v>
      </c>
      <c r="E11" s="128">
        <v>0.46</v>
      </c>
      <c r="F11" s="128">
        <v>0.99</v>
      </c>
      <c r="G11" s="128">
        <v>15</v>
      </c>
      <c r="H11" s="128">
        <v>8.1999999999999993</v>
      </c>
      <c r="I11" s="128">
        <v>1257.81</v>
      </c>
      <c r="J11" s="128">
        <v>13.78</v>
      </c>
      <c r="K11" s="128">
        <v>339.8</v>
      </c>
      <c r="L11" s="128">
        <v>26.93</v>
      </c>
      <c r="M11" s="128">
        <v>5.68</v>
      </c>
      <c r="N11" s="128">
        <v>1.92</v>
      </c>
      <c r="O11" s="128">
        <v>1.77</v>
      </c>
      <c r="P11" s="128">
        <v>28.32</v>
      </c>
    </row>
    <row r="12" spans="1:16" ht="14.25" hidden="1" customHeight="1">
      <c r="A12" s="127">
        <v>2017</v>
      </c>
      <c r="B12" s="128">
        <v>7052.3886258029097</v>
      </c>
      <c r="C12" s="128">
        <v>4688.9295775382097</v>
      </c>
      <c r="D12" s="128">
        <v>2288.0156671448999</v>
      </c>
      <c r="E12" s="128">
        <v>0.58706543749999995</v>
      </c>
      <c r="F12" s="128">
        <v>1.0821438750000001</v>
      </c>
      <c r="G12" s="128">
        <v>17.420338000000001</v>
      </c>
      <c r="H12" s="128">
        <v>10.310836</v>
      </c>
      <c r="I12" s="128">
        <v>1548.4318720000001</v>
      </c>
      <c r="J12" s="128">
        <v>19.565290000000001</v>
      </c>
      <c r="K12" s="128">
        <v>405.81491199999999</v>
      </c>
      <c r="L12" s="128">
        <v>31.493798000000002</v>
      </c>
      <c r="M12" s="128">
        <v>6.7843520000000002</v>
      </c>
      <c r="N12" s="128">
        <v>2.10389275</v>
      </c>
      <c r="O12" s="128">
        <v>1.9306471249999999</v>
      </c>
      <c r="P12" s="128">
        <v>32.935212</v>
      </c>
    </row>
    <row r="13" spans="1:16" ht="14.25" hidden="1" customHeight="1">
      <c r="A13" s="127">
        <v>2018</v>
      </c>
      <c r="B13" s="135">
        <v>7023.4967693905801</v>
      </c>
      <c r="C13" s="135">
        <v>4461.4914474450397</v>
      </c>
      <c r="D13" s="135">
        <v>2239.5077762637802</v>
      </c>
      <c r="E13" s="128">
        <v>0.54195919868099995</v>
      </c>
      <c r="F13" s="128">
        <v>1.0706002746529999</v>
      </c>
      <c r="G13" s="128">
        <v>15.942991129799999</v>
      </c>
      <c r="H13" s="128">
        <v>9.334517551527</v>
      </c>
      <c r="I13" s="128">
        <v>1303.45</v>
      </c>
      <c r="J13" s="128">
        <v>16.938037604981002</v>
      </c>
      <c r="K13" s="128">
        <v>337.38439933990497</v>
      </c>
      <c r="L13" s="128">
        <v>29.070963385763999</v>
      </c>
      <c r="M13" s="128">
        <v>6.4812183946230002</v>
      </c>
      <c r="N13" s="128">
        <v>1.8106991687381899</v>
      </c>
      <c r="O13" s="128">
        <v>1.812187616955</v>
      </c>
      <c r="P13" s="128">
        <v>26.941818094165001</v>
      </c>
    </row>
    <row r="14" spans="1:16" ht="14.25" customHeight="1">
      <c r="A14" s="131">
        <v>2019</v>
      </c>
      <c r="B14" s="132">
        <v>7265.0157733884398</v>
      </c>
      <c r="C14" s="132">
        <v>4759.63938958175</v>
      </c>
      <c r="D14" s="132">
        <v>2318.5656902240498</v>
      </c>
      <c r="E14" s="136">
        <v>0.56446015087500001</v>
      </c>
      <c r="F14" s="136">
        <v>1.022414068345</v>
      </c>
      <c r="G14" s="136">
        <v>16.699854131774</v>
      </c>
      <c r="H14" s="136">
        <v>9.7742946798580004</v>
      </c>
      <c r="I14" s="136">
        <v>1423.04</v>
      </c>
      <c r="J14" s="136">
        <v>18.354374527240999</v>
      </c>
      <c r="K14" s="136">
        <v>387.69933520726198</v>
      </c>
      <c r="L14" s="136">
        <v>36.166271953226001</v>
      </c>
      <c r="M14" s="136">
        <v>8.2041852047179997</v>
      </c>
      <c r="N14" s="136">
        <v>2.0055042366484699</v>
      </c>
      <c r="O14" s="136">
        <v>2.195150824353</v>
      </c>
      <c r="P14" s="136">
        <v>34.672073735540998</v>
      </c>
    </row>
    <row r="15" spans="1:16" ht="14.25" customHeight="1">
      <c r="A15" s="131">
        <v>2020</v>
      </c>
      <c r="B15" s="132">
        <v>6970.009</v>
      </c>
      <c r="C15" s="132">
        <v>4260.9773032286403</v>
      </c>
      <c r="D15" s="132">
        <v>2058.7726517168899</v>
      </c>
      <c r="E15" s="136">
        <v>0.50947518346099996</v>
      </c>
      <c r="F15" s="136">
        <v>1.054750792358</v>
      </c>
      <c r="G15" s="136">
        <v>16.057585545675</v>
      </c>
      <c r="H15" s="136">
        <v>9.0399562736139991</v>
      </c>
      <c r="I15" s="136">
        <v>1900.49</v>
      </c>
      <c r="J15" s="136">
        <v>26.265780004953001</v>
      </c>
      <c r="K15" s="136">
        <v>394.85499970943602</v>
      </c>
      <c r="L15" s="136">
        <v>44.660584944688999</v>
      </c>
      <c r="M15" s="136">
        <v>9.607421673368</v>
      </c>
      <c r="N15" s="136">
        <v>1.8604804148706</v>
      </c>
      <c r="O15" s="136">
        <v>2.3217702248590002</v>
      </c>
      <c r="P15" s="136">
        <v>42.380770680574003</v>
      </c>
    </row>
    <row r="16" spans="1:16" s="2" customFormat="1" ht="14.25" customHeight="1">
      <c r="A16" s="131">
        <v>2021</v>
      </c>
      <c r="B16" s="132">
        <v>8255.6235409816309</v>
      </c>
      <c r="C16" s="132">
        <v>4515.3203833133903</v>
      </c>
      <c r="D16" s="132">
        <v>2015.1922394395699</v>
      </c>
      <c r="E16" s="136">
        <v>0.509034951013</v>
      </c>
      <c r="F16" s="136">
        <v>1.0430367420460001</v>
      </c>
      <c r="G16" s="136">
        <v>19.452585896546001</v>
      </c>
      <c r="H16" s="136">
        <v>9.4676966655250006</v>
      </c>
      <c r="I16" s="136">
        <v>2123.14</v>
      </c>
      <c r="J16" s="136">
        <v>24.605904658661</v>
      </c>
      <c r="K16" s="136">
        <v>469.987465211776</v>
      </c>
      <c r="L16" s="136">
        <v>55.903690406004003</v>
      </c>
      <c r="M16" s="136">
        <v>11.840015732742</v>
      </c>
      <c r="N16" s="136">
        <v>2.1245856379046</v>
      </c>
      <c r="O16" s="136">
        <v>2.6381703491009998</v>
      </c>
      <c r="P16" s="136">
        <v>48.008611393114997</v>
      </c>
    </row>
    <row r="17" spans="1:16" s="2" customFormat="1" ht="14.25" customHeight="1">
      <c r="A17" s="131">
        <v>2022</v>
      </c>
      <c r="B17" s="132">
        <v>9499.1388440797109</v>
      </c>
      <c r="C17" s="132">
        <v>5390.3639790043399</v>
      </c>
      <c r="D17" s="132">
        <v>2155.44941479214</v>
      </c>
      <c r="E17" s="136">
        <v>0.50496391455900003</v>
      </c>
      <c r="F17" s="136">
        <v>1.0331710459100001</v>
      </c>
      <c r="G17" s="136">
        <v>20.348910563682999</v>
      </c>
      <c r="H17" s="136">
        <v>9.1872107608219995</v>
      </c>
      <c r="I17" s="136">
        <v>1708.57</v>
      </c>
      <c r="J17" s="136">
        <v>22.083077726319999</v>
      </c>
      <c r="K17" s="136">
        <v>465.39212637354706</v>
      </c>
      <c r="L17" s="136">
        <v>44.071317062871998</v>
      </c>
      <c r="M17" s="136">
        <v>9.6664237673940008</v>
      </c>
      <c r="N17" s="136">
        <v>2.0415279265567201</v>
      </c>
      <c r="O17" s="136">
        <v>2.5497943889750001</v>
      </c>
      <c r="P17" s="136">
        <v>44.167925094007998</v>
      </c>
    </row>
    <row r="18" spans="1:16" s="2" customFormat="1" ht="14.25" customHeight="1">
      <c r="A18" s="131">
        <v>2023</v>
      </c>
      <c r="B18" s="132">
        <v>11674.055406784097</v>
      </c>
      <c r="C18" s="132">
        <v>5721.4925296216798</v>
      </c>
      <c r="D18" s="132">
        <v>2501.4856939009801</v>
      </c>
      <c r="E18" s="136">
        <v>0.49958275325700002</v>
      </c>
      <c r="F18" s="136">
        <v>1.0121313767919999</v>
      </c>
      <c r="G18" s="136">
        <v>17.400390348866001</v>
      </c>
      <c r="H18" s="136">
        <v>8.9385791193870006</v>
      </c>
      <c r="I18" s="136">
        <v>2055.7599999999998</v>
      </c>
      <c r="J18" s="136">
        <v>19.864678700062999</v>
      </c>
      <c r="K18" s="136">
        <v>604.27739877628596</v>
      </c>
      <c r="L18" s="136">
        <v>56.721105410123002</v>
      </c>
      <c r="M18" s="136">
        <v>12.005324277917</v>
      </c>
      <c r="N18" s="136">
        <v>2.0517302173707499</v>
      </c>
      <c r="O18" s="136">
        <v>2.8129237757580001</v>
      </c>
      <c r="P18" s="136">
        <v>44.971229458601996</v>
      </c>
    </row>
    <row r="19" spans="1:16" s="2" customFormat="1" ht="14.25" customHeight="1">
      <c r="A19" s="131">
        <v>2024</v>
      </c>
      <c r="B19" s="132">
        <v>11687.166567798868</v>
      </c>
      <c r="C19" s="132">
        <v>5521.1672247547504</v>
      </c>
      <c r="D19" s="132">
        <v>2412.3893239650401</v>
      </c>
      <c r="E19" s="132">
        <v>0.481453790868</v>
      </c>
      <c r="F19" s="132">
        <v>1.0786976177030001</v>
      </c>
      <c r="G19" s="132">
        <v>16.903858527415</v>
      </c>
      <c r="H19" s="132">
        <v>9.5420040835739997</v>
      </c>
      <c r="I19" s="132">
        <v>2079.2600000000002</v>
      </c>
      <c r="J19" s="132">
        <v>19.378131984178001</v>
      </c>
      <c r="K19" s="132">
        <v>695.48558709990698</v>
      </c>
      <c r="L19" s="132">
        <v>60.320283446300998</v>
      </c>
      <c r="M19" s="132">
        <v>14.166025259417999</v>
      </c>
      <c r="N19" s="132">
        <v>2.01512933217401</v>
      </c>
      <c r="O19" s="132">
        <v>2.8506057857720002</v>
      </c>
      <c r="P19" s="132">
        <v>45.778875570940002</v>
      </c>
    </row>
    <row r="20" spans="1:16" ht="9.75" customHeight="1">
      <c r="A20" s="182"/>
      <c r="B20" s="182"/>
      <c r="C20" s="182"/>
      <c r="D20" s="182"/>
      <c r="E20" s="182"/>
      <c r="F20" s="182"/>
      <c r="G20" s="182"/>
      <c r="H20" s="182"/>
      <c r="I20" s="182"/>
      <c r="J20" s="182"/>
      <c r="K20" s="182"/>
      <c r="L20" s="182"/>
      <c r="M20" s="182"/>
      <c r="N20" s="182"/>
      <c r="O20" s="182"/>
      <c r="P20" s="182"/>
    </row>
    <row r="21" spans="1:16" s="2" customFormat="1" ht="13.5" customHeight="1">
      <c r="A21" s="141" t="s">
        <v>221</v>
      </c>
      <c r="B21" s="136">
        <v>11417.025427322544</v>
      </c>
      <c r="C21" s="132">
        <v>5759.0385211329403</v>
      </c>
      <c r="D21" s="132">
        <v>2504.22226222568</v>
      </c>
      <c r="E21" s="136">
        <v>0.484143196251</v>
      </c>
      <c r="F21" s="136">
        <v>1.05137332019</v>
      </c>
      <c r="G21" s="136">
        <v>16.791390661249</v>
      </c>
      <c r="H21" s="136">
        <v>9.2159959389390007</v>
      </c>
      <c r="I21" s="136">
        <v>1962.5</v>
      </c>
      <c r="J21" s="136">
        <v>18.259820732285998</v>
      </c>
      <c r="K21" s="136">
        <v>657.08778571408698</v>
      </c>
      <c r="L21" s="136">
        <v>56.855535004914003</v>
      </c>
      <c r="M21" s="136">
        <v>12.131549726136001</v>
      </c>
      <c r="N21" s="136">
        <v>2.01858850108365</v>
      </c>
      <c r="O21" s="136">
        <v>2.8346582178389998</v>
      </c>
      <c r="P21" s="136">
        <v>42.269912920235001</v>
      </c>
    </row>
    <row r="22" spans="1:16" s="2" customFormat="1" ht="14.25" customHeight="1">
      <c r="A22" s="141" t="s">
        <v>222</v>
      </c>
      <c r="B22" s="136">
        <v>11687.166567798868</v>
      </c>
      <c r="C22" s="136">
        <v>5521.1672247547504</v>
      </c>
      <c r="D22" s="136">
        <v>2412.3893239650401</v>
      </c>
      <c r="E22" s="136">
        <v>0.481453790868</v>
      </c>
      <c r="F22" s="136">
        <v>1.0786976177030001</v>
      </c>
      <c r="G22" s="136">
        <v>16.903858527415</v>
      </c>
      <c r="H22" s="136">
        <v>9.5420040835739997</v>
      </c>
      <c r="I22" s="136">
        <v>2079.2600000000002</v>
      </c>
      <c r="J22" s="136">
        <v>19.378131984178001</v>
      </c>
      <c r="K22" s="136">
        <v>695.48558709990698</v>
      </c>
      <c r="L22" s="136">
        <v>60.320283446300998</v>
      </c>
      <c r="M22" s="136">
        <v>14.166025259417999</v>
      </c>
      <c r="N22" s="136">
        <v>2.01512933217401</v>
      </c>
      <c r="O22" s="136">
        <v>2.8506057857720002</v>
      </c>
      <c r="P22" s="136">
        <v>45.778875570940002</v>
      </c>
    </row>
    <row r="23" spans="1:16" s="2" customFormat="1">
      <c r="A23" s="102" t="s">
        <v>223</v>
      </c>
      <c r="B23" s="136">
        <v>11702.869349647701</v>
      </c>
      <c r="C23" s="136">
        <v>5512.8879047942301</v>
      </c>
      <c r="D23" s="136">
        <v>2418.0764160700401</v>
      </c>
      <c r="E23" s="136">
        <v>0.48005802153299998</v>
      </c>
      <c r="F23" s="136">
        <v>1.0696435900979999</v>
      </c>
      <c r="G23" s="136">
        <v>16.863757923207</v>
      </c>
      <c r="H23" s="136">
        <v>9.5182758464179997</v>
      </c>
      <c r="I23" s="136">
        <v>2079.2600000000002</v>
      </c>
      <c r="J23" s="136">
        <v>19.41766142561</v>
      </c>
      <c r="K23" s="136">
        <v>705.51736308863997</v>
      </c>
      <c r="L23" s="136">
        <v>60.221899472051</v>
      </c>
      <c r="M23" s="136">
        <v>14.192126268345</v>
      </c>
      <c r="N23" s="136">
        <v>2.0302383204041701</v>
      </c>
      <c r="O23" s="136">
        <v>2.8698168292139998</v>
      </c>
      <c r="P23" s="136">
        <v>45.964604368688001</v>
      </c>
    </row>
    <row r="24" spans="1:16" ht="13.4" customHeight="1">
      <c r="A24" s="182"/>
      <c r="B24" s="182"/>
      <c r="C24" s="182"/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</row>
    <row r="25" spans="1:16" s="2" customFormat="1" ht="13.5" customHeight="1">
      <c r="A25" s="151" t="s">
        <v>200</v>
      </c>
      <c r="B25" s="132">
        <v>11481.431360181425</v>
      </c>
      <c r="C25" s="132">
        <v>5465.7346112211599</v>
      </c>
      <c r="D25" s="132">
        <v>2486.5524676100599</v>
      </c>
      <c r="E25" s="136">
        <v>0.48434002877600002</v>
      </c>
      <c r="F25" s="136">
        <v>1.0510688132970001</v>
      </c>
      <c r="G25" s="136">
        <v>17.229340126473002</v>
      </c>
      <c r="H25" s="136">
        <v>9.4518747214080001</v>
      </c>
      <c r="I25" s="136">
        <v>2051.1</v>
      </c>
      <c r="J25" s="136">
        <v>18.989759513890998</v>
      </c>
      <c r="K25" s="136">
        <v>657.45181959721106</v>
      </c>
      <c r="L25" s="136">
        <v>57.509537350461002</v>
      </c>
      <c r="M25" s="136">
        <v>12.405085763419001</v>
      </c>
      <c r="N25" s="136">
        <v>2.0151346735842801</v>
      </c>
      <c r="O25" s="136">
        <v>2.8132199980479999</v>
      </c>
      <c r="P25" s="136">
        <v>42.943607417599999</v>
      </c>
    </row>
    <row r="26" spans="1:16" s="2" customFormat="1">
      <c r="A26" s="151" t="s">
        <v>201</v>
      </c>
      <c r="B26" s="132">
        <v>11603.004684616675</v>
      </c>
      <c r="C26" s="136">
        <v>5584.5648894791102</v>
      </c>
      <c r="D26" s="136">
        <v>2436.97665453933</v>
      </c>
      <c r="E26" s="136">
        <v>0.49385428067300002</v>
      </c>
      <c r="F26" s="136">
        <v>1.0640449292709999</v>
      </c>
      <c r="G26" s="136">
        <v>17.093716214572002</v>
      </c>
      <c r="H26" s="136">
        <v>9.5031024828170008</v>
      </c>
      <c r="I26" s="136">
        <v>2082.15</v>
      </c>
      <c r="J26" s="136">
        <v>19.268395457659999</v>
      </c>
      <c r="K26" s="136">
        <v>683.02678287291099</v>
      </c>
      <c r="L26" s="136">
        <v>59.155388915960003</v>
      </c>
      <c r="M26" s="136">
        <v>12.244224751643999</v>
      </c>
      <c r="N26" s="136">
        <v>2.0365376381207101</v>
      </c>
      <c r="O26" s="136">
        <v>2.829481293093</v>
      </c>
      <c r="P26" s="136">
        <v>43.493145565311998</v>
      </c>
    </row>
    <row r="27" spans="1:16" s="2" customFormat="1">
      <c r="A27" s="151" t="s">
        <v>202</v>
      </c>
      <c r="B27" s="132">
        <v>11572.221333527987</v>
      </c>
      <c r="C27" s="132">
        <v>5527.2312201797404</v>
      </c>
      <c r="D27" s="132">
        <v>2413.39986929938</v>
      </c>
      <c r="E27" s="132">
        <v>0.48792837154800001</v>
      </c>
      <c r="F27" s="132">
        <v>1.075010210474</v>
      </c>
      <c r="G27" s="132">
        <v>17.241943482265999</v>
      </c>
      <c r="H27" s="132">
        <v>9.5198868454359999</v>
      </c>
      <c r="I27" s="132">
        <v>2096.8200000000002</v>
      </c>
      <c r="J27" s="132">
        <v>19.719718432211</v>
      </c>
      <c r="K27" s="132">
        <v>692.02822052403098</v>
      </c>
      <c r="L27" s="132">
        <v>60.046367353011</v>
      </c>
      <c r="M27" s="132">
        <v>12.385331967580999</v>
      </c>
      <c r="N27" s="132">
        <v>2.0348902756537499</v>
      </c>
      <c r="O27" s="132">
        <v>2.8294749223869999</v>
      </c>
      <c r="P27" s="132">
        <v>45.619985463459997</v>
      </c>
    </row>
    <row r="28" spans="1:16" s="2" customFormat="1">
      <c r="A28" s="151" t="s">
        <v>203</v>
      </c>
      <c r="B28" s="132">
        <v>11702.869349647701</v>
      </c>
      <c r="C28" s="132">
        <v>5512.8879047942301</v>
      </c>
      <c r="D28" s="132">
        <v>2418.0764160700401</v>
      </c>
      <c r="E28" s="132">
        <v>0.48005802153299998</v>
      </c>
      <c r="F28" s="132">
        <v>1.0696435900979999</v>
      </c>
      <c r="G28" s="132">
        <v>16.863757923207</v>
      </c>
      <c r="H28" s="132">
        <v>9.5182758464179997</v>
      </c>
      <c r="I28" s="132">
        <v>2079.2600000000002</v>
      </c>
      <c r="J28" s="132">
        <v>19.41766142561</v>
      </c>
      <c r="K28" s="132">
        <v>705.51736308863997</v>
      </c>
      <c r="L28" s="132">
        <v>60.221899472051</v>
      </c>
      <c r="M28" s="132">
        <v>14.192126268345</v>
      </c>
      <c r="N28" s="132">
        <v>2.0302383204041701</v>
      </c>
      <c r="O28" s="132">
        <v>2.8698168292139998</v>
      </c>
      <c r="P28" s="132">
        <v>45.964604368688001</v>
      </c>
    </row>
    <row r="29" spans="1:16" ht="12.75" customHeight="1">
      <c r="A29" s="182"/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182"/>
      <c r="N29" s="182"/>
      <c r="O29" s="182"/>
      <c r="P29" s="182"/>
    </row>
    <row r="30" spans="1:16" s="2" customFormat="1" ht="14.25" customHeight="1">
      <c r="A30" s="151" t="s">
        <v>204</v>
      </c>
      <c r="B30" s="132">
        <v>11559.223265439216</v>
      </c>
      <c r="C30" s="132">
        <v>5511.6511276177098</v>
      </c>
      <c r="D30" s="132">
        <v>2402.7392515643501</v>
      </c>
      <c r="E30" s="136">
        <v>0.48555554662</v>
      </c>
      <c r="F30" s="136">
        <v>1.074612939124</v>
      </c>
      <c r="G30" s="136">
        <v>17.241943482265999</v>
      </c>
      <c r="H30" s="136">
        <v>9.4908664437359995</v>
      </c>
      <c r="I30" s="136">
        <v>2080.61</v>
      </c>
      <c r="J30" s="136">
        <v>19.596691841609999</v>
      </c>
      <c r="K30" s="136">
        <v>696.11452204691</v>
      </c>
      <c r="L30" s="136">
        <v>60.234559023822001</v>
      </c>
      <c r="M30" s="136">
        <v>14.129494089676999</v>
      </c>
      <c r="N30" s="136">
        <v>2.0285251366833399</v>
      </c>
      <c r="O30" s="136">
        <v>2.834944265197</v>
      </c>
      <c r="P30" s="136">
        <v>45.199577952410998</v>
      </c>
    </row>
    <row r="31" spans="1:16" s="2" customFormat="1" ht="14.25" customHeight="1">
      <c r="A31" s="151" t="s">
        <v>205</v>
      </c>
      <c r="B31" s="132">
        <v>11565.248782384699</v>
      </c>
      <c r="C31" s="132">
        <v>5524.6547333910203</v>
      </c>
      <c r="D31" s="132">
        <v>2400.3322993356001</v>
      </c>
      <c r="E31" s="136">
        <v>0.48353132163500001</v>
      </c>
      <c r="F31" s="136">
        <v>1.0830273620719999</v>
      </c>
      <c r="G31" s="136">
        <v>17.187264532863999</v>
      </c>
      <c r="H31" s="136">
        <v>9.4392303205030004</v>
      </c>
      <c r="I31" s="136">
        <v>2063.33</v>
      </c>
      <c r="J31" s="136">
        <v>19.723254147485999</v>
      </c>
      <c r="K31" s="136">
        <v>697.21685519494201</v>
      </c>
      <c r="L31" s="136">
        <v>59.937574617099003</v>
      </c>
      <c r="M31" s="136">
        <v>14.12326103701</v>
      </c>
      <c r="N31" s="136">
        <v>2.02842320573107</v>
      </c>
      <c r="O31" s="136">
        <v>2.8349955875380002</v>
      </c>
      <c r="P31" s="136">
        <v>45.785420592682001</v>
      </c>
    </row>
    <row r="32" spans="1:16" s="2" customFormat="1" ht="14.25" customHeight="1">
      <c r="A32" s="151" t="s">
        <v>206</v>
      </c>
      <c r="B32" s="132">
        <v>11674.788426017329</v>
      </c>
      <c r="C32" s="132">
        <v>5561.0043431023096</v>
      </c>
      <c r="D32" s="132">
        <v>2407.8032727623299</v>
      </c>
      <c r="E32" s="136">
        <v>0.48091388769100002</v>
      </c>
      <c r="F32" s="136">
        <v>1.0744098212619999</v>
      </c>
      <c r="G32" s="136">
        <v>17.043371144643999</v>
      </c>
      <c r="H32" s="136">
        <v>9.4651517921990003</v>
      </c>
      <c r="I32" s="136">
        <v>2087.1499999999996</v>
      </c>
      <c r="J32" s="136">
        <v>19.445543216217001</v>
      </c>
      <c r="K32" s="136">
        <v>695.88463904701302</v>
      </c>
      <c r="L32" s="136">
        <v>59.937574617099003</v>
      </c>
      <c r="M32" s="136">
        <v>14.099810693761</v>
      </c>
      <c r="N32" s="136">
        <v>2.0129626696633998</v>
      </c>
      <c r="O32" s="136">
        <v>2.8379851483960001</v>
      </c>
      <c r="P32" s="136">
        <v>44.910333493227</v>
      </c>
    </row>
    <row r="33" spans="1:16" s="2" customFormat="1" ht="13.5" customHeight="1">
      <c r="A33" s="151" t="s">
        <v>207</v>
      </c>
      <c r="B33" s="132">
        <v>11687.166567798868</v>
      </c>
      <c r="C33" s="132">
        <v>5521.1672247547504</v>
      </c>
      <c r="D33" s="132">
        <v>2412.3893239650401</v>
      </c>
      <c r="E33" s="136">
        <v>0.481453790868</v>
      </c>
      <c r="F33" s="136">
        <v>1.0786976177030001</v>
      </c>
      <c r="G33" s="136">
        <v>16.903858527415</v>
      </c>
      <c r="H33" s="136">
        <v>9.5420040835739997</v>
      </c>
      <c r="I33" s="136">
        <v>2079.2600000000002</v>
      </c>
      <c r="J33" s="136">
        <v>19.378131984178001</v>
      </c>
      <c r="K33" s="136">
        <v>695.48558709990698</v>
      </c>
      <c r="L33" s="136">
        <v>60.320283446300998</v>
      </c>
      <c r="M33" s="136">
        <v>14.166025259417999</v>
      </c>
      <c r="N33" s="136">
        <v>2.01512933217401</v>
      </c>
      <c r="O33" s="136">
        <v>2.8506057857720002</v>
      </c>
      <c r="P33" s="136">
        <v>45.778875570940002</v>
      </c>
    </row>
    <row r="34" spans="1:16" s="2" customFormat="1" ht="14.25" customHeight="1">
      <c r="A34" s="151" t="s">
        <v>208</v>
      </c>
      <c r="B34" s="132">
        <v>11702.869349647701</v>
      </c>
      <c r="C34" s="132">
        <v>5512.8879047942301</v>
      </c>
      <c r="D34" s="132">
        <v>2418.0764160700401</v>
      </c>
      <c r="E34" s="136">
        <v>0.48005802153299998</v>
      </c>
      <c r="F34" s="136">
        <v>1.0696435900979999</v>
      </c>
      <c r="G34" s="136">
        <v>16.863757923207</v>
      </c>
      <c r="H34" s="136">
        <v>9.5182758464179997</v>
      </c>
      <c r="I34" s="136">
        <v>2079.2600000000002</v>
      </c>
      <c r="J34" s="136">
        <v>19.41766142561</v>
      </c>
      <c r="K34" s="136">
        <v>705.51736308863997</v>
      </c>
      <c r="L34" s="136">
        <v>60.221899472051</v>
      </c>
      <c r="M34" s="136">
        <v>14.192126268345</v>
      </c>
      <c r="N34" s="136">
        <v>2.0302383204041701</v>
      </c>
      <c r="O34" s="136">
        <v>2.8698168292139998</v>
      </c>
      <c r="P34" s="136">
        <v>45.964604368688001</v>
      </c>
    </row>
    <row r="35" spans="1:16" ht="14.25" customHeight="1">
      <c r="A35" s="158"/>
      <c r="B35" s="136"/>
      <c r="C35" s="128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28"/>
      <c r="O35" s="128"/>
      <c r="P35" s="128"/>
    </row>
    <row r="36" spans="1:16" ht="14.25" customHeight="1">
      <c r="A36" s="158" t="s">
        <v>335</v>
      </c>
      <c r="B36" s="128"/>
      <c r="C36" s="128"/>
      <c r="D36" s="128"/>
      <c r="E36" s="128"/>
      <c r="F36" s="128"/>
      <c r="G36" s="128"/>
      <c r="H36" s="128"/>
      <c r="I36" s="128"/>
      <c r="J36" s="128"/>
      <c r="K36" s="128"/>
      <c r="L36" s="128"/>
      <c r="M36" s="128"/>
      <c r="N36" s="128"/>
      <c r="O36" s="128"/>
      <c r="P36" s="128"/>
    </row>
    <row r="37" spans="1:16" ht="14.25" customHeight="1">
      <c r="A37" s="158" t="s">
        <v>336</v>
      </c>
      <c r="B37" s="128"/>
      <c r="C37" s="128"/>
      <c r="D37" s="128"/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</row>
    <row r="38" spans="1:16" ht="14.25" customHeight="1">
      <c r="A38" s="158" t="s">
        <v>337</v>
      </c>
      <c r="B38" s="128"/>
      <c r="C38" s="128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</row>
    <row r="39" spans="1:16" ht="14.25" customHeight="1">
      <c r="A39" s="158"/>
      <c r="B39" s="128"/>
      <c r="C39" s="128"/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128"/>
      <c r="O39" s="128"/>
      <c r="P39" s="128"/>
    </row>
    <row r="40" spans="1:16" ht="14.25" customHeight="1">
      <c r="A40" s="158"/>
      <c r="B40" s="128"/>
      <c r="C40" s="128"/>
      <c r="D40" s="128"/>
      <c r="E40" s="128"/>
      <c r="F40" s="128"/>
      <c r="G40" s="128"/>
      <c r="H40" s="128"/>
      <c r="I40" s="128"/>
      <c r="J40" s="128"/>
      <c r="K40" s="128"/>
      <c r="L40" s="128"/>
      <c r="M40" s="128"/>
      <c r="N40" s="128"/>
      <c r="O40" s="128"/>
      <c r="P40" s="128"/>
    </row>
    <row r="41" spans="1:16" ht="14.25" customHeight="1">
      <c r="A41" s="158"/>
      <c r="B41" s="128"/>
      <c r="C41" s="128"/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</row>
    <row r="42" spans="1:16" ht="7.5" customHeight="1">
      <c r="A42" s="111"/>
      <c r="B42" s="111"/>
      <c r="C42" s="111"/>
      <c r="D42" s="111"/>
      <c r="E42" s="111"/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111"/>
    </row>
    <row r="43" spans="1:16" ht="11.25" customHeight="1">
      <c r="A43" s="44"/>
      <c r="B43" s="44"/>
      <c r="C43" s="44"/>
      <c r="D43" s="44"/>
      <c r="E43" s="44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13" t="s">
        <v>338</v>
      </c>
    </row>
  </sheetData>
  <mergeCells count="16">
    <mergeCell ref="A7:A8"/>
    <mergeCell ref="B7:B8"/>
    <mergeCell ref="C7:C8"/>
    <mergeCell ref="C5:N5"/>
    <mergeCell ref="P7:P8"/>
    <mergeCell ref="D7:D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J43"/>
  <sheetViews>
    <sheetView view="pageBreakPreview" zoomScale="70" zoomScaleNormal="145" zoomScaleSheetLayoutView="70" workbookViewId="0">
      <selection activeCell="A38" activeCellId="1" sqref="A24:XFD32 A38:XFD38"/>
    </sheetView>
  </sheetViews>
  <sheetFormatPr defaultColWidth="8.54296875" defaultRowHeight="14.5"/>
  <cols>
    <col min="1" max="1" width="11" customWidth="1"/>
    <col min="2" max="2" width="13.54296875" customWidth="1"/>
    <col min="3" max="6" width="15.54296875" customWidth="1"/>
    <col min="7" max="7" width="12.81640625" customWidth="1"/>
    <col min="8" max="9" width="10" customWidth="1"/>
    <col min="10" max="10" width="4.54296875" customWidth="1"/>
    <col min="11" max="11" width="2.453125" customWidth="1"/>
  </cols>
  <sheetData>
    <row r="2" spans="1:10">
      <c r="J2" s="10" t="s">
        <v>30</v>
      </c>
    </row>
    <row r="3" spans="1:10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</row>
    <row r="4" spans="1:10" ht="7.5" customHeight="1"/>
    <row r="5" spans="1:10">
      <c r="A5" s="451" t="s">
        <v>339</v>
      </c>
      <c r="B5" s="451"/>
      <c r="C5" s="451"/>
      <c r="D5" s="451"/>
      <c r="E5" s="451"/>
      <c r="F5" s="451"/>
      <c r="G5" s="451"/>
      <c r="H5" s="116"/>
      <c r="I5" s="177" t="s">
        <v>340</v>
      </c>
      <c r="J5" s="116"/>
    </row>
    <row r="6" spans="1:10" ht="7.5" customHeight="1"/>
    <row r="7" spans="1:10" ht="14.25" customHeight="1">
      <c r="A7" s="475" t="s">
        <v>177</v>
      </c>
      <c r="B7" s="475" t="s">
        <v>341</v>
      </c>
      <c r="C7" s="508" t="s">
        <v>342</v>
      </c>
      <c r="D7" s="510"/>
      <c r="E7" s="508" t="s">
        <v>343</v>
      </c>
      <c r="F7" s="510"/>
      <c r="G7" s="511" t="s">
        <v>344</v>
      </c>
      <c r="H7" s="508" t="s">
        <v>345</v>
      </c>
      <c r="I7" s="509"/>
    </row>
    <row r="8" spans="1:10" ht="21.65" customHeight="1">
      <c r="A8" s="476"/>
      <c r="B8" s="476"/>
      <c r="C8" s="154" t="s">
        <v>346</v>
      </c>
      <c r="D8" s="154" t="s">
        <v>347</v>
      </c>
      <c r="E8" s="154" t="s">
        <v>346</v>
      </c>
      <c r="F8" s="154" t="s">
        <v>347</v>
      </c>
      <c r="G8" s="506"/>
      <c r="H8" s="154" t="s">
        <v>342</v>
      </c>
      <c r="I8" s="154" t="s">
        <v>343</v>
      </c>
    </row>
    <row r="9" spans="1:10" ht="14.25" hidden="1" customHeight="1">
      <c r="A9" s="127">
        <v>2010</v>
      </c>
      <c r="B9" s="180">
        <v>1176237.4195847791</v>
      </c>
      <c r="C9" s="128">
        <v>792594.07865472999</v>
      </c>
      <c r="D9" s="128">
        <v>813575.79043323908</v>
      </c>
      <c r="E9" s="128">
        <v>383643.34093004902</v>
      </c>
      <c r="F9" s="128">
        <v>362661.62915153999</v>
      </c>
      <c r="G9" s="128">
        <v>20981.711778509023</v>
      </c>
      <c r="H9" s="129">
        <v>68.27575123630055</v>
      </c>
      <c r="I9" s="129">
        <v>31.724248763699443</v>
      </c>
    </row>
    <row r="10" spans="1:10" ht="14.25" hidden="1" customHeight="1">
      <c r="A10" s="127">
        <v>2013</v>
      </c>
      <c r="B10" s="180">
        <v>1522122.357663491</v>
      </c>
      <c r="C10" s="128">
        <v>892668.81898687803</v>
      </c>
      <c r="D10" s="128">
        <v>872021.71605234407</v>
      </c>
      <c r="E10" s="128">
        <v>629453.53867661301</v>
      </c>
      <c r="F10" s="128">
        <v>650100.64161114686</v>
      </c>
      <c r="G10" s="128">
        <v>-20647.102934533847</v>
      </c>
      <c r="H10" s="129">
        <v>57.968090612244914</v>
      </c>
      <c r="I10" s="129">
        <v>42.031909387755086</v>
      </c>
    </row>
    <row r="11" spans="1:10" ht="14.25" hidden="1" customHeight="1">
      <c r="A11" s="127">
        <v>2016</v>
      </c>
      <c r="B11" s="180">
        <v>1844587.5746438089</v>
      </c>
      <c r="C11" s="128">
        <v>1156095.46398237</v>
      </c>
      <c r="D11" s="128">
        <v>1172264.95799753</v>
      </c>
      <c r="E11" s="128">
        <v>688492.11066143902</v>
      </c>
      <c r="F11" s="128">
        <v>672322.616646279</v>
      </c>
      <c r="G11" s="128">
        <v>16169.494015160017</v>
      </c>
      <c r="H11" s="129">
        <v>63.113306572866513</v>
      </c>
      <c r="I11" s="129">
        <v>36.886693427133494</v>
      </c>
    </row>
    <row r="12" spans="1:10" ht="14.25" hidden="1" customHeight="1">
      <c r="A12" s="127">
        <v>2017</v>
      </c>
      <c r="B12" s="180">
        <v>1809592.1876650271</v>
      </c>
      <c r="C12" s="128">
        <v>1166645.7791111041</v>
      </c>
      <c r="D12" s="128">
        <v>1126776.625358175</v>
      </c>
      <c r="E12" s="128">
        <v>642946.40855392301</v>
      </c>
      <c r="F12" s="128">
        <v>682815.56230685196</v>
      </c>
      <c r="G12" s="136">
        <v>-39869.153752928949</v>
      </c>
      <c r="H12" s="128">
        <v>63.368487665404693</v>
      </c>
      <c r="I12" s="128">
        <v>36.631512334595314</v>
      </c>
    </row>
    <row r="13" spans="1:10" ht="14.25" hidden="1" customHeight="1">
      <c r="A13" s="127">
        <v>2018</v>
      </c>
      <c r="B13" s="180">
        <v>2040086.3446788802</v>
      </c>
      <c r="C13" s="128">
        <v>1311149.6164409921</v>
      </c>
      <c r="D13" s="128">
        <v>1260403.779974848</v>
      </c>
      <c r="E13" s="128">
        <v>728936.72823788796</v>
      </c>
      <c r="F13" s="128">
        <v>779682.56470403203</v>
      </c>
      <c r="G13" s="136">
        <v>-50745.836466144072</v>
      </c>
      <c r="H13" s="128">
        <v>63.025601909526415</v>
      </c>
      <c r="I13" s="128">
        <v>36.974398090473578</v>
      </c>
    </row>
    <row r="14" spans="1:10" ht="14.25" customHeight="1">
      <c r="A14" s="131">
        <v>2019</v>
      </c>
      <c r="B14" s="181">
        <v>2230919.1716577141</v>
      </c>
      <c r="C14" s="136">
        <v>1482994.3013984971</v>
      </c>
      <c r="D14" s="136">
        <v>1532189.4846902371</v>
      </c>
      <c r="E14" s="136">
        <v>747924.87025921699</v>
      </c>
      <c r="F14" s="136">
        <v>698729.68696747697</v>
      </c>
      <c r="G14" s="136">
        <v>49195.183291740017</v>
      </c>
      <c r="H14" s="128">
        <v>67.577163359268226</v>
      </c>
      <c r="I14" s="128">
        <v>32.422836640731767</v>
      </c>
    </row>
    <row r="15" spans="1:10" ht="14.25" customHeight="1">
      <c r="A15" s="131">
        <v>2020</v>
      </c>
      <c r="B15" s="181">
        <v>2229231.693650391</v>
      </c>
      <c r="C15" s="136">
        <v>1551295.958268855</v>
      </c>
      <c r="D15" s="136">
        <v>1503418.259680151</v>
      </c>
      <c r="E15" s="136">
        <v>677935.73538153595</v>
      </c>
      <c r="F15" s="136">
        <v>725813.43397023994</v>
      </c>
      <c r="G15" s="136">
        <v>-47877.698588703992</v>
      </c>
      <c r="H15" s="128">
        <v>68.514955772651845</v>
      </c>
      <c r="I15" s="128">
        <v>31.485044227348158</v>
      </c>
    </row>
    <row r="16" spans="1:10" s="2" customFormat="1" ht="14.25" customHeight="1">
      <c r="A16" s="131">
        <v>2021</v>
      </c>
      <c r="B16" s="181">
        <v>3302816.1858592229</v>
      </c>
      <c r="C16" s="136">
        <v>2452020.8140273341</v>
      </c>
      <c r="D16" s="136">
        <v>2489995.3516566362</v>
      </c>
      <c r="E16" s="136">
        <v>850795.37183188903</v>
      </c>
      <c r="F16" s="136">
        <v>812820.83420258702</v>
      </c>
      <c r="G16" s="136">
        <v>37974.537629302009</v>
      </c>
      <c r="H16" s="128">
        <v>74.815186307413455</v>
      </c>
      <c r="I16" s="128">
        <v>25.184813692586538</v>
      </c>
    </row>
    <row r="17" spans="1:9" s="2" customFormat="1" ht="14.25" customHeight="1">
      <c r="A17" s="131">
        <v>2022</v>
      </c>
      <c r="B17" s="181">
        <v>3617897.011134157</v>
      </c>
      <c r="C17" s="136">
        <v>2405498.719258985</v>
      </c>
      <c r="D17" s="136">
        <v>2466074.1346513922</v>
      </c>
      <c r="E17" s="136">
        <v>1212398.2918751719</v>
      </c>
      <c r="F17" s="136">
        <v>1151822.876482765</v>
      </c>
      <c r="G17" s="136">
        <v>60575.415392406983</v>
      </c>
      <c r="H17" s="128">
        <v>67.326029996404074</v>
      </c>
      <c r="I17" s="128">
        <v>32.67397000359594</v>
      </c>
    </row>
    <row r="18" spans="1:9" s="2" customFormat="1" ht="14.25" customHeight="1">
      <c r="A18" s="131">
        <v>2023</v>
      </c>
      <c r="B18" s="181">
        <v>2568332.9252308561</v>
      </c>
      <c r="C18" s="136">
        <v>1615530.282437393</v>
      </c>
      <c r="D18" s="136">
        <v>1609342.157404081</v>
      </c>
      <c r="E18" s="136">
        <v>952802.64279346296</v>
      </c>
      <c r="F18" s="136">
        <v>958990.76782677497</v>
      </c>
      <c r="G18" s="136">
        <v>-6188.1250333120115</v>
      </c>
      <c r="H18" s="128">
        <v>62.781433204412238</v>
      </c>
      <c r="I18" s="128">
        <v>37.218566795587748</v>
      </c>
    </row>
    <row r="19" spans="1:9" s="2" customFormat="1" ht="14.25" customHeight="1">
      <c r="A19" s="131">
        <v>2024</v>
      </c>
      <c r="B19" s="181">
        <v>437135.546770491</v>
      </c>
      <c r="C19" s="136">
        <v>249656.24440734601</v>
      </c>
      <c r="D19" s="136">
        <v>267706.29018974898</v>
      </c>
      <c r="E19" s="136">
        <v>187479.30236314499</v>
      </c>
      <c r="F19" s="136">
        <v>169429.25658074199</v>
      </c>
      <c r="G19" s="136">
        <v>18050.045782403002</v>
      </c>
      <c r="H19" s="128">
        <v>59.176442915625607</v>
      </c>
      <c r="I19" s="128">
        <v>40.823557084374393</v>
      </c>
    </row>
    <row r="20" spans="1:9" ht="9.75" customHeight="1">
      <c r="A20" s="182"/>
      <c r="B20" s="182"/>
      <c r="C20" s="182"/>
      <c r="D20" s="182"/>
      <c r="E20" s="182"/>
      <c r="F20" s="182"/>
      <c r="G20" s="182"/>
      <c r="H20" s="182"/>
      <c r="I20" s="182"/>
    </row>
    <row r="21" spans="1:9" s="2" customFormat="1" ht="13.5" customHeight="1">
      <c r="A21" s="141" t="s">
        <v>188</v>
      </c>
      <c r="B21" s="128">
        <v>224662.04526979002</v>
      </c>
      <c r="C21" s="128">
        <v>134486.72678356501</v>
      </c>
      <c r="D21" s="128">
        <v>142815.74880576</v>
      </c>
      <c r="E21" s="128">
        <v>90175.318486225005</v>
      </c>
      <c r="F21" s="128">
        <v>81846.296464030005</v>
      </c>
      <c r="G21" s="128">
        <v>8329.0220221950003</v>
      </c>
      <c r="H21" s="128">
        <v>61.715470287008344</v>
      </c>
      <c r="I21" s="128">
        <v>38.284529712991649</v>
      </c>
    </row>
    <row r="22" spans="1:9" s="2" customFormat="1" ht="14.25" customHeight="1">
      <c r="A22" s="141" t="s">
        <v>189</v>
      </c>
      <c r="B22" s="128">
        <v>201743.669126444</v>
      </c>
      <c r="C22" s="128">
        <v>109120.521962784</v>
      </c>
      <c r="D22" s="128">
        <v>119229.942944197</v>
      </c>
      <c r="E22" s="128">
        <v>92623.147163660004</v>
      </c>
      <c r="F22" s="128">
        <v>82513.726182247003</v>
      </c>
      <c r="G22" s="128">
        <v>10109.420981413001</v>
      </c>
      <c r="H22" s="128">
        <v>56.594208357502666</v>
      </c>
      <c r="I22" s="128">
        <v>43.405791642497334</v>
      </c>
    </row>
    <row r="23" spans="1:9" s="2" customFormat="1">
      <c r="A23" s="102" t="s">
        <v>190</v>
      </c>
      <c r="B23" s="128">
        <v>10729.832374256999</v>
      </c>
      <c r="C23" s="128">
        <v>6048.9956609970004</v>
      </c>
      <c r="D23" s="128">
        <v>5660.5984397920001</v>
      </c>
      <c r="E23" s="128">
        <v>4680.8367132599997</v>
      </c>
      <c r="F23" s="128">
        <v>5069.2339344649999</v>
      </c>
      <c r="G23" s="128">
        <v>-388.39722120500028</v>
      </c>
      <c r="H23" s="128">
        <v>54.565596611195176</v>
      </c>
      <c r="I23" s="128">
        <v>45.434403388804832</v>
      </c>
    </row>
    <row r="24" spans="1:9" ht="13.4" customHeight="1">
      <c r="A24" s="182"/>
      <c r="B24" s="182"/>
      <c r="C24" s="182"/>
      <c r="D24" s="182"/>
      <c r="E24" s="182"/>
      <c r="F24" s="182"/>
      <c r="G24" s="182"/>
      <c r="H24" s="182"/>
      <c r="I24" s="182"/>
    </row>
    <row r="25" spans="1:9" s="2" customFormat="1" ht="13.5" customHeight="1">
      <c r="A25" s="183" t="s">
        <v>200</v>
      </c>
      <c r="B25" s="181">
        <v>30084.232150074997</v>
      </c>
      <c r="C25" s="136">
        <v>16058.095114072999</v>
      </c>
      <c r="D25" s="136">
        <v>17757.848451675</v>
      </c>
      <c r="E25" s="136">
        <v>14026.137036001999</v>
      </c>
      <c r="F25" s="136">
        <v>12326.383698400001</v>
      </c>
      <c r="G25" s="136">
        <v>1699.7533376019983</v>
      </c>
      <c r="H25" s="128">
        <v>56.202105137763503</v>
      </c>
      <c r="I25" s="128">
        <v>43.797894862236511</v>
      </c>
    </row>
    <row r="26" spans="1:9" s="2" customFormat="1">
      <c r="A26" s="183" t="s">
        <v>201</v>
      </c>
      <c r="B26" s="181">
        <v>55270.583183609</v>
      </c>
      <c r="C26" s="136">
        <v>26284.324898683</v>
      </c>
      <c r="D26" s="136">
        <v>33957.059504202</v>
      </c>
      <c r="E26" s="136">
        <v>28986.258284926</v>
      </c>
      <c r="F26" s="136">
        <v>21313.523679407001</v>
      </c>
      <c r="G26" s="136">
        <v>7672.7346055189992</v>
      </c>
      <c r="H26" s="128">
        <v>54.496787380334844</v>
      </c>
      <c r="I26" s="128">
        <v>45.503212619665163</v>
      </c>
    </row>
    <row r="27" spans="1:9" s="2" customFormat="1">
      <c r="A27" s="183" t="s">
        <v>202</v>
      </c>
      <c r="B27" s="181">
        <v>50737.844773072</v>
      </c>
      <c r="C27" s="132">
        <v>29576.352737342</v>
      </c>
      <c r="D27" s="132">
        <v>30604.984726601</v>
      </c>
      <c r="E27" s="132">
        <v>21161.49203573</v>
      </c>
      <c r="F27" s="132">
        <v>20132.860046471</v>
      </c>
      <c r="G27" s="132">
        <v>1028.631989259</v>
      </c>
      <c r="H27" s="135">
        <v>59.306162621912272</v>
      </c>
      <c r="I27" s="135">
        <v>40.693837378087721</v>
      </c>
    </row>
    <row r="28" spans="1:9" s="2" customFormat="1" ht="15" customHeight="1">
      <c r="A28" s="183" t="s">
        <v>203</v>
      </c>
      <c r="B28" s="181">
        <v>55930.049743333002</v>
      </c>
      <c r="C28" s="132">
        <v>32816.553986097999</v>
      </c>
      <c r="D28" s="132">
        <v>29789.737741016001</v>
      </c>
      <c r="E28" s="132">
        <v>23113.495757234999</v>
      </c>
      <c r="F28" s="132">
        <v>26140.312002317001</v>
      </c>
      <c r="G28" s="132">
        <v>-3026.8162450820018</v>
      </c>
      <c r="H28" s="135">
        <v>55.968385523004848</v>
      </c>
      <c r="I28" s="135">
        <v>44.031614476995145</v>
      </c>
    </row>
    <row r="29" spans="1:9" ht="12.65" customHeight="1">
      <c r="A29" s="182"/>
      <c r="B29" s="182"/>
      <c r="C29" s="182"/>
      <c r="D29" s="182"/>
      <c r="E29" s="182"/>
      <c r="F29" s="182"/>
      <c r="G29" s="182"/>
      <c r="H29" s="182"/>
      <c r="I29" s="182"/>
    </row>
    <row r="30" spans="1:9" s="2" customFormat="1" ht="14.15" customHeight="1">
      <c r="A30" s="131" t="s">
        <v>204</v>
      </c>
      <c r="B30" s="181">
        <v>8651.5463254030001</v>
      </c>
      <c r="C30" s="132">
        <v>5833.2410367189996</v>
      </c>
      <c r="D30" s="132">
        <v>4987.0141958949998</v>
      </c>
      <c r="E30" s="132">
        <v>2818.3052886840001</v>
      </c>
      <c r="F30" s="132">
        <v>3664.5321295079998</v>
      </c>
      <c r="G30" s="136">
        <v>-846.22684082399974</v>
      </c>
      <c r="H30" s="128">
        <v>62.533649047472316</v>
      </c>
      <c r="I30" s="128">
        <v>37.466350952527669</v>
      </c>
    </row>
    <row r="31" spans="1:9" s="2" customFormat="1" ht="14.15" customHeight="1">
      <c r="A31" s="131" t="s">
        <v>205</v>
      </c>
      <c r="B31" s="181">
        <v>10182.983743696001</v>
      </c>
      <c r="C31" s="132">
        <v>6042.7546989149996</v>
      </c>
      <c r="D31" s="132">
        <v>4867.1750085820004</v>
      </c>
      <c r="E31" s="132">
        <v>4140.2290447810001</v>
      </c>
      <c r="F31" s="132">
        <v>5315.8087351140002</v>
      </c>
      <c r="G31" s="136">
        <v>-1175.5796903330001</v>
      </c>
      <c r="H31" s="128">
        <v>53.569415321177502</v>
      </c>
      <c r="I31" s="128">
        <v>46.430584678822484</v>
      </c>
    </row>
    <row r="32" spans="1:9" s="2" customFormat="1" ht="14.25" customHeight="1">
      <c r="A32" s="131" t="s">
        <v>206</v>
      </c>
      <c r="B32" s="181">
        <v>10732.499962428999</v>
      </c>
      <c r="C32" s="132">
        <v>6619.8112011630001</v>
      </c>
      <c r="D32" s="132">
        <v>6643.4695445119996</v>
      </c>
      <c r="E32" s="132">
        <v>4112.6887612660003</v>
      </c>
      <c r="F32" s="132">
        <v>4089.0304179169998</v>
      </c>
      <c r="G32" s="136">
        <v>23.658343349000461</v>
      </c>
      <c r="H32" s="128">
        <v>61.790266909412729</v>
      </c>
      <c r="I32" s="128">
        <v>38.209733090587278</v>
      </c>
    </row>
    <row r="33" spans="1:10" s="2" customFormat="1" ht="13.5" customHeight="1">
      <c r="A33" s="131" t="s">
        <v>207</v>
      </c>
      <c r="B33" s="181">
        <v>15633.187337547999</v>
      </c>
      <c r="C33" s="132">
        <v>8271.7513883039992</v>
      </c>
      <c r="D33" s="132">
        <v>7631.4805522349998</v>
      </c>
      <c r="E33" s="132">
        <v>7361.4359492439999</v>
      </c>
      <c r="F33" s="132">
        <v>8001.7067853130002</v>
      </c>
      <c r="G33" s="136">
        <v>-640.27083606900032</v>
      </c>
      <c r="H33" s="136">
        <v>50.863690164904519</v>
      </c>
      <c r="I33" s="136">
        <v>49.136309835095496</v>
      </c>
    </row>
    <row r="34" spans="1:10" s="2" customFormat="1">
      <c r="A34" s="131" t="s">
        <v>208</v>
      </c>
      <c r="B34" s="181">
        <v>10729.832374256999</v>
      </c>
      <c r="C34" s="132">
        <v>6048.9956609970004</v>
      </c>
      <c r="D34" s="132">
        <v>5660.5984397920001</v>
      </c>
      <c r="E34" s="132">
        <v>4680.8367132599997</v>
      </c>
      <c r="F34" s="132">
        <v>5069.2339344649999</v>
      </c>
      <c r="G34" s="132">
        <v>-388.39722120500028</v>
      </c>
      <c r="H34" s="136">
        <v>54.565596611195176</v>
      </c>
      <c r="I34" s="136">
        <v>45.434403388804832</v>
      </c>
    </row>
    <row r="35" spans="1:10" ht="14.15" customHeight="1">
      <c r="A35" s="158"/>
      <c r="B35" s="180"/>
      <c r="C35" s="128"/>
      <c r="D35" s="128"/>
      <c r="E35" s="128"/>
      <c r="F35" s="128"/>
      <c r="G35" s="128"/>
      <c r="H35" s="129"/>
      <c r="I35" s="180"/>
    </row>
    <row r="36" spans="1:10" ht="14.25" customHeight="1">
      <c r="A36" s="158"/>
      <c r="B36" s="180"/>
      <c r="C36" s="128"/>
      <c r="D36" s="128"/>
      <c r="E36" s="128"/>
      <c r="F36" s="128"/>
      <c r="G36" s="128"/>
      <c r="H36" s="129"/>
      <c r="I36" s="180"/>
    </row>
    <row r="37" spans="1:10" ht="14.25" customHeight="1">
      <c r="A37" s="158"/>
      <c r="B37" s="180"/>
      <c r="C37" s="128"/>
      <c r="D37" s="128"/>
      <c r="E37" s="128"/>
      <c r="F37" s="128"/>
      <c r="G37" s="128"/>
      <c r="H37" s="129"/>
      <c r="I37" s="180"/>
    </row>
    <row r="38" spans="1:10" ht="14.25" customHeight="1">
      <c r="A38" s="158"/>
      <c r="B38" s="180"/>
      <c r="C38" s="128"/>
      <c r="D38" s="128"/>
      <c r="E38" s="128"/>
      <c r="F38" s="128"/>
      <c r="G38" s="128"/>
      <c r="H38" s="129"/>
      <c r="I38" s="180"/>
    </row>
    <row r="39" spans="1:10" ht="14.25" customHeight="1">
      <c r="A39" s="158"/>
      <c r="B39" s="180"/>
      <c r="C39" s="128"/>
      <c r="D39" s="128"/>
      <c r="E39" s="128"/>
      <c r="F39" s="128"/>
      <c r="G39" s="128"/>
      <c r="H39" s="129"/>
      <c r="I39" s="180"/>
    </row>
    <row r="40" spans="1:10" ht="14.25" customHeight="1">
      <c r="A40" s="158"/>
      <c r="B40" s="180"/>
      <c r="C40" s="128"/>
      <c r="D40" s="128"/>
      <c r="E40" s="128"/>
      <c r="F40" s="128"/>
      <c r="G40" s="128"/>
      <c r="H40" s="129"/>
      <c r="I40" s="180"/>
    </row>
    <row r="41" spans="1:10" ht="14.25" customHeight="1">
      <c r="A41" s="158"/>
      <c r="B41" s="180"/>
      <c r="C41" s="128"/>
      <c r="D41" s="128"/>
      <c r="E41" s="128"/>
      <c r="F41" s="128"/>
      <c r="G41" s="128"/>
      <c r="H41" s="129"/>
      <c r="I41" s="180"/>
    </row>
    <row r="42" spans="1:10" ht="7.5" customHeight="1">
      <c r="A42" s="111"/>
      <c r="B42" s="111"/>
      <c r="C42" s="111"/>
      <c r="D42" s="111"/>
      <c r="E42" s="111"/>
      <c r="F42" s="111"/>
      <c r="G42" s="111"/>
      <c r="H42" s="111"/>
      <c r="I42" s="111"/>
      <c r="J42" s="111"/>
    </row>
    <row r="43" spans="1:10" ht="11.25" customHeight="1">
      <c r="A43" s="44"/>
      <c r="B43" s="44"/>
      <c r="C43" s="44"/>
      <c r="D43" s="148"/>
      <c r="E43" s="148"/>
      <c r="F43" s="148"/>
      <c r="G43" s="148"/>
      <c r="H43" s="148"/>
      <c r="I43" s="45"/>
      <c r="J43" s="113" t="s">
        <v>348</v>
      </c>
    </row>
  </sheetData>
  <mergeCells count="7">
    <mergeCell ref="H7:I7"/>
    <mergeCell ref="A5:G5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J43"/>
  <sheetViews>
    <sheetView view="pageBreakPreview" zoomScale="71" zoomScaleNormal="145" zoomScaleSheetLayoutView="71" workbookViewId="0">
      <selection activeCell="A38" activeCellId="1" sqref="A24:XFD32 A38:XFD38"/>
    </sheetView>
  </sheetViews>
  <sheetFormatPr defaultColWidth="8.54296875" defaultRowHeight="14.5"/>
  <cols>
    <col min="1" max="1" width="11" customWidth="1"/>
    <col min="2" max="2" width="13.54296875" customWidth="1"/>
    <col min="3" max="6" width="15.54296875" customWidth="1"/>
    <col min="7" max="7" width="11.81640625" customWidth="1"/>
    <col min="8" max="8" width="10" customWidth="1"/>
    <col min="9" max="9" width="10.1796875" bestFit="1" customWidth="1"/>
    <col min="10" max="10" width="4.54296875" customWidth="1"/>
    <col min="11" max="11" width="2.453125" customWidth="1"/>
  </cols>
  <sheetData>
    <row r="2" spans="1:10">
      <c r="J2" s="9" t="s">
        <v>71</v>
      </c>
    </row>
    <row r="3" spans="1:10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</row>
    <row r="4" spans="1:10" ht="7.5" customHeight="1"/>
    <row r="5" spans="1:10">
      <c r="A5" s="116"/>
      <c r="B5" s="451" t="s">
        <v>349</v>
      </c>
      <c r="C5" s="451"/>
      <c r="D5" s="451"/>
      <c r="E5" s="451"/>
      <c r="F5" s="451"/>
      <c r="G5" s="451"/>
      <c r="H5" s="116"/>
      <c r="I5" s="177" t="s">
        <v>350</v>
      </c>
      <c r="J5" s="116"/>
    </row>
    <row r="6" spans="1:10" ht="7.5" customHeight="1"/>
    <row r="7" spans="1:10" ht="33" customHeight="1">
      <c r="A7" s="475" t="s">
        <v>214</v>
      </c>
      <c r="B7" s="475" t="s">
        <v>351</v>
      </c>
      <c r="C7" s="508" t="s">
        <v>352</v>
      </c>
      <c r="D7" s="510"/>
      <c r="E7" s="508" t="s">
        <v>353</v>
      </c>
      <c r="F7" s="510"/>
      <c r="G7" s="511" t="s">
        <v>354</v>
      </c>
      <c r="H7" s="513" t="s">
        <v>355</v>
      </c>
      <c r="I7" s="514"/>
    </row>
    <row r="8" spans="1:10" ht="21.65" customHeight="1">
      <c r="A8" s="476"/>
      <c r="B8" s="476"/>
      <c r="C8" s="154" t="s">
        <v>356</v>
      </c>
      <c r="D8" s="154" t="s">
        <v>357</v>
      </c>
      <c r="E8" s="154" t="s">
        <v>356</v>
      </c>
      <c r="F8" s="154" t="s">
        <v>357</v>
      </c>
      <c r="G8" s="506"/>
      <c r="H8" s="154" t="s">
        <v>352</v>
      </c>
      <c r="I8" s="154" t="s">
        <v>353</v>
      </c>
    </row>
    <row r="9" spans="1:10" ht="14.25" hidden="1" customHeight="1">
      <c r="A9" s="127">
        <v>2010</v>
      </c>
      <c r="B9" s="180">
        <v>1176237.4195847791</v>
      </c>
      <c r="C9" s="128">
        <v>792594.07865472999</v>
      </c>
      <c r="D9" s="128">
        <v>813575.79043323908</v>
      </c>
      <c r="E9" s="128">
        <v>383643.34093004902</v>
      </c>
      <c r="F9" s="128">
        <v>362661.62915153999</v>
      </c>
      <c r="G9" s="128">
        <v>20981.711778509023</v>
      </c>
      <c r="H9" s="129">
        <v>68.27575123630055</v>
      </c>
      <c r="I9" s="129">
        <v>31.724248763699443</v>
      </c>
    </row>
    <row r="10" spans="1:10" ht="14.25" hidden="1" customHeight="1">
      <c r="A10" s="127">
        <v>2013</v>
      </c>
      <c r="B10" s="180">
        <v>1522122.357663491</v>
      </c>
      <c r="C10" s="128">
        <v>892668.81898687803</v>
      </c>
      <c r="D10" s="128">
        <v>872021.71605234407</v>
      </c>
      <c r="E10" s="128">
        <v>629453.53867661301</v>
      </c>
      <c r="F10" s="128">
        <v>650100.64161114686</v>
      </c>
      <c r="G10" s="128">
        <v>-20647.102934533847</v>
      </c>
      <c r="H10" s="129">
        <v>57.968090612244914</v>
      </c>
      <c r="I10" s="129">
        <v>42.031909387755086</v>
      </c>
    </row>
    <row r="11" spans="1:10" ht="14.25" hidden="1" customHeight="1">
      <c r="A11" s="127">
        <v>2016</v>
      </c>
      <c r="B11" s="180">
        <v>1844587.5746438089</v>
      </c>
      <c r="C11" s="128">
        <v>1156095.46398237</v>
      </c>
      <c r="D11" s="128">
        <v>1172264.95799753</v>
      </c>
      <c r="E11" s="128">
        <v>688492.11066143902</v>
      </c>
      <c r="F11" s="128">
        <v>672322.616646279</v>
      </c>
      <c r="G11" s="128">
        <v>16169.494015160017</v>
      </c>
      <c r="H11" s="129">
        <v>63.113306572866513</v>
      </c>
      <c r="I11" s="129">
        <v>36.886693427133494</v>
      </c>
    </row>
    <row r="12" spans="1:10" ht="14.25" hidden="1" customHeight="1">
      <c r="A12" s="127">
        <v>2017</v>
      </c>
      <c r="B12" s="180">
        <v>1809592.1876650271</v>
      </c>
      <c r="C12" s="128">
        <v>1166645.7791111041</v>
      </c>
      <c r="D12" s="128">
        <v>1126776.625358175</v>
      </c>
      <c r="E12" s="128">
        <v>642946.40855392301</v>
      </c>
      <c r="F12" s="128">
        <v>682815.56230685196</v>
      </c>
      <c r="G12" s="136">
        <v>-39869.153752928949</v>
      </c>
      <c r="H12" s="128">
        <v>63.368487665404693</v>
      </c>
      <c r="I12" s="128">
        <v>36.631512334595314</v>
      </c>
    </row>
    <row r="13" spans="1:10" ht="14.25" hidden="1" customHeight="1">
      <c r="A13" s="127">
        <v>2018</v>
      </c>
      <c r="B13" s="180">
        <v>2040086.3446788802</v>
      </c>
      <c r="C13" s="128">
        <v>1311149.6164409921</v>
      </c>
      <c r="D13" s="128">
        <v>1260403.779974848</v>
      </c>
      <c r="E13" s="128">
        <v>728936.72823788796</v>
      </c>
      <c r="F13" s="128">
        <v>779682.56470403203</v>
      </c>
      <c r="G13" s="136">
        <v>-50745.836466144072</v>
      </c>
      <c r="H13" s="128">
        <v>63.025601909526415</v>
      </c>
      <c r="I13" s="128">
        <v>36.974398090473578</v>
      </c>
    </row>
    <row r="14" spans="1:10" ht="14.25" customHeight="1">
      <c r="A14" s="131">
        <v>2019</v>
      </c>
      <c r="B14" s="181">
        <v>2230919.1716577141</v>
      </c>
      <c r="C14" s="136">
        <v>1482994.3013984971</v>
      </c>
      <c r="D14" s="136">
        <v>1532189.4846902371</v>
      </c>
      <c r="E14" s="136">
        <v>747924.87025921699</v>
      </c>
      <c r="F14" s="136">
        <v>698729.68696747697</v>
      </c>
      <c r="G14" s="136">
        <v>49195.183291740017</v>
      </c>
      <c r="H14" s="128">
        <v>67.577163359268226</v>
      </c>
      <c r="I14" s="128">
        <v>32.422836640731767</v>
      </c>
    </row>
    <row r="15" spans="1:10" ht="14.25" customHeight="1">
      <c r="A15" s="131">
        <v>2020</v>
      </c>
      <c r="B15" s="181">
        <v>2229231.693650391</v>
      </c>
      <c r="C15" s="136">
        <v>1551295.958268855</v>
      </c>
      <c r="D15" s="136">
        <v>1503418.259680151</v>
      </c>
      <c r="E15" s="136">
        <v>677935.73538153595</v>
      </c>
      <c r="F15" s="136">
        <v>725813.43397023994</v>
      </c>
      <c r="G15" s="136">
        <v>-47877.698588703992</v>
      </c>
      <c r="H15" s="128">
        <v>68.514955772651845</v>
      </c>
      <c r="I15" s="128">
        <v>31.485044227348158</v>
      </c>
    </row>
    <row r="16" spans="1:10" s="2" customFormat="1" ht="14.25" customHeight="1">
      <c r="A16" s="131">
        <v>2021</v>
      </c>
      <c r="B16" s="181">
        <v>3302816.1858592229</v>
      </c>
      <c r="C16" s="136">
        <v>2452020.8140273341</v>
      </c>
      <c r="D16" s="136">
        <v>2489995.3516566362</v>
      </c>
      <c r="E16" s="136">
        <v>850795.37183188903</v>
      </c>
      <c r="F16" s="136">
        <v>812820.83420258702</v>
      </c>
      <c r="G16" s="136">
        <v>37974.537629302009</v>
      </c>
      <c r="H16" s="128">
        <v>74.815186307413455</v>
      </c>
      <c r="I16" s="128">
        <v>25.184813692586538</v>
      </c>
    </row>
    <row r="17" spans="1:9" s="2" customFormat="1" ht="14.25" customHeight="1">
      <c r="A17" s="131">
        <v>2022</v>
      </c>
      <c r="B17" s="181">
        <v>3617897.011134157</v>
      </c>
      <c r="C17" s="136">
        <v>2405498.719258985</v>
      </c>
      <c r="D17" s="136">
        <v>2466074.1346513922</v>
      </c>
      <c r="E17" s="136">
        <v>1212398.2918751719</v>
      </c>
      <c r="F17" s="136">
        <v>1151822.876482765</v>
      </c>
      <c r="G17" s="136">
        <v>60575.415392406983</v>
      </c>
      <c r="H17" s="128">
        <v>67.326029996404074</v>
      </c>
      <c r="I17" s="128">
        <v>32.67397000359594</v>
      </c>
    </row>
    <row r="18" spans="1:9" s="2" customFormat="1" ht="14.25" customHeight="1">
      <c r="A18" s="131">
        <v>2023</v>
      </c>
      <c r="B18" s="181">
        <v>2568332.9252308561</v>
      </c>
      <c r="C18" s="136">
        <v>1615530.282437393</v>
      </c>
      <c r="D18" s="136">
        <v>1609342.157404081</v>
      </c>
      <c r="E18" s="136">
        <v>952802.64279346296</v>
      </c>
      <c r="F18" s="136">
        <v>958990.76782677497</v>
      </c>
      <c r="G18" s="136">
        <v>-6188.1250333120115</v>
      </c>
      <c r="H18" s="128">
        <v>62.781433204412238</v>
      </c>
      <c r="I18" s="128">
        <v>37.218566795587748</v>
      </c>
    </row>
    <row r="19" spans="1:9" s="2" customFormat="1" ht="14.25" customHeight="1">
      <c r="A19" s="131">
        <v>2024</v>
      </c>
      <c r="B19" s="181">
        <v>437135.546770491</v>
      </c>
      <c r="C19" s="136">
        <v>249656.24440734601</v>
      </c>
      <c r="D19" s="136">
        <v>267706.29018974898</v>
      </c>
      <c r="E19" s="136">
        <v>187479.30236314499</v>
      </c>
      <c r="F19" s="136">
        <v>169429.25658074199</v>
      </c>
      <c r="G19" s="136">
        <v>18050.045782403002</v>
      </c>
      <c r="H19" s="128">
        <v>59.176442915625607</v>
      </c>
      <c r="I19" s="128">
        <v>40.823557084374393</v>
      </c>
    </row>
    <row r="20" spans="1:9" ht="9.75" customHeight="1">
      <c r="A20" s="182"/>
      <c r="B20" s="182"/>
      <c r="C20" s="182"/>
      <c r="D20" s="182"/>
      <c r="E20" s="182"/>
      <c r="F20" s="182"/>
      <c r="G20" s="182"/>
      <c r="H20" s="182"/>
      <c r="I20" s="182"/>
    </row>
    <row r="21" spans="1:9" s="2" customFormat="1" ht="13.5" customHeight="1">
      <c r="A21" s="141" t="s">
        <v>221</v>
      </c>
      <c r="B21" s="128">
        <v>224662.04526979002</v>
      </c>
      <c r="C21" s="128">
        <v>134486.72678356501</v>
      </c>
      <c r="D21" s="128">
        <v>142815.74880576</v>
      </c>
      <c r="E21" s="128">
        <v>90175.318486225005</v>
      </c>
      <c r="F21" s="128">
        <v>81846.296464030005</v>
      </c>
      <c r="G21" s="128">
        <v>8329.0220221950003</v>
      </c>
      <c r="H21" s="128">
        <v>61.715470287008344</v>
      </c>
      <c r="I21" s="128">
        <v>38.284529712991649</v>
      </c>
    </row>
    <row r="22" spans="1:9" s="2" customFormat="1" ht="14.25" customHeight="1">
      <c r="A22" s="141" t="s">
        <v>222</v>
      </c>
      <c r="B22" s="128">
        <v>201743.669126444</v>
      </c>
      <c r="C22" s="128">
        <v>109120.521962784</v>
      </c>
      <c r="D22" s="128">
        <v>119229.942944197</v>
      </c>
      <c r="E22" s="128">
        <v>92623.147163660004</v>
      </c>
      <c r="F22" s="128">
        <v>82513.726182247003</v>
      </c>
      <c r="G22" s="128">
        <v>10109.420981413001</v>
      </c>
      <c r="H22" s="128">
        <v>56.594208357502666</v>
      </c>
      <c r="I22" s="128">
        <v>43.405791642497334</v>
      </c>
    </row>
    <row r="23" spans="1:9" s="2" customFormat="1">
      <c r="A23" s="102" t="s">
        <v>223</v>
      </c>
      <c r="B23" s="128">
        <v>10729.832374256999</v>
      </c>
      <c r="C23" s="128">
        <v>6048.9956609970004</v>
      </c>
      <c r="D23" s="128">
        <v>5660.5984397920001</v>
      </c>
      <c r="E23" s="128">
        <v>4680.8367132599997</v>
      </c>
      <c r="F23" s="128">
        <v>5069.2339344649999</v>
      </c>
      <c r="G23" s="128">
        <v>-388.39722120500028</v>
      </c>
      <c r="H23" s="128">
        <v>54.565596611195176</v>
      </c>
      <c r="I23" s="128">
        <v>45.434403388804832</v>
      </c>
    </row>
    <row r="24" spans="1:9" ht="13.4" customHeight="1">
      <c r="A24" s="182"/>
      <c r="B24" s="182"/>
      <c r="C24" s="182"/>
      <c r="D24" s="182"/>
      <c r="E24" s="182"/>
      <c r="F24" s="182"/>
      <c r="G24" s="182"/>
      <c r="H24" s="182"/>
      <c r="I24" s="182"/>
    </row>
    <row r="25" spans="1:9" s="2" customFormat="1" ht="13.5" customHeight="1">
      <c r="A25" s="151" t="s">
        <v>200</v>
      </c>
      <c r="B25" s="181">
        <v>30084.232150074997</v>
      </c>
      <c r="C25" s="136">
        <v>16058.095114072999</v>
      </c>
      <c r="D25" s="136">
        <v>17757.848451675</v>
      </c>
      <c r="E25" s="136">
        <v>14026.137036001999</v>
      </c>
      <c r="F25" s="136">
        <v>12326.383698400001</v>
      </c>
      <c r="G25" s="136">
        <v>1699.7533376019983</v>
      </c>
      <c r="H25" s="128">
        <v>56.202105137763503</v>
      </c>
      <c r="I25" s="128">
        <v>43.797894862236511</v>
      </c>
    </row>
    <row r="26" spans="1:9" s="2" customFormat="1">
      <c r="A26" s="151" t="s">
        <v>201</v>
      </c>
      <c r="B26" s="181">
        <v>55270.583183609</v>
      </c>
      <c r="C26" s="136">
        <v>26284.324898683</v>
      </c>
      <c r="D26" s="136">
        <v>33957.059504202</v>
      </c>
      <c r="E26" s="136">
        <v>28986.258284926</v>
      </c>
      <c r="F26" s="136">
        <v>21313.523679407001</v>
      </c>
      <c r="G26" s="136">
        <v>7672.7346055189992</v>
      </c>
      <c r="H26" s="128">
        <v>54.496787380334844</v>
      </c>
      <c r="I26" s="128">
        <v>45.503212619665163</v>
      </c>
    </row>
    <row r="27" spans="1:9" s="2" customFormat="1">
      <c r="A27" s="151" t="s">
        <v>202</v>
      </c>
      <c r="B27" s="181">
        <v>50737.844773072</v>
      </c>
      <c r="C27" s="132">
        <v>29576.352737342</v>
      </c>
      <c r="D27" s="132">
        <v>30604.984726601</v>
      </c>
      <c r="E27" s="132">
        <v>21161.49203573</v>
      </c>
      <c r="F27" s="132">
        <v>20132.860046471</v>
      </c>
      <c r="G27" s="132">
        <v>1028.631989259</v>
      </c>
      <c r="H27" s="135">
        <v>59.306162621912272</v>
      </c>
      <c r="I27" s="135">
        <v>40.693837378087721</v>
      </c>
    </row>
    <row r="28" spans="1:9" s="2" customFormat="1">
      <c r="A28" s="151" t="s">
        <v>203</v>
      </c>
      <c r="B28" s="181">
        <v>55930.049743333002</v>
      </c>
      <c r="C28" s="132">
        <v>32816.553986097999</v>
      </c>
      <c r="D28" s="132">
        <v>29789.737741016001</v>
      </c>
      <c r="E28" s="132">
        <v>23113.495757234999</v>
      </c>
      <c r="F28" s="132">
        <v>26140.312002317001</v>
      </c>
      <c r="G28" s="132">
        <v>-3026.8162450820018</v>
      </c>
      <c r="H28" s="135">
        <v>55.968385523004848</v>
      </c>
      <c r="I28" s="135">
        <v>44.031614476995145</v>
      </c>
    </row>
    <row r="29" spans="1:9" ht="12.75" customHeight="1">
      <c r="A29" s="182"/>
      <c r="B29" s="182"/>
      <c r="C29" s="182"/>
      <c r="D29" s="182"/>
      <c r="E29" s="182"/>
      <c r="F29" s="182"/>
      <c r="G29" s="182"/>
      <c r="H29" s="182"/>
      <c r="I29" s="182"/>
    </row>
    <row r="30" spans="1:9" s="2" customFormat="1" ht="14.25" customHeight="1">
      <c r="A30" s="151" t="s">
        <v>204</v>
      </c>
      <c r="B30" s="181">
        <v>8651.5463254030001</v>
      </c>
      <c r="C30" s="132">
        <v>5833.2410367189996</v>
      </c>
      <c r="D30" s="132">
        <v>4987.0141958949998</v>
      </c>
      <c r="E30" s="132">
        <v>2818.3052886840001</v>
      </c>
      <c r="F30" s="132">
        <v>3664.5321295079998</v>
      </c>
      <c r="G30" s="136">
        <v>-846.22684082399974</v>
      </c>
      <c r="H30" s="128">
        <v>62.533649047472316</v>
      </c>
      <c r="I30" s="128">
        <v>37.466350952527669</v>
      </c>
    </row>
    <row r="31" spans="1:9" s="2" customFormat="1" ht="14.25" customHeight="1">
      <c r="A31" s="151" t="s">
        <v>205</v>
      </c>
      <c r="B31" s="181">
        <v>10182.983743696001</v>
      </c>
      <c r="C31" s="132">
        <v>6042.7546989149996</v>
      </c>
      <c r="D31" s="132">
        <v>4867.1750085820004</v>
      </c>
      <c r="E31" s="132">
        <v>4140.2290447810001</v>
      </c>
      <c r="F31" s="132">
        <v>5315.8087351140002</v>
      </c>
      <c r="G31" s="136">
        <v>-1175.5796903330001</v>
      </c>
      <c r="H31" s="128">
        <v>53.569415321177502</v>
      </c>
      <c r="I31" s="128">
        <v>46.430584678822484</v>
      </c>
    </row>
    <row r="32" spans="1:9" s="2" customFormat="1" ht="14.25" customHeight="1">
      <c r="A32" s="151" t="s">
        <v>206</v>
      </c>
      <c r="B32" s="181">
        <v>10732.499962428999</v>
      </c>
      <c r="C32" s="132">
        <v>6619.8112011630001</v>
      </c>
      <c r="D32" s="132">
        <v>6643.4695445119996</v>
      </c>
      <c r="E32" s="132">
        <v>4112.6887612660003</v>
      </c>
      <c r="F32" s="132">
        <v>4089.0304179169998</v>
      </c>
      <c r="G32" s="136">
        <v>23.658343349000461</v>
      </c>
      <c r="H32" s="128">
        <v>61.790266909412729</v>
      </c>
      <c r="I32" s="128">
        <v>38.209733090587278</v>
      </c>
    </row>
    <row r="33" spans="1:10" s="2" customFormat="1" ht="13.5" customHeight="1">
      <c r="A33" s="151" t="s">
        <v>207</v>
      </c>
      <c r="B33" s="181">
        <v>15633.187337547999</v>
      </c>
      <c r="C33" s="132">
        <v>8271.7513883039992</v>
      </c>
      <c r="D33" s="132">
        <v>7631.4805522349998</v>
      </c>
      <c r="E33" s="132">
        <v>7361.4359492439999</v>
      </c>
      <c r="F33" s="132">
        <v>8001.7067853130002</v>
      </c>
      <c r="G33" s="136">
        <v>-640.27083606900032</v>
      </c>
      <c r="H33" s="136">
        <v>50.863690164904519</v>
      </c>
      <c r="I33" s="136">
        <v>49.136309835095496</v>
      </c>
    </row>
    <row r="34" spans="1:10" s="2" customFormat="1" ht="14.25" customHeight="1">
      <c r="A34" s="151" t="s">
        <v>208</v>
      </c>
      <c r="B34" s="181">
        <v>10729.832374256999</v>
      </c>
      <c r="C34" s="132">
        <v>6048.9956609970004</v>
      </c>
      <c r="D34" s="132">
        <v>5660.5984397920001</v>
      </c>
      <c r="E34" s="132">
        <v>4680.8367132599997</v>
      </c>
      <c r="F34" s="132">
        <v>5069.2339344649999</v>
      </c>
      <c r="G34" s="132">
        <v>-388.39722120500028</v>
      </c>
      <c r="H34" s="136">
        <v>54.565596611195176</v>
      </c>
      <c r="I34" s="136">
        <v>45.434403388804832</v>
      </c>
    </row>
    <row r="35" spans="1:10" ht="14.25" customHeight="1">
      <c r="A35" s="158"/>
      <c r="B35" s="180"/>
      <c r="C35" s="128"/>
      <c r="D35" s="128"/>
      <c r="E35" s="128"/>
      <c r="F35" s="128"/>
      <c r="G35" s="128"/>
      <c r="H35" s="129"/>
      <c r="I35" s="180"/>
    </row>
    <row r="36" spans="1:10" ht="14.25" customHeight="1">
      <c r="A36" s="158"/>
      <c r="B36" s="180"/>
      <c r="C36" s="128"/>
      <c r="D36" s="128"/>
      <c r="E36" s="128"/>
      <c r="F36" s="128"/>
      <c r="G36" s="128"/>
      <c r="H36" s="129"/>
      <c r="I36" s="180"/>
    </row>
    <row r="37" spans="1:10" ht="14.25" customHeight="1">
      <c r="A37" s="158"/>
      <c r="B37" s="180"/>
      <c r="C37" s="128"/>
      <c r="D37" s="128"/>
      <c r="E37" s="128"/>
      <c r="F37" s="128"/>
      <c r="G37" s="128"/>
      <c r="H37" s="129"/>
      <c r="I37" s="180"/>
    </row>
    <row r="38" spans="1:10" ht="14.25" customHeight="1">
      <c r="A38" s="158"/>
      <c r="B38" s="180"/>
      <c r="C38" s="128"/>
      <c r="D38" s="128"/>
      <c r="E38" s="128"/>
      <c r="F38" s="128"/>
      <c r="G38" s="128"/>
      <c r="H38" s="129"/>
      <c r="I38" s="180"/>
    </row>
    <row r="39" spans="1:10" ht="14.25" customHeight="1">
      <c r="A39" s="158"/>
      <c r="B39" s="180"/>
      <c r="C39" s="128"/>
      <c r="D39" s="128"/>
      <c r="E39" s="128"/>
      <c r="F39" s="128"/>
      <c r="G39" s="128"/>
      <c r="H39" s="129"/>
      <c r="I39" s="180"/>
    </row>
    <row r="40" spans="1:10" ht="14.25" customHeight="1">
      <c r="A40" s="158"/>
      <c r="B40" s="180"/>
      <c r="C40" s="128"/>
      <c r="D40" s="128"/>
      <c r="E40" s="128"/>
      <c r="F40" s="128"/>
      <c r="G40" s="128"/>
      <c r="H40" s="129"/>
      <c r="I40" s="180"/>
    </row>
    <row r="41" spans="1:10" ht="14.25" customHeight="1">
      <c r="A41" s="158"/>
      <c r="B41" s="180"/>
      <c r="C41" s="128"/>
      <c r="D41" s="128"/>
      <c r="E41" s="128"/>
      <c r="F41" s="128"/>
      <c r="G41" s="128"/>
      <c r="H41" s="129"/>
      <c r="I41" s="180"/>
    </row>
    <row r="42" spans="1:10" ht="7.5" customHeight="1">
      <c r="A42" s="111"/>
      <c r="B42" s="111"/>
      <c r="C42" s="111"/>
      <c r="D42" s="111"/>
      <c r="E42" s="111"/>
      <c r="F42" s="111"/>
      <c r="G42" s="111"/>
      <c r="H42" s="111"/>
      <c r="I42" s="111"/>
      <c r="J42" s="111"/>
    </row>
    <row r="43" spans="1:10" ht="11.25" customHeight="1">
      <c r="A43" s="44"/>
      <c r="B43" s="44"/>
      <c r="C43" s="44"/>
      <c r="D43" s="148"/>
      <c r="E43" s="148"/>
      <c r="F43" s="148"/>
      <c r="G43" s="148"/>
      <c r="H43" s="148"/>
      <c r="I43" s="512" t="s">
        <v>358</v>
      </c>
      <c r="J43" s="512"/>
    </row>
  </sheetData>
  <mergeCells count="8">
    <mergeCell ref="B5:G5"/>
    <mergeCell ref="I43:J43"/>
    <mergeCell ref="A7:A8"/>
    <mergeCell ref="B7:B8"/>
    <mergeCell ref="C7:D7"/>
    <mergeCell ref="E7:F7"/>
    <mergeCell ref="G7:G8"/>
    <mergeCell ref="H7:I7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XD100"/>
  <sheetViews>
    <sheetView view="pageBreakPreview" zoomScale="55" zoomScaleNormal="10" zoomScaleSheetLayoutView="55" workbookViewId="0">
      <selection activeCell="A55" sqref="A55:XFD55"/>
    </sheetView>
  </sheetViews>
  <sheetFormatPr defaultColWidth="9.453125" defaultRowHeight="14.5"/>
  <cols>
    <col min="1" max="1" width="5.453125" customWidth="1"/>
    <col min="2" max="2" width="9.54296875" customWidth="1"/>
    <col min="3" max="3" width="21" bestFit="1" customWidth="1"/>
    <col min="4" max="4" width="16.453125" bestFit="1" customWidth="1"/>
    <col min="5" max="5" width="12.54296875" customWidth="1"/>
    <col min="6" max="6" width="17.453125" customWidth="1"/>
    <col min="7" max="7" width="14" bestFit="1" customWidth="1"/>
    <col min="8" max="8" width="8.54296875" bestFit="1" customWidth="1"/>
    <col min="9" max="9" width="4.54296875" customWidth="1"/>
    <col min="10" max="13" width="8.54296875" customWidth="1"/>
    <col min="14" max="612" width="0" style="621" hidden="1" customWidth="1"/>
    <col min="613" max="628" width="9.453125" style="621" hidden="1" customWidth="1"/>
  </cols>
  <sheetData>
    <row r="2" spans="1:628">
      <c r="A2" s="1"/>
      <c r="J2" s="10" t="s">
        <v>30</v>
      </c>
    </row>
    <row r="3" spans="1:628" s="12" customFormat="1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/>
      <c r="L3"/>
      <c r="M3"/>
      <c r="N3" s="621"/>
      <c r="O3" s="621"/>
      <c r="P3" s="621"/>
      <c r="Q3" s="621"/>
      <c r="R3" s="621"/>
      <c r="S3" s="621"/>
      <c r="T3" s="621"/>
      <c r="U3" s="621"/>
      <c r="V3" s="621"/>
      <c r="W3" s="621"/>
      <c r="X3" s="621"/>
      <c r="Y3" s="621"/>
      <c r="Z3" s="621"/>
      <c r="AA3" s="621"/>
      <c r="AB3" s="621"/>
      <c r="AC3" s="621"/>
      <c r="AD3" s="621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21"/>
      <c r="AP3" s="621"/>
      <c r="AQ3" s="621"/>
      <c r="AR3" s="621"/>
      <c r="AS3" s="621"/>
      <c r="AT3" s="621"/>
      <c r="AU3" s="621"/>
      <c r="AV3" s="621"/>
      <c r="AW3" s="621"/>
      <c r="AX3" s="621"/>
      <c r="AY3" s="621"/>
      <c r="AZ3" s="621"/>
      <c r="BA3" s="621"/>
      <c r="BB3" s="621"/>
      <c r="BC3" s="621"/>
      <c r="BD3" s="621"/>
      <c r="BE3" s="621"/>
      <c r="BF3" s="621"/>
      <c r="BG3" s="621"/>
      <c r="BH3" s="621"/>
      <c r="BI3" s="621"/>
      <c r="BJ3" s="621"/>
      <c r="BK3" s="621"/>
      <c r="BL3" s="621"/>
      <c r="BM3" s="621"/>
      <c r="BN3" s="621"/>
      <c r="BO3" s="621"/>
      <c r="BP3" s="621"/>
      <c r="BQ3" s="621"/>
      <c r="BR3" s="621"/>
      <c r="BS3" s="621"/>
      <c r="BT3" s="621"/>
      <c r="BU3" s="621"/>
      <c r="BV3" s="621"/>
      <c r="BW3" s="621"/>
      <c r="BX3" s="621"/>
      <c r="BY3" s="621"/>
      <c r="BZ3" s="621"/>
      <c r="CA3" s="621"/>
      <c r="CB3" s="621"/>
      <c r="CC3" s="621"/>
      <c r="CD3" s="621"/>
      <c r="CE3" s="621"/>
      <c r="CF3" s="621"/>
      <c r="CG3" s="621"/>
      <c r="CH3" s="621"/>
      <c r="CI3" s="621"/>
      <c r="CJ3" s="621"/>
      <c r="CK3" s="621"/>
      <c r="CL3" s="621"/>
      <c r="CM3" s="621"/>
      <c r="CN3" s="621"/>
      <c r="CO3" s="621"/>
      <c r="CP3" s="621"/>
      <c r="CQ3" s="621"/>
      <c r="CR3" s="621"/>
      <c r="CS3" s="621"/>
      <c r="CT3" s="621"/>
      <c r="CU3" s="621"/>
      <c r="CV3" s="621"/>
      <c r="CW3" s="621"/>
      <c r="CX3" s="621"/>
      <c r="CY3" s="621"/>
      <c r="CZ3" s="621"/>
      <c r="DA3" s="621"/>
      <c r="DB3" s="621"/>
      <c r="DC3" s="621"/>
      <c r="DD3" s="621"/>
      <c r="DE3" s="621"/>
      <c r="DF3" s="621"/>
      <c r="DG3" s="621"/>
      <c r="DH3" s="621"/>
      <c r="DI3" s="621"/>
      <c r="DJ3" s="621"/>
      <c r="DK3" s="621"/>
      <c r="DL3" s="621"/>
      <c r="DM3" s="621"/>
      <c r="DN3" s="621"/>
      <c r="DO3" s="621"/>
      <c r="DP3" s="621"/>
      <c r="DQ3" s="621"/>
      <c r="DR3" s="621"/>
      <c r="DS3" s="621"/>
      <c r="DT3" s="621"/>
      <c r="DU3" s="621"/>
      <c r="DV3" s="621"/>
      <c r="DW3" s="621"/>
      <c r="DX3" s="621"/>
      <c r="DY3" s="621"/>
      <c r="DZ3" s="621"/>
      <c r="EA3" s="621"/>
      <c r="EB3" s="621"/>
      <c r="EC3" s="621"/>
      <c r="ED3" s="621"/>
      <c r="EE3" s="621"/>
      <c r="EF3" s="621"/>
      <c r="EG3" s="621"/>
      <c r="EH3" s="621"/>
      <c r="EI3" s="621"/>
      <c r="EJ3" s="621"/>
      <c r="EK3" s="621"/>
      <c r="EL3" s="621"/>
      <c r="EM3" s="621"/>
      <c r="EN3" s="621"/>
      <c r="EO3" s="621"/>
      <c r="EP3" s="621"/>
      <c r="EQ3" s="621"/>
      <c r="ER3" s="621"/>
      <c r="ES3" s="621"/>
      <c r="ET3" s="621"/>
      <c r="EU3" s="621"/>
      <c r="EV3" s="621"/>
      <c r="EW3" s="621"/>
      <c r="EX3" s="621"/>
      <c r="EY3" s="621"/>
      <c r="EZ3" s="621"/>
      <c r="FA3" s="621"/>
      <c r="FB3" s="621"/>
      <c r="FC3" s="621"/>
      <c r="FD3" s="621"/>
      <c r="FE3" s="621"/>
      <c r="FF3" s="621"/>
      <c r="FG3" s="621"/>
      <c r="FH3" s="621"/>
      <c r="FI3" s="621"/>
      <c r="FJ3" s="621"/>
      <c r="FK3" s="621"/>
      <c r="FL3" s="621"/>
      <c r="FM3" s="621"/>
      <c r="FN3" s="621"/>
      <c r="FO3" s="621"/>
      <c r="FP3" s="621"/>
      <c r="FQ3" s="621"/>
      <c r="FR3" s="621"/>
      <c r="FS3" s="621"/>
      <c r="FT3" s="621"/>
      <c r="FU3" s="621"/>
      <c r="FV3" s="621"/>
      <c r="FW3" s="621"/>
      <c r="FX3" s="621"/>
      <c r="FY3" s="621"/>
      <c r="FZ3" s="621"/>
      <c r="GA3" s="621"/>
      <c r="GB3" s="621"/>
      <c r="GC3" s="621"/>
      <c r="GD3" s="621"/>
      <c r="GE3" s="621"/>
      <c r="GF3" s="621"/>
      <c r="GG3" s="621"/>
      <c r="GH3" s="621"/>
      <c r="GI3" s="621"/>
      <c r="GJ3" s="621"/>
      <c r="GK3" s="621"/>
      <c r="GL3" s="621"/>
      <c r="GM3" s="621"/>
      <c r="GN3" s="621"/>
      <c r="GO3" s="621"/>
      <c r="GP3" s="621"/>
      <c r="GQ3" s="621"/>
      <c r="GR3" s="621"/>
      <c r="GS3" s="621"/>
      <c r="GT3" s="621"/>
      <c r="GU3" s="621"/>
      <c r="GV3" s="621"/>
      <c r="GW3" s="621"/>
      <c r="GX3" s="621"/>
      <c r="GY3" s="621"/>
      <c r="GZ3" s="621"/>
      <c r="HA3" s="621"/>
      <c r="HB3" s="621"/>
      <c r="HC3" s="621"/>
      <c r="HD3" s="621"/>
      <c r="HE3" s="621"/>
      <c r="HF3" s="621"/>
      <c r="HG3" s="621"/>
      <c r="HH3" s="621"/>
      <c r="HI3" s="621"/>
      <c r="HJ3" s="621"/>
      <c r="HK3" s="621"/>
      <c r="HL3" s="621"/>
      <c r="HM3" s="621"/>
      <c r="HN3" s="621"/>
      <c r="HO3" s="621"/>
      <c r="HP3" s="621"/>
      <c r="HQ3" s="621"/>
      <c r="HR3" s="621"/>
      <c r="HS3" s="621"/>
      <c r="HT3" s="621"/>
      <c r="HU3" s="621"/>
      <c r="HV3" s="621"/>
      <c r="HW3" s="621"/>
      <c r="HX3" s="621"/>
      <c r="HY3" s="621"/>
      <c r="HZ3" s="621"/>
      <c r="IA3" s="621"/>
      <c r="IB3" s="621"/>
      <c r="IC3" s="621"/>
      <c r="ID3" s="621"/>
      <c r="IE3" s="621"/>
      <c r="IF3" s="621"/>
      <c r="IG3" s="621"/>
      <c r="IH3" s="621"/>
      <c r="II3" s="621"/>
      <c r="IJ3" s="621"/>
      <c r="IK3" s="621"/>
      <c r="IL3" s="621"/>
      <c r="IM3" s="621"/>
      <c r="IN3" s="621"/>
      <c r="IO3" s="621"/>
      <c r="IP3" s="621"/>
      <c r="IQ3" s="621"/>
      <c r="IR3" s="621"/>
      <c r="IS3" s="621"/>
      <c r="IT3" s="621"/>
      <c r="IU3" s="621"/>
      <c r="IV3" s="621"/>
      <c r="IW3" s="621"/>
      <c r="IX3" s="621"/>
      <c r="IY3" s="621"/>
      <c r="IZ3" s="621"/>
      <c r="JA3" s="621"/>
      <c r="JB3" s="621"/>
      <c r="JC3" s="621"/>
      <c r="JD3" s="621"/>
      <c r="JE3" s="621"/>
      <c r="JF3" s="621"/>
      <c r="JG3" s="621"/>
      <c r="JH3" s="621"/>
      <c r="JI3" s="621"/>
      <c r="JJ3" s="621"/>
      <c r="JK3" s="621"/>
      <c r="JL3" s="621"/>
      <c r="JM3" s="621"/>
      <c r="JN3" s="621"/>
      <c r="JO3" s="621"/>
      <c r="JP3" s="621"/>
      <c r="JQ3" s="621"/>
      <c r="JR3" s="621"/>
      <c r="JS3" s="621"/>
      <c r="JT3" s="621"/>
      <c r="JU3" s="621"/>
      <c r="JV3" s="621"/>
      <c r="JW3" s="621"/>
      <c r="JX3" s="621"/>
      <c r="JY3" s="621"/>
      <c r="JZ3" s="621"/>
      <c r="KA3" s="621"/>
      <c r="KB3" s="621"/>
      <c r="KC3" s="621"/>
      <c r="KD3" s="621"/>
      <c r="KE3" s="621"/>
      <c r="KF3" s="621"/>
      <c r="KG3" s="621"/>
      <c r="KH3" s="621"/>
      <c r="KI3" s="621"/>
      <c r="KJ3" s="621"/>
      <c r="KK3" s="621"/>
      <c r="KL3" s="621"/>
      <c r="KM3" s="621"/>
      <c r="KN3" s="621"/>
      <c r="KO3" s="621"/>
      <c r="KP3" s="621"/>
      <c r="KQ3" s="621"/>
      <c r="KR3" s="621"/>
      <c r="KS3" s="621"/>
      <c r="KT3" s="621"/>
      <c r="KU3" s="621"/>
      <c r="KV3" s="621"/>
      <c r="KW3" s="621"/>
      <c r="KX3" s="621"/>
      <c r="KY3" s="621"/>
      <c r="KZ3" s="621"/>
      <c r="LA3" s="621"/>
      <c r="LB3" s="621"/>
      <c r="LC3" s="621"/>
      <c r="LD3" s="621"/>
      <c r="LE3" s="621"/>
      <c r="LF3" s="621"/>
      <c r="LG3" s="621"/>
      <c r="LH3" s="621"/>
      <c r="LI3" s="621"/>
      <c r="LJ3" s="621"/>
      <c r="LK3" s="621"/>
      <c r="LL3" s="621"/>
      <c r="LM3" s="621"/>
      <c r="LN3" s="621"/>
      <c r="LO3" s="621"/>
      <c r="LP3" s="621"/>
      <c r="LQ3" s="621"/>
      <c r="LR3" s="621"/>
      <c r="LS3" s="621"/>
      <c r="LT3" s="621"/>
      <c r="LU3" s="621"/>
      <c r="LV3" s="621"/>
      <c r="LW3" s="621"/>
      <c r="LX3" s="621"/>
      <c r="LY3" s="621"/>
      <c r="LZ3" s="621"/>
      <c r="MA3" s="621"/>
      <c r="MB3" s="621"/>
      <c r="MC3" s="621"/>
      <c r="MD3" s="621"/>
      <c r="ME3" s="621"/>
      <c r="MF3" s="621"/>
      <c r="MG3" s="621"/>
      <c r="MH3" s="621"/>
      <c r="MI3" s="621"/>
      <c r="MJ3" s="621"/>
      <c r="MK3" s="621"/>
      <c r="ML3" s="621"/>
      <c r="MM3" s="621"/>
      <c r="MN3" s="621"/>
      <c r="MO3" s="621"/>
      <c r="MP3" s="621"/>
      <c r="MQ3" s="621"/>
      <c r="MR3" s="621"/>
      <c r="MS3" s="621"/>
      <c r="MT3" s="621"/>
      <c r="MU3" s="621"/>
      <c r="MV3" s="621"/>
      <c r="MW3" s="621"/>
      <c r="MX3" s="621"/>
      <c r="MY3" s="621"/>
      <c r="MZ3" s="621"/>
      <c r="NA3" s="621"/>
      <c r="NB3" s="621"/>
      <c r="NC3" s="621"/>
      <c r="ND3" s="621"/>
      <c r="NE3" s="621"/>
      <c r="NF3" s="621"/>
      <c r="NG3" s="621"/>
      <c r="NH3" s="621"/>
      <c r="NI3" s="621"/>
      <c r="NJ3" s="621"/>
      <c r="NK3" s="621"/>
      <c r="NL3" s="621"/>
      <c r="NM3" s="621"/>
      <c r="NN3" s="621"/>
      <c r="NO3" s="621"/>
      <c r="NP3" s="621"/>
      <c r="NQ3" s="621"/>
      <c r="NR3" s="621"/>
      <c r="NS3" s="621"/>
      <c r="NT3" s="621"/>
      <c r="NU3" s="621"/>
      <c r="NV3" s="621"/>
      <c r="NW3" s="621"/>
      <c r="NX3" s="621"/>
      <c r="NY3" s="621"/>
      <c r="NZ3" s="621"/>
      <c r="OA3" s="621"/>
      <c r="OB3" s="621"/>
      <c r="OC3" s="621"/>
      <c r="OD3" s="621"/>
      <c r="OE3" s="621"/>
      <c r="OF3" s="621"/>
      <c r="OG3" s="621"/>
      <c r="OH3" s="621"/>
      <c r="OI3" s="621"/>
      <c r="OJ3" s="621"/>
      <c r="OK3" s="621"/>
      <c r="OL3" s="621"/>
      <c r="OM3" s="621"/>
      <c r="ON3" s="621"/>
      <c r="OO3" s="621"/>
      <c r="OP3" s="621"/>
      <c r="OQ3" s="621"/>
      <c r="OR3" s="621"/>
      <c r="OS3" s="621"/>
      <c r="OT3" s="621"/>
      <c r="OU3" s="621"/>
      <c r="OV3" s="621"/>
      <c r="OW3" s="621"/>
      <c r="OX3" s="621"/>
      <c r="OY3" s="621"/>
      <c r="OZ3" s="621"/>
      <c r="PA3" s="621"/>
      <c r="PB3" s="621"/>
      <c r="PC3" s="621"/>
      <c r="PD3" s="621"/>
      <c r="PE3" s="621"/>
      <c r="PF3" s="621"/>
      <c r="PG3" s="621"/>
      <c r="PH3" s="621"/>
      <c r="PI3" s="621"/>
      <c r="PJ3" s="621"/>
      <c r="PK3" s="621"/>
      <c r="PL3" s="621"/>
      <c r="PM3" s="621"/>
      <c r="PN3" s="621"/>
      <c r="PO3" s="621"/>
      <c r="PP3" s="621"/>
      <c r="PQ3" s="621"/>
      <c r="PR3" s="621"/>
      <c r="PS3" s="621"/>
      <c r="PT3" s="621"/>
      <c r="PU3" s="621"/>
      <c r="PV3" s="621"/>
      <c r="PW3" s="621"/>
      <c r="PX3" s="621"/>
      <c r="PY3" s="621"/>
      <c r="PZ3" s="621"/>
      <c r="QA3" s="621"/>
      <c r="QB3" s="621"/>
      <c r="QC3" s="621"/>
      <c r="QD3" s="621"/>
      <c r="QE3" s="621"/>
      <c r="QF3" s="621"/>
      <c r="QG3" s="621"/>
      <c r="QH3" s="621"/>
      <c r="QI3" s="621"/>
      <c r="QJ3" s="621"/>
      <c r="QK3" s="621"/>
      <c r="QL3" s="621"/>
      <c r="QM3" s="621"/>
      <c r="QN3" s="621"/>
      <c r="QO3" s="621"/>
      <c r="QP3" s="621"/>
      <c r="QQ3" s="621"/>
      <c r="QR3" s="621"/>
      <c r="QS3" s="621"/>
      <c r="QT3" s="621"/>
      <c r="QU3" s="621"/>
      <c r="QV3" s="621"/>
      <c r="QW3" s="621"/>
      <c r="QX3" s="621"/>
      <c r="QY3" s="621"/>
      <c r="QZ3" s="621"/>
      <c r="RA3" s="621"/>
      <c r="RB3" s="621"/>
      <c r="RC3" s="621"/>
      <c r="RD3" s="621"/>
      <c r="RE3" s="621"/>
      <c r="RF3" s="621"/>
      <c r="RG3" s="621"/>
      <c r="RH3" s="621"/>
      <c r="RI3" s="621"/>
      <c r="RJ3" s="621"/>
      <c r="RK3" s="621"/>
      <c r="RL3" s="621"/>
      <c r="RM3" s="621"/>
      <c r="RN3" s="621"/>
      <c r="RO3" s="621"/>
      <c r="RP3" s="621"/>
      <c r="RQ3" s="621"/>
      <c r="RR3" s="621"/>
      <c r="RS3" s="621"/>
      <c r="RT3" s="621"/>
      <c r="RU3" s="621"/>
      <c r="RV3" s="621"/>
      <c r="RW3" s="621"/>
      <c r="RX3" s="621"/>
      <c r="RY3" s="621"/>
      <c r="RZ3" s="621"/>
      <c r="SA3" s="621"/>
      <c r="SB3" s="621"/>
      <c r="SC3" s="621"/>
      <c r="SD3" s="621"/>
      <c r="SE3" s="621"/>
      <c r="SF3" s="621"/>
      <c r="SG3" s="621"/>
      <c r="SH3" s="621"/>
      <c r="SI3" s="621"/>
      <c r="SJ3" s="621"/>
      <c r="SK3" s="621"/>
      <c r="SL3" s="621"/>
      <c r="SM3" s="621"/>
      <c r="SN3" s="621"/>
      <c r="SO3" s="621"/>
      <c r="SP3" s="621"/>
      <c r="SQ3" s="621"/>
      <c r="SR3" s="621"/>
      <c r="SS3" s="621"/>
      <c r="ST3" s="621"/>
      <c r="SU3" s="621"/>
      <c r="SV3" s="621"/>
      <c r="SW3" s="621"/>
      <c r="SX3" s="621"/>
      <c r="SY3" s="621"/>
      <c r="SZ3" s="621"/>
      <c r="TA3" s="621"/>
      <c r="TB3" s="621"/>
      <c r="TC3" s="621"/>
      <c r="TD3" s="621"/>
      <c r="TE3" s="621"/>
      <c r="TF3" s="621"/>
      <c r="TG3" s="621"/>
      <c r="TH3" s="621"/>
      <c r="TI3" s="621"/>
      <c r="TJ3" s="621"/>
      <c r="TK3" s="621"/>
      <c r="TL3" s="621"/>
      <c r="TM3" s="621"/>
      <c r="TN3" s="621"/>
      <c r="TO3" s="621"/>
      <c r="TP3" s="621"/>
      <c r="TQ3" s="621"/>
      <c r="TR3" s="621"/>
      <c r="TS3" s="621"/>
      <c r="TT3" s="621"/>
      <c r="TU3" s="621"/>
      <c r="TV3" s="621"/>
      <c r="TW3" s="621"/>
      <c r="TX3" s="621"/>
      <c r="TY3" s="621"/>
      <c r="TZ3" s="621"/>
      <c r="UA3" s="621"/>
      <c r="UB3" s="621"/>
      <c r="UC3" s="621"/>
      <c r="UD3" s="621"/>
      <c r="UE3" s="621"/>
      <c r="UF3" s="621"/>
      <c r="UG3" s="621"/>
      <c r="UH3" s="621"/>
      <c r="UI3" s="621"/>
      <c r="UJ3" s="621"/>
      <c r="UK3" s="621"/>
      <c r="UL3" s="621"/>
      <c r="UM3" s="621"/>
      <c r="UN3" s="621"/>
      <c r="UO3" s="621"/>
      <c r="UP3" s="621"/>
      <c r="UQ3" s="621"/>
      <c r="UR3" s="621"/>
      <c r="US3" s="621"/>
      <c r="UT3" s="621"/>
      <c r="UU3" s="621"/>
      <c r="UV3" s="621"/>
      <c r="UW3" s="621"/>
      <c r="UX3" s="621"/>
      <c r="UY3" s="621"/>
      <c r="UZ3" s="621"/>
      <c r="VA3" s="621"/>
      <c r="VB3" s="621"/>
      <c r="VC3" s="621"/>
      <c r="VD3" s="621"/>
      <c r="VE3" s="621"/>
      <c r="VF3" s="621"/>
      <c r="VG3" s="621"/>
      <c r="VH3" s="621"/>
      <c r="VI3" s="621"/>
      <c r="VJ3" s="621"/>
      <c r="VK3" s="621"/>
      <c r="VL3" s="621"/>
      <c r="VM3" s="621"/>
      <c r="VN3" s="621"/>
      <c r="VO3" s="621"/>
      <c r="VP3" s="621"/>
      <c r="VQ3" s="621"/>
      <c r="VR3" s="621"/>
      <c r="VS3" s="621"/>
      <c r="VT3" s="621"/>
      <c r="VU3" s="621"/>
      <c r="VV3" s="621"/>
      <c r="VW3" s="621"/>
      <c r="VX3" s="621"/>
      <c r="VY3" s="621"/>
      <c r="VZ3" s="621"/>
      <c r="WA3" s="621"/>
      <c r="WB3" s="621"/>
      <c r="WC3" s="621"/>
      <c r="WD3" s="621"/>
      <c r="WE3" s="621"/>
      <c r="WF3" s="621"/>
      <c r="WG3" s="621"/>
      <c r="WH3" s="621"/>
      <c r="WI3" s="621"/>
      <c r="WJ3" s="621"/>
      <c r="WK3" s="621"/>
      <c r="WL3" s="621"/>
      <c r="WM3" s="621"/>
      <c r="WN3" s="621"/>
      <c r="WO3" s="621"/>
      <c r="WP3" s="621"/>
      <c r="WQ3" s="621"/>
      <c r="WR3" s="621"/>
      <c r="WS3" s="621"/>
      <c r="WT3" s="621"/>
      <c r="WU3" s="621"/>
      <c r="WV3" s="621"/>
      <c r="WW3" s="621"/>
      <c r="WX3" s="621"/>
      <c r="WY3" s="621"/>
      <c r="WZ3" s="621"/>
      <c r="XA3" s="621"/>
      <c r="XB3" s="621"/>
      <c r="XC3" s="621"/>
      <c r="XD3" s="621"/>
    </row>
    <row r="4" spans="1:628">
      <c r="B4" s="474" t="s">
        <v>359</v>
      </c>
      <c r="C4" s="474"/>
      <c r="D4" s="474"/>
      <c r="E4" s="474"/>
      <c r="F4" s="474"/>
      <c r="G4" s="474"/>
      <c r="H4" s="474"/>
      <c r="I4" s="118"/>
    </row>
    <row r="5" spans="1:628">
      <c r="B5" s="486" t="s">
        <v>177</v>
      </c>
      <c r="C5" s="515" t="s">
        <v>360</v>
      </c>
      <c r="D5" s="516"/>
      <c r="E5" s="517"/>
      <c r="F5" s="515" t="s">
        <v>60</v>
      </c>
      <c r="G5" s="516"/>
      <c r="H5" s="517"/>
    </row>
    <row r="6" spans="1:628">
      <c r="B6" s="487"/>
      <c r="C6" s="125" t="s">
        <v>361</v>
      </c>
      <c r="D6" s="125" t="s">
        <v>362</v>
      </c>
      <c r="E6" s="125" t="s">
        <v>363</v>
      </c>
      <c r="F6" s="125" t="s">
        <v>361</v>
      </c>
      <c r="G6" s="125" t="s">
        <v>362</v>
      </c>
      <c r="H6" s="125" t="s">
        <v>363</v>
      </c>
    </row>
    <row r="7" spans="1:628" hidden="1">
      <c r="B7" s="127">
        <v>2016</v>
      </c>
      <c r="C7" s="137">
        <v>1773278632</v>
      </c>
      <c r="D7" s="137">
        <v>3649061788</v>
      </c>
      <c r="E7" s="184">
        <v>212757</v>
      </c>
      <c r="F7" s="137">
        <v>311678550</v>
      </c>
      <c r="G7" s="137">
        <v>224317968</v>
      </c>
      <c r="H7" s="184">
        <v>24398</v>
      </c>
    </row>
    <row r="8" spans="1:628" ht="13.5" hidden="1" customHeight="1">
      <c r="B8" s="127">
        <v>2017</v>
      </c>
      <c r="C8" s="137">
        <v>2099765960</v>
      </c>
      <c r="D8" s="137">
        <v>3842419890</v>
      </c>
      <c r="E8" s="184">
        <v>214618</v>
      </c>
      <c r="F8" s="137">
        <v>387329515</v>
      </c>
      <c r="G8" s="137">
        <v>322133270</v>
      </c>
      <c r="H8" s="184">
        <v>30476</v>
      </c>
    </row>
    <row r="9" spans="1:628" ht="13.5" hidden="1" customHeight="1">
      <c r="B9" s="127">
        <v>2018</v>
      </c>
      <c r="C9" s="137">
        <v>2365350521</v>
      </c>
      <c r="D9" s="137">
        <v>5007798520</v>
      </c>
      <c r="E9" s="184">
        <v>230763</v>
      </c>
      <c r="F9" s="137">
        <v>411857395</v>
      </c>
      <c r="G9" s="137">
        <v>327616844</v>
      </c>
      <c r="H9" s="184">
        <v>30324</v>
      </c>
    </row>
    <row r="10" spans="1:628" ht="13.5" customHeight="1">
      <c r="B10" s="127">
        <v>2019</v>
      </c>
      <c r="C10" s="137">
        <v>2752740926</v>
      </c>
      <c r="D10" s="137">
        <v>6902457248</v>
      </c>
      <c r="E10" s="184">
        <v>276368</v>
      </c>
      <c r="F10" s="137">
        <v>445101358.88865101</v>
      </c>
      <c r="G10" s="137">
        <v>388435483</v>
      </c>
      <c r="H10" s="184">
        <v>36769</v>
      </c>
    </row>
    <row r="11" spans="1:628" ht="13.5" customHeight="1">
      <c r="B11" s="127">
        <v>2020</v>
      </c>
      <c r="C11" s="137">
        <v>3870756831</v>
      </c>
      <c r="D11" s="180">
        <v>10624628430</v>
      </c>
      <c r="E11" s="185">
        <v>468117</v>
      </c>
      <c r="F11" s="137">
        <v>425708853.83999997</v>
      </c>
      <c r="G11" s="180">
        <v>377544298</v>
      </c>
      <c r="H11" s="185">
        <v>37788</v>
      </c>
    </row>
    <row r="12" spans="1:628" ht="13.5" customHeight="1">
      <c r="B12" s="127">
        <v>2021</v>
      </c>
      <c r="C12" s="137">
        <v>4521977429</v>
      </c>
      <c r="D12" s="137">
        <v>13794702276</v>
      </c>
      <c r="E12" s="184">
        <v>539514</v>
      </c>
      <c r="F12" s="137">
        <v>430340718.58543801</v>
      </c>
      <c r="G12" s="137">
        <v>342987085</v>
      </c>
      <c r="H12" s="184">
        <v>32263</v>
      </c>
    </row>
    <row r="13" spans="1:628" s="186" customFormat="1" ht="13.5" customHeight="1">
      <c r="B13" s="127">
        <v>2022</v>
      </c>
      <c r="C13" s="134">
        <v>5309430071</v>
      </c>
      <c r="D13" s="137">
        <v>12203318402</v>
      </c>
      <c r="E13" s="184">
        <v>576423</v>
      </c>
      <c r="F13" s="134">
        <v>445270048.91680002</v>
      </c>
      <c r="G13" s="137">
        <v>488978946</v>
      </c>
      <c r="H13" s="184">
        <v>47436</v>
      </c>
      <c r="N13" s="622"/>
      <c r="O13" s="622"/>
      <c r="P13" s="622"/>
      <c r="Q13" s="622"/>
      <c r="R13" s="622"/>
      <c r="S13" s="622"/>
      <c r="T13" s="622"/>
      <c r="U13" s="622"/>
      <c r="V13" s="622"/>
      <c r="W13" s="622"/>
      <c r="X13" s="622"/>
      <c r="Y13" s="622"/>
      <c r="Z13" s="622"/>
      <c r="AA13" s="622"/>
      <c r="AB13" s="622"/>
      <c r="AC13" s="622"/>
      <c r="AD13" s="622"/>
      <c r="AE13" s="622"/>
      <c r="AF13" s="622"/>
      <c r="AG13" s="622"/>
      <c r="AH13" s="622"/>
      <c r="AI13" s="622"/>
      <c r="AJ13" s="622"/>
      <c r="AK13" s="622"/>
      <c r="AL13" s="622"/>
      <c r="AM13" s="622"/>
      <c r="AN13" s="622"/>
      <c r="AO13" s="622"/>
      <c r="AP13" s="622"/>
      <c r="AQ13" s="622"/>
      <c r="AR13" s="622"/>
      <c r="AS13" s="622"/>
      <c r="AT13" s="622"/>
      <c r="AU13" s="622"/>
      <c r="AV13" s="622"/>
      <c r="AW13" s="622"/>
      <c r="AX13" s="622"/>
      <c r="AY13" s="622"/>
      <c r="AZ13" s="622"/>
      <c r="BA13" s="622"/>
      <c r="BB13" s="622"/>
      <c r="BC13" s="622"/>
      <c r="BD13" s="622"/>
      <c r="BE13" s="622"/>
      <c r="BF13" s="622"/>
      <c r="BG13" s="622"/>
      <c r="BH13" s="622"/>
      <c r="BI13" s="622"/>
      <c r="BJ13" s="622"/>
      <c r="BK13" s="622"/>
      <c r="BL13" s="622"/>
      <c r="BM13" s="622"/>
      <c r="BN13" s="622"/>
      <c r="BO13" s="622"/>
      <c r="BP13" s="622"/>
      <c r="BQ13" s="622"/>
      <c r="BR13" s="622"/>
      <c r="BS13" s="622"/>
      <c r="BT13" s="622"/>
      <c r="BU13" s="622"/>
      <c r="BV13" s="622"/>
      <c r="BW13" s="622"/>
      <c r="BX13" s="622"/>
      <c r="BY13" s="622"/>
      <c r="BZ13" s="622"/>
      <c r="CA13" s="622"/>
      <c r="CB13" s="622"/>
      <c r="CC13" s="622"/>
      <c r="CD13" s="622"/>
      <c r="CE13" s="622"/>
      <c r="CF13" s="622"/>
      <c r="CG13" s="622"/>
      <c r="CH13" s="622"/>
      <c r="CI13" s="622"/>
      <c r="CJ13" s="622"/>
      <c r="CK13" s="622"/>
      <c r="CL13" s="622"/>
      <c r="CM13" s="622"/>
      <c r="CN13" s="622"/>
      <c r="CO13" s="622"/>
      <c r="CP13" s="622"/>
      <c r="CQ13" s="622"/>
      <c r="CR13" s="622"/>
      <c r="CS13" s="622"/>
      <c r="CT13" s="622"/>
      <c r="CU13" s="622"/>
      <c r="CV13" s="622"/>
      <c r="CW13" s="622"/>
      <c r="CX13" s="622"/>
      <c r="CY13" s="622"/>
      <c r="CZ13" s="622"/>
      <c r="DA13" s="622"/>
      <c r="DB13" s="622"/>
      <c r="DC13" s="622"/>
      <c r="DD13" s="622"/>
      <c r="DE13" s="622"/>
      <c r="DF13" s="622"/>
      <c r="DG13" s="622"/>
      <c r="DH13" s="622"/>
      <c r="DI13" s="622"/>
      <c r="DJ13" s="622"/>
      <c r="DK13" s="622"/>
      <c r="DL13" s="622"/>
      <c r="DM13" s="622"/>
      <c r="DN13" s="622"/>
      <c r="DO13" s="622"/>
      <c r="DP13" s="622"/>
      <c r="DQ13" s="622"/>
      <c r="DR13" s="622"/>
      <c r="DS13" s="622"/>
      <c r="DT13" s="622"/>
      <c r="DU13" s="622"/>
      <c r="DV13" s="622"/>
      <c r="DW13" s="622"/>
      <c r="DX13" s="622"/>
      <c r="DY13" s="622"/>
      <c r="DZ13" s="622"/>
      <c r="EA13" s="622"/>
      <c r="EB13" s="622"/>
      <c r="EC13" s="622"/>
      <c r="ED13" s="622"/>
      <c r="EE13" s="622"/>
      <c r="EF13" s="622"/>
      <c r="EG13" s="622"/>
      <c r="EH13" s="622"/>
      <c r="EI13" s="622"/>
      <c r="EJ13" s="622"/>
      <c r="EK13" s="622"/>
      <c r="EL13" s="622"/>
      <c r="EM13" s="622"/>
      <c r="EN13" s="622"/>
      <c r="EO13" s="622"/>
      <c r="EP13" s="622"/>
      <c r="EQ13" s="622"/>
      <c r="ER13" s="622"/>
      <c r="ES13" s="622"/>
      <c r="ET13" s="622"/>
      <c r="EU13" s="622"/>
      <c r="EV13" s="622"/>
      <c r="EW13" s="622"/>
      <c r="EX13" s="622"/>
      <c r="EY13" s="622"/>
      <c r="EZ13" s="622"/>
      <c r="FA13" s="622"/>
      <c r="FB13" s="622"/>
      <c r="FC13" s="622"/>
      <c r="FD13" s="622"/>
      <c r="FE13" s="622"/>
      <c r="FF13" s="622"/>
      <c r="FG13" s="622"/>
      <c r="FH13" s="622"/>
      <c r="FI13" s="622"/>
      <c r="FJ13" s="622"/>
      <c r="FK13" s="622"/>
      <c r="FL13" s="622"/>
      <c r="FM13" s="622"/>
      <c r="FN13" s="622"/>
      <c r="FO13" s="622"/>
      <c r="FP13" s="622"/>
      <c r="FQ13" s="622"/>
      <c r="FR13" s="622"/>
      <c r="FS13" s="622"/>
      <c r="FT13" s="622"/>
      <c r="FU13" s="622"/>
      <c r="FV13" s="622"/>
      <c r="FW13" s="622"/>
      <c r="FX13" s="622"/>
      <c r="FY13" s="622"/>
      <c r="FZ13" s="622"/>
      <c r="GA13" s="622"/>
      <c r="GB13" s="622"/>
      <c r="GC13" s="622"/>
      <c r="GD13" s="622"/>
      <c r="GE13" s="622"/>
      <c r="GF13" s="622"/>
      <c r="GG13" s="622"/>
      <c r="GH13" s="622"/>
      <c r="GI13" s="622"/>
      <c r="GJ13" s="622"/>
      <c r="GK13" s="622"/>
      <c r="GL13" s="622"/>
      <c r="GM13" s="622"/>
      <c r="GN13" s="622"/>
      <c r="GO13" s="622"/>
      <c r="GP13" s="622"/>
      <c r="GQ13" s="622"/>
      <c r="GR13" s="622"/>
      <c r="GS13" s="622"/>
      <c r="GT13" s="622"/>
      <c r="GU13" s="622"/>
      <c r="GV13" s="622"/>
      <c r="GW13" s="622"/>
      <c r="GX13" s="622"/>
      <c r="GY13" s="622"/>
      <c r="GZ13" s="622"/>
      <c r="HA13" s="622"/>
      <c r="HB13" s="622"/>
      <c r="HC13" s="622"/>
      <c r="HD13" s="622"/>
      <c r="HE13" s="622"/>
      <c r="HF13" s="622"/>
      <c r="HG13" s="622"/>
      <c r="HH13" s="622"/>
      <c r="HI13" s="622"/>
      <c r="HJ13" s="622"/>
      <c r="HK13" s="622"/>
      <c r="HL13" s="622"/>
      <c r="HM13" s="622"/>
      <c r="HN13" s="622"/>
      <c r="HO13" s="622"/>
      <c r="HP13" s="622"/>
      <c r="HQ13" s="622"/>
      <c r="HR13" s="622"/>
      <c r="HS13" s="622"/>
      <c r="HT13" s="622"/>
      <c r="HU13" s="622"/>
      <c r="HV13" s="622"/>
      <c r="HW13" s="622"/>
      <c r="HX13" s="622"/>
      <c r="HY13" s="622"/>
      <c r="HZ13" s="622"/>
      <c r="IA13" s="622"/>
      <c r="IB13" s="622"/>
      <c r="IC13" s="622"/>
      <c r="ID13" s="622"/>
      <c r="IE13" s="622"/>
      <c r="IF13" s="622"/>
      <c r="IG13" s="622"/>
      <c r="IH13" s="622"/>
      <c r="II13" s="622"/>
      <c r="IJ13" s="622"/>
      <c r="IK13" s="622"/>
      <c r="IL13" s="622"/>
      <c r="IM13" s="622"/>
      <c r="IN13" s="622"/>
      <c r="IO13" s="622"/>
      <c r="IP13" s="622"/>
      <c r="IQ13" s="622"/>
      <c r="IR13" s="622"/>
      <c r="IS13" s="622"/>
      <c r="IT13" s="622"/>
      <c r="IU13" s="622"/>
      <c r="IV13" s="622"/>
      <c r="IW13" s="622"/>
      <c r="IX13" s="622"/>
      <c r="IY13" s="622"/>
      <c r="IZ13" s="622"/>
      <c r="JA13" s="622"/>
      <c r="JB13" s="622"/>
      <c r="JC13" s="622"/>
      <c r="JD13" s="622"/>
      <c r="JE13" s="622"/>
      <c r="JF13" s="622"/>
      <c r="JG13" s="622"/>
      <c r="JH13" s="622"/>
      <c r="JI13" s="622"/>
      <c r="JJ13" s="622"/>
      <c r="JK13" s="622"/>
      <c r="JL13" s="622"/>
      <c r="JM13" s="622"/>
      <c r="JN13" s="622"/>
      <c r="JO13" s="622"/>
      <c r="JP13" s="622"/>
      <c r="JQ13" s="622"/>
      <c r="JR13" s="622"/>
      <c r="JS13" s="622"/>
      <c r="JT13" s="622"/>
      <c r="JU13" s="622"/>
      <c r="JV13" s="622"/>
      <c r="JW13" s="622"/>
      <c r="JX13" s="622"/>
      <c r="JY13" s="622"/>
      <c r="JZ13" s="622"/>
      <c r="KA13" s="622"/>
      <c r="KB13" s="622"/>
      <c r="KC13" s="622"/>
      <c r="KD13" s="622"/>
      <c r="KE13" s="622"/>
      <c r="KF13" s="622"/>
      <c r="KG13" s="622"/>
      <c r="KH13" s="622"/>
      <c r="KI13" s="622"/>
      <c r="KJ13" s="622"/>
      <c r="KK13" s="622"/>
      <c r="KL13" s="622"/>
      <c r="KM13" s="622"/>
      <c r="KN13" s="622"/>
      <c r="KO13" s="622"/>
      <c r="KP13" s="622"/>
      <c r="KQ13" s="622"/>
      <c r="KR13" s="622"/>
      <c r="KS13" s="622"/>
      <c r="KT13" s="622"/>
      <c r="KU13" s="622"/>
      <c r="KV13" s="622"/>
      <c r="KW13" s="622"/>
      <c r="KX13" s="622"/>
      <c r="KY13" s="622"/>
      <c r="KZ13" s="622"/>
      <c r="LA13" s="622"/>
      <c r="LB13" s="622"/>
      <c r="LC13" s="622"/>
      <c r="LD13" s="622"/>
      <c r="LE13" s="622"/>
      <c r="LF13" s="622"/>
      <c r="LG13" s="622"/>
      <c r="LH13" s="622"/>
      <c r="LI13" s="622"/>
      <c r="LJ13" s="622"/>
      <c r="LK13" s="622"/>
      <c r="LL13" s="622"/>
      <c r="LM13" s="622"/>
      <c r="LN13" s="622"/>
      <c r="LO13" s="622"/>
      <c r="LP13" s="622"/>
      <c r="LQ13" s="622"/>
      <c r="LR13" s="622"/>
      <c r="LS13" s="622"/>
      <c r="LT13" s="622"/>
      <c r="LU13" s="622"/>
      <c r="LV13" s="622"/>
      <c r="LW13" s="622"/>
      <c r="LX13" s="622"/>
      <c r="LY13" s="622"/>
      <c r="LZ13" s="622"/>
      <c r="MA13" s="622"/>
      <c r="MB13" s="622"/>
      <c r="MC13" s="622"/>
      <c r="MD13" s="622"/>
      <c r="ME13" s="622"/>
      <c r="MF13" s="622"/>
      <c r="MG13" s="622"/>
      <c r="MH13" s="622"/>
      <c r="MI13" s="622"/>
      <c r="MJ13" s="622"/>
      <c r="MK13" s="622"/>
      <c r="ML13" s="622"/>
      <c r="MM13" s="622"/>
      <c r="MN13" s="622"/>
      <c r="MO13" s="622"/>
      <c r="MP13" s="622"/>
      <c r="MQ13" s="622"/>
      <c r="MR13" s="622"/>
      <c r="MS13" s="622"/>
      <c r="MT13" s="622"/>
      <c r="MU13" s="622"/>
      <c r="MV13" s="622"/>
      <c r="MW13" s="622"/>
      <c r="MX13" s="622"/>
      <c r="MY13" s="622"/>
      <c r="MZ13" s="622"/>
      <c r="NA13" s="622"/>
      <c r="NB13" s="622"/>
      <c r="NC13" s="622"/>
      <c r="ND13" s="622"/>
      <c r="NE13" s="622"/>
      <c r="NF13" s="622"/>
      <c r="NG13" s="622"/>
      <c r="NH13" s="622"/>
      <c r="NI13" s="622"/>
      <c r="NJ13" s="622"/>
      <c r="NK13" s="622"/>
      <c r="NL13" s="622"/>
      <c r="NM13" s="622"/>
      <c r="NN13" s="622"/>
      <c r="NO13" s="622"/>
      <c r="NP13" s="622"/>
      <c r="NQ13" s="622"/>
      <c r="NR13" s="622"/>
      <c r="NS13" s="622"/>
      <c r="NT13" s="622"/>
      <c r="NU13" s="622"/>
      <c r="NV13" s="622"/>
      <c r="NW13" s="622"/>
      <c r="NX13" s="622"/>
      <c r="NY13" s="622"/>
      <c r="NZ13" s="622"/>
      <c r="OA13" s="622"/>
      <c r="OB13" s="622"/>
      <c r="OC13" s="622"/>
      <c r="OD13" s="622"/>
      <c r="OE13" s="622"/>
      <c r="OF13" s="622"/>
      <c r="OG13" s="622"/>
      <c r="OH13" s="622"/>
      <c r="OI13" s="622"/>
      <c r="OJ13" s="622"/>
      <c r="OK13" s="622"/>
      <c r="OL13" s="622"/>
      <c r="OM13" s="622"/>
      <c r="ON13" s="622"/>
      <c r="OO13" s="622"/>
      <c r="OP13" s="622"/>
      <c r="OQ13" s="622"/>
      <c r="OR13" s="622"/>
      <c r="OS13" s="622"/>
      <c r="OT13" s="622"/>
      <c r="OU13" s="622"/>
      <c r="OV13" s="622"/>
      <c r="OW13" s="622"/>
      <c r="OX13" s="622"/>
      <c r="OY13" s="622"/>
      <c r="OZ13" s="622"/>
      <c r="PA13" s="622"/>
      <c r="PB13" s="622"/>
      <c r="PC13" s="622"/>
      <c r="PD13" s="622"/>
      <c r="PE13" s="622"/>
      <c r="PF13" s="622"/>
      <c r="PG13" s="622"/>
      <c r="PH13" s="622"/>
      <c r="PI13" s="622"/>
      <c r="PJ13" s="622"/>
      <c r="PK13" s="622"/>
      <c r="PL13" s="622"/>
      <c r="PM13" s="622"/>
      <c r="PN13" s="622"/>
      <c r="PO13" s="622"/>
      <c r="PP13" s="622"/>
      <c r="PQ13" s="622"/>
      <c r="PR13" s="622"/>
      <c r="PS13" s="622"/>
      <c r="PT13" s="622"/>
      <c r="PU13" s="622"/>
      <c r="PV13" s="622"/>
      <c r="PW13" s="622"/>
      <c r="PX13" s="622"/>
      <c r="PY13" s="622"/>
      <c r="PZ13" s="622"/>
      <c r="QA13" s="622"/>
      <c r="QB13" s="622"/>
      <c r="QC13" s="622"/>
      <c r="QD13" s="622"/>
      <c r="QE13" s="622"/>
      <c r="QF13" s="622"/>
      <c r="QG13" s="622"/>
      <c r="QH13" s="622"/>
      <c r="QI13" s="622"/>
      <c r="QJ13" s="622"/>
      <c r="QK13" s="622"/>
      <c r="QL13" s="622"/>
      <c r="QM13" s="622"/>
      <c r="QN13" s="622"/>
      <c r="QO13" s="622"/>
      <c r="QP13" s="622"/>
      <c r="QQ13" s="622"/>
      <c r="QR13" s="622"/>
      <c r="QS13" s="622"/>
      <c r="QT13" s="622"/>
      <c r="QU13" s="622"/>
      <c r="QV13" s="622"/>
      <c r="QW13" s="622"/>
      <c r="QX13" s="622"/>
      <c r="QY13" s="622"/>
      <c r="QZ13" s="622"/>
      <c r="RA13" s="622"/>
      <c r="RB13" s="622"/>
      <c r="RC13" s="622"/>
      <c r="RD13" s="622"/>
      <c r="RE13" s="622"/>
      <c r="RF13" s="622"/>
      <c r="RG13" s="622"/>
      <c r="RH13" s="622"/>
      <c r="RI13" s="622"/>
      <c r="RJ13" s="622"/>
      <c r="RK13" s="622"/>
      <c r="RL13" s="622"/>
      <c r="RM13" s="622"/>
      <c r="RN13" s="622"/>
      <c r="RO13" s="622"/>
      <c r="RP13" s="622"/>
      <c r="RQ13" s="622"/>
      <c r="RR13" s="622"/>
      <c r="RS13" s="622"/>
      <c r="RT13" s="622"/>
      <c r="RU13" s="622"/>
      <c r="RV13" s="622"/>
      <c r="RW13" s="622"/>
      <c r="RX13" s="622"/>
      <c r="RY13" s="622"/>
      <c r="RZ13" s="622"/>
      <c r="SA13" s="622"/>
      <c r="SB13" s="622"/>
      <c r="SC13" s="622"/>
      <c r="SD13" s="622"/>
      <c r="SE13" s="622"/>
      <c r="SF13" s="622"/>
      <c r="SG13" s="622"/>
      <c r="SH13" s="622"/>
      <c r="SI13" s="622"/>
      <c r="SJ13" s="622"/>
      <c r="SK13" s="622"/>
      <c r="SL13" s="622"/>
      <c r="SM13" s="622"/>
      <c r="SN13" s="622"/>
      <c r="SO13" s="622"/>
      <c r="SP13" s="622"/>
      <c r="SQ13" s="622"/>
      <c r="SR13" s="622"/>
      <c r="SS13" s="622"/>
      <c r="ST13" s="622"/>
      <c r="SU13" s="622"/>
      <c r="SV13" s="622"/>
      <c r="SW13" s="622"/>
      <c r="SX13" s="622"/>
      <c r="SY13" s="622"/>
      <c r="SZ13" s="622"/>
      <c r="TA13" s="622"/>
      <c r="TB13" s="622"/>
      <c r="TC13" s="622"/>
      <c r="TD13" s="622"/>
      <c r="TE13" s="622"/>
      <c r="TF13" s="622"/>
      <c r="TG13" s="622"/>
      <c r="TH13" s="622"/>
      <c r="TI13" s="622"/>
      <c r="TJ13" s="622"/>
      <c r="TK13" s="622"/>
      <c r="TL13" s="622"/>
      <c r="TM13" s="622"/>
      <c r="TN13" s="622"/>
      <c r="TO13" s="622"/>
      <c r="TP13" s="622"/>
      <c r="TQ13" s="622"/>
      <c r="TR13" s="622"/>
      <c r="TS13" s="622"/>
      <c r="TT13" s="622"/>
      <c r="TU13" s="622"/>
      <c r="TV13" s="622"/>
      <c r="TW13" s="622"/>
      <c r="TX13" s="622"/>
      <c r="TY13" s="622"/>
      <c r="TZ13" s="622"/>
      <c r="UA13" s="622"/>
      <c r="UB13" s="622"/>
      <c r="UC13" s="622"/>
      <c r="UD13" s="622"/>
      <c r="UE13" s="622"/>
      <c r="UF13" s="622"/>
      <c r="UG13" s="622"/>
      <c r="UH13" s="622"/>
      <c r="UI13" s="622"/>
      <c r="UJ13" s="622"/>
      <c r="UK13" s="622"/>
      <c r="UL13" s="622"/>
      <c r="UM13" s="622"/>
      <c r="UN13" s="622"/>
      <c r="UO13" s="622"/>
      <c r="UP13" s="622"/>
      <c r="UQ13" s="622"/>
      <c r="UR13" s="622"/>
      <c r="US13" s="622"/>
      <c r="UT13" s="622"/>
      <c r="UU13" s="622"/>
      <c r="UV13" s="622"/>
      <c r="UW13" s="622"/>
      <c r="UX13" s="622"/>
      <c r="UY13" s="622"/>
      <c r="UZ13" s="622"/>
      <c r="VA13" s="622"/>
      <c r="VB13" s="622"/>
      <c r="VC13" s="622"/>
      <c r="VD13" s="622"/>
      <c r="VE13" s="622"/>
      <c r="VF13" s="622"/>
      <c r="VG13" s="622"/>
      <c r="VH13" s="622"/>
      <c r="VI13" s="622"/>
      <c r="VJ13" s="622"/>
      <c r="VK13" s="622"/>
      <c r="VL13" s="622"/>
      <c r="VM13" s="622"/>
      <c r="VN13" s="622"/>
      <c r="VO13" s="622"/>
      <c r="VP13" s="622"/>
      <c r="VQ13" s="622"/>
      <c r="VR13" s="622"/>
      <c r="VS13" s="622"/>
      <c r="VT13" s="622"/>
      <c r="VU13" s="622"/>
      <c r="VV13" s="622"/>
      <c r="VW13" s="622"/>
      <c r="VX13" s="622"/>
      <c r="VY13" s="622"/>
      <c r="VZ13" s="622"/>
      <c r="WA13" s="622"/>
      <c r="WB13" s="622"/>
      <c r="WC13" s="622"/>
      <c r="WD13" s="622"/>
      <c r="WE13" s="622"/>
      <c r="WF13" s="622"/>
      <c r="WG13" s="622"/>
      <c r="WH13" s="622"/>
      <c r="WI13" s="622"/>
      <c r="WJ13" s="622"/>
      <c r="WK13" s="622"/>
      <c r="WL13" s="622"/>
      <c r="WM13" s="622"/>
      <c r="WN13" s="622"/>
      <c r="WO13" s="622"/>
      <c r="WP13" s="622"/>
      <c r="WQ13" s="622"/>
      <c r="WR13" s="622"/>
      <c r="WS13" s="622"/>
      <c r="WT13" s="622"/>
      <c r="WU13" s="622"/>
      <c r="WV13" s="622"/>
      <c r="WW13" s="622"/>
      <c r="WX13" s="622"/>
      <c r="WY13" s="622"/>
      <c r="WZ13" s="622"/>
      <c r="XA13" s="622"/>
      <c r="XB13" s="622"/>
      <c r="XC13" s="622"/>
      <c r="XD13" s="622"/>
    </row>
    <row r="14" spans="1:628" s="186" customFormat="1" ht="13.5" customHeight="1">
      <c r="B14" s="127">
        <v>2023</v>
      </c>
      <c r="C14" s="134">
        <v>5733674441</v>
      </c>
      <c r="D14" s="134">
        <v>11465555610</v>
      </c>
      <c r="E14" s="187">
        <v>751953</v>
      </c>
      <c r="F14" s="134">
        <v>459508141.87777799</v>
      </c>
      <c r="G14" s="134">
        <v>552384441</v>
      </c>
      <c r="H14" s="187">
        <v>52335</v>
      </c>
      <c r="N14" s="622"/>
      <c r="O14" s="622"/>
      <c r="P14" s="622"/>
      <c r="Q14" s="622"/>
      <c r="R14" s="622"/>
      <c r="S14" s="622"/>
      <c r="T14" s="622"/>
      <c r="U14" s="622"/>
      <c r="V14" s="622"/>
      <c r="W14" s="622"/>
      <c r="X14" s="622"/>
      <c r="Y14" s="622"/>
      <c r="Z14" s="622"/>
      <c r="AA14" s="622"/>
      <c r="AB14" s="622"/>
      <c r="AC14" s="622"/>
      <c r="AD14" s="622"/>
      <c r="AE14" s="622"/>
      <c r="AF14" s="622"/>
      <c r="AG14" s="622"/>
      <c r="AH14" s="622"/>
      <c r="AI14" s="622"/>
      <c r="AJ14" s="622"/>
      <c r="AK14" s="622"/>
      <c r="AL14" s="622"/>
      <c r="AM14" s="622"/>
      <c r="AN14" s="622"/>
      <c r="AO14" s="622"/>
      <c r="AP14" s="622"/>
      <c r="AQ14" s="622"/>
      <c r="AR14" s="622"/>
      <c r="AS14" s="622"/>
      <c r="AT14" s="622"/>
      <c r="AU14" s="622"/>
      <c r="AV14" s="622"/>
      <c r="AW14" s="622"/>
      <c r="AX14" s="622"/>
      <c r="AY14" s="622"/>
      <c r="AZ14" s="622"/>
      <c r="BA14" s="622"/>
      <c r="BB14" s="622"/>
      <c r="BC14" s="622"/>
      <c r="BD14" s="622"/>
      <c r="BE14" s="622"/>
      <c r="BF14" s="622"/>
      <c r="BG14" s="622"/>
      <c r="BH14" s="622"/>
      <c r="BI14" s="622"/>
      <c r="BJ14" s="622"/>
      <c r="BK14" s="622"/>
      <c r="BL14" s="622"/>
      <c r="BM14" s="622"/>
      <c r="BN14" s="622"/>
      <c r="BO14" s="622"/>
      <c r="BP14" s="622"/>
      <c r="BQ14" s="622"/>
      <c r="BR14" s="622"/>
      <c r="BS14" s="622"/>
      <c r="BT14" s="622"/>
      <c r="BU14" s="622"/>
      <c r="BV14" s="622"/>
      <c r="BW14" s="622"/>
      <c r="BX14" s="622"/>
      <c r="BY14" s="622"/>
      <c r="BZ14" s="622"/>
      <c r="CA14" s="622"/>
      <c r="CB14" s="622"/>
      <c r="CC14" s="622"/>
      <c r="CD14" s="622"/>
      <c r="CE14" s="622"/>
      <c r="CF14" s="622"/>
      <c r="CG14" s="622"/>
      <c r="CH14" s="622"/>
      <c r="CI14" s="622"/>
      <c r="CJ14" s="622"/>
      <c r="CK14" s="622"/>
      <c r="CL14" s="622"/>
      <c r="CM14" s="622"/>
      <c r="CN14" s="622"/>
      <c r="CO14" s="622"/>
      <c r="CP14" s="622"/>
      <c r="CQ14" s="622"/>
      <c r="CR14" s="622"/>
      <c r="CS14" s="622"/>
      <c r="CT14" s="622"/>
      <c r="CU14" s="622"/>
      <c r="CV14" s="622"/>
      <c r="CW14" s="622"/>
      <c r="CX14" s="622"/>
      <c r="CY14" s="622"/>
      <c r="CZ14" s="622"/>
      <c r="DA14" s="622"/>
      <c r="DB14" s="622"/>
      <c r="DC14" s="622"/>
      <c r="DD14" s="622"/>
      <c r="DE14" s="622"/>
      <c r="DF14" s="622"/>
      <c r="DG14" s="622"/>
      <c r="DH14" s="622"/>
      <c r="DI14" s="622"/>
      <c r="DJ14" s="622"/>
      <c r="DK14" s="622"/>
      <c r="DL14" s="622"/>
      <c r="DM14" s="622"/>
      <c r="DN14" s="622"/>
      <c r="DO14" s="622"/>
      <c r="DP14" s="622"/>
      <c r="DQ14" s="622"/>
      <c r="DR14" s="622"/>
      <c r="DS14" s="622"/>
      <c r="DT14" s="622"/>
      <c r="DU14" s="622"/>
      <c r="DV14" s="622"/>
      <c r="DW14" s="622"/>
      <c r="DX14" s="622"/>
      <c r="DY14" s="622"/>
      <c r="DZ14" s="622"/>
      <c r="EA14" s="622"/>
      <c r="EB14" s="622"/>
      <c r="EC14" s="622"/>
      <c r="ED14" s="622"/>
      <c r="EE14" s="622"/>
      <c r="EF14" s="622"/>
      <c r="EG14" s="622"/>
      <c r="EH14" s="622"/>
      <c r="EI14" s="622"/>
      <c r="EJ14" s="622"/>
      <c r="EK14" s="622"/>
      <c r="EL14" s="622"/>
      <c r="EM14" s="622"/>
      <c r="EN14" s="622"/>
      <c r="EO14" s="622"/>
      <c r="EP14" s="622"/>
      <c r="EQ14" s="622"/>
      <c r="ER14" s="622"/>
      <c r="ES14" s="622"/>
      <c r="ET14" s="622"/>
      <c r="EU14" s="622"/>
      <c r="EV14" s="622"/>
      <c r="EW14" s="622"/>
      <c r="EX14" s="622"/>
      <c r="EY14" s="622"/>
      <c r="EZ14" s="622"/>
      <c r="FA14" s="622"/>
      <c r="FB14" s="622"/>
      <c r="FC14" s="622"/>
      <c r="FD14" s="622"/>
      <c r="FE14" s="622"/>
      <c r="FF14" s="622"/>
      <c r="FG14" s="622"/>
      <c r="FH14" s="622"/>
      <c r="FI14" s="622"/>
      <c r="FJ14" s="622"/>
      <c r="FK14" s="622"/>
      <c r="FL14" s="622"/>
      <c r="FM14" s="622"/>
      <c r="FN14" s="622"/>
      <c r="FO14" s="622"/>
      <c r="FP14" s="622"/>
      <c r="FQ14" s="622"/>
      <c r="FR14" s="622"/>
      <c r="FS14" s="622"/>
      <c r="FT14" s="622"/>
      <c r="FU14" s="622"/>
      <c r="FV14" s="622"/>
      <c r="FW14" s="622"/>
      <c r="FX14" s="622"/>
      <c r="FY14" s="622"/>
      <c r="FZ14" s="622"/>
      <c r="GA14" s="622"/>
      <c r="GB14" s="622"/>
      <c r="GC14" s="622"/>
      <c r="GD14" s="622"/>
      <c r="GE14" s="622"/>
      <c r="GF14" s="622"/>
      <c r="GG14" s="622"/>
      <c r="GH14" s="622"/>
      <c r="GI14" s="622"/>
      <c r="GJ14" s="622"/>
      <c r="GK14" s="622"/>
      <c r="GL14" s="622"/>
      <c r="GM14" s="622"/>
      <c r="GN14" s="622"/>
      <c r="GO14" s="622"/>
      <c r="GP14" s="622"/>
      <c r="GQ14" s="622"/>
      <c r="GR14" s="622"/>
      <c r="GS14" s="622"/>
      <c r="GT14" s="622"/>
      <c r="GU14" s="622"/>
      <c r="GV14" s="622"/>
      <c r="GW14" s="622"/>
      <c r="GX14" s="622"/>
      <c r="GY14" s="622"/>
      <c r="GZ14" s="622"/>
      <c r="HA14" s="622"/>
      <c r="HB14" s="622"/>
      <c r="HC14" s="622"/>
      <c r="HD14" s="622"/>
      <c r="HE14" s="622"/>
      <c r="HF14" s="622"/>
      <c r="HG14" s="622"/>
      <c r="HH14" s="622"/>
      <c r="HI14" s="622"/>
      <c r="HJ14" s="622"/>
      <c r="HK14" s="622"/>
      <c r="HL14" s="622"/>
      <c r="HM14" s="622"/>
      <c r="HN14" s="622"/>
      <c r="HO14" s="622"/>
      <c r="HP14" s="622"/>
      <c r="HQ14" s="622"/>
      <c r="HR14" s="622"/>
      <c r="HS14" s="622"/>
      <c r="HT14" s="622"/>
      <c r="HU14" s="622"/>
      <c r="HV14" s="622"/>
      <c r="HW14" s="622"/>
      <c r="HX14" s="622"/>
      <c r="HY14" s="622"/>
      <c r="HZ14" s="622"/>
      <c r="IA14" s="622"/>
      <c r="IB14" s="622"/>
      <c r="IC14" s="622"/>
      <c r="ID14" s="622"/>
      <c r="IE14" s="622"/>
      <c r="IF14" s="622"/>
      <c r="IG14" s="622"/>
      <c r="IH14" s="622"/>
      <c r="II14" s="622"/>
      <c r="IJ14" s="622"/>
      <c r="IK14" s="622"/>
      <c r="IL14" s="622"/>
      <c r="IM14" s="622"/>
      <c r="IN14" s="622"/>
      <c r="IO14" s="622"/>
      <c r="IP14" s="622"/>
      <c r="IQ14" s="622"/>
      <c r="IR14" s="622"/>
      <c r="IS14" s="622"/>
      <c r="IT14" s="622"/>
      <c r="IU14" s="622"/>
      <c r="IV14" s="622"/>
      <c r="IW14" s="622"/>
      <c r="IX14" s="622"/>
      <c r="IY14" s="622"/>
      <c r="IZ14" s="622"/>
      <c r="JA14" s="622"/>
      <c r="JB14" s="622"/>
      <c r="JC14" s="622"/>
      <c r="JD14" s="622"/>
      <c r="JE14" s="622"/>
      <c r="JF14" s="622"/>
      <c r="JG14" s="622"/>
      <c r="JH14" s="622"/>
      <c r="JI14" s="622"/>
      <c r="JJ14" s="622"/>
      <c r="JK14" s="622"/>
      <c r="JL14" s="622"/>
      <c r="JM14" s="622"/>
      <c r="JN14" s="622"/>
      <c r="JO14" s="622"/>
      <c r="JP14" s="622"/>
      <c r="JQ14" s="622"/>
      <c r="JR14" s="622"/>
      <c r="JS14" s="622"/>
      <c r="JT14" s="622"/>
      <c r="JU14" s="622"/>
      <c r="JV14" s="622"/>
      <c r="JW14" s="622"/>
      <c r="JX14" s="622"/>
      <c r="JY14" s="622"/>
      <c r="JZ14" s="622"/>
      <c r="KA14" s="622"/>
      <c r="KB14" s="622"/>
      <c r="KC14" s="622"/>
      <c r="KD14" s="622"/>
      <c r="KE14" s="622"/>
      <c r="KF14" s="622"/>
      <c r="KG14" s="622"/>
      <c r="KH14" s="622"/>
      <c r="KI14" s="622"/>
      <c r="KJ14" s="622"/>
      <c r="KK14" s="622"/>
      <c r="KL14" s="622"/>
      <c r="KM14" s="622"/>
      <c r="KN14" s="622"/>
      <c r="KO14" s="622"/>
      <c r="KP14" s="622"/>
      <c r="KQ14" s="622"/>
      <c r="KR14" s="622"/>
      <c r="KS14" s="622"/>
      <c r="KT14" s="622"/>
      <c r="KU14" s="622"/>
      <c r="KV14" s="622"/>
      <c r="KW14" s="622"/>
      <c r="KX14" s="622"/>
      <c r="KY14" s="622"/>
      <c r="KZ14" s="622"/>
      <c r="LA14" s="622"/>
      <c r="LB14" s="622"/>
      <c r="LC14" s="622"/>
      <c r="LD14" s="622"/>
      <c r="LE14" s="622"/>
      <c r="LF14" s="622"/>
      <c r="LG14" s="622"/>
      <c r="LH14" s="622"/>
      <c r="LI14" s="622"/>
      <c r="LJ14" s="622"/>
      <c r="LK14" s="622"/>
      <c r="LL14" s="622"/>
      <c r="LM14" s="622"/>
      <c r="LN14" s="622"/>
      <c r="LO14" s="622"/>
      <c r="LP14" s="622"/>
      <c r="LQ14" s="622"/>
      <c r="LR14" s="622"/>
      <c r="LS14" s="622"/>
      <c r="LT14" s="622"/>
      <c r="LU14" s="622"/>
      <c r="LV14" s="622"/>
      <c r="LW14" s="622"/>
      <c r="LX14" s="622"/>
      <c r="LY14" s="622"/>
      <c r="LZ14" s="622"/>
      <c r="MA14" s="622"/>
      <c r="MB14" s="622"/>
      <c r="MC14" s="622"/>
      <c r="MD14" s="622"/>
      <c r="ME14" s="622"/>
      <c r="MF14" s="622"/>
      <c r="MG14" s="622"/>
      <c r="MH14" s="622"/>
      <c r="MI14" s="622"/>
      <c r="MJ14" s="622"/>
      <c r="MK14" s="622"/>
      <c r="ML14" s="622"/>
      <c r="MM14" s="622"/>
      <c r="MN14" s="622"/>
      <c r="MO14" s="622"/>
      <c r="MP14" s="622"/>
      <c r="MQ14" s="622"/>
      <c r="MR14" s="622"/>
      <c r="MS14" s="622"/>
      <c r="MT14" s="622"/>
      <c r="MU14" s="622"/>
      <c r="MV14" s="622"/>
      <c r="MW14" s="622"/>
      <c r="MX14" s="622"/>
      <c r="MY14" s="622"/>
      <c r="MZ14" s="622"/>
      <c r="NA14" s="622"/>
      <c r="NB14" s="622"/>
      <c r="NC14" s="622"/>
      <c r="ND14" s="622"/>
      <c r="NE14" s="622"/>
      <c r="NF14" s="622"/>
      <c r="NG14" s="622"/>
      <c r="NH14" s="622"/>
      <c r="NI14" s="622"/>
      <c r="NJ14" s="622"/>
      <c r="NK14" s="622"/>
      <c r="NL14" s="622"/>
      <c r="NM14" s="622"/>
      <c r="NN14" s="622"/>
      <c r="NO14" s="622"/>
      <c r="NP14" s="622"/>
      <c r="NQ14" s="622"/>
      <c r="NR14" s="622"/>
      <c r="NS14" s="622"/>
      <c r="NT14" s="622"/>
      <c r="NU14" s="622"/>
      <c r="NV14" s="622"/>
      <c r="NW14" s="622"/>
      <c r="NX14" s="622"/>
      <c r="NY14" s="622"/>
      <c r="NZ14" s="622"/>
      <c r="OA14" s="622"/>
      <c r="OB14" s="622"/>
      <c r="OC14" s="622"/>
      <c r="OD14" s="622"/>
      <c r="OE14" s="622"/>
      <c r="OF14" s="622"/>
      <c r="OG14" s="622"/>
      <c r="OH14" s="622"/>
      <c r="OI14" s="622"/>
      <c r="OJ14" s="622"/>
      <c r="OK14" s="622"/>
      <c r="OL14" s="622"/>
      <c r="OM14" s="622"/>
      <c r="ON14" s="622"/>
      <c r="OO14" s="622"/>
      <c r="OP14" s="622"/>
      <c r="OQ14" s="622"/>
      <c r="OR14" s="622"/>
      <c r="OS14" s="622"/>
      <c r="OT14" s="622"/>
      <c r="OU14" s="622"/>
      <c r="OV14" s="622"/>
      <c r="OW14" s="622"/>
      <c r="OX14" s="622"/>
      <c r="OY14" s="622"/>
      <c r="OZ14" s="622"/>
      <c r="PA14" s="622"/>
      <c r="PB14" s="622"/>
      <c r="PC14" s="622"/>
      <c r="PD14" s="622"/>
      <c r="PE14" s="622"/>
      <c r="PF14" s="622"/>
      <c r="PG14" s="622"/>
      <c r="PH14" s="622"/>
      <c r="PI14" s="622"/>
      <c r="PJ14" s="622"/>
      <c r="PK14" s="622"/>
      <c r="PL14" s="622"/>
      <c r="PM14" s="622"/>
      <c r="PN14" s="622"/>
      <c r="PO14" s="622"/>
      <c r="PP14" s="622"/>
      <c r="PQ14" s="622"/>
      <c r="PR14" s="622"/>
      <c r="PS14" s="622"/>
      <c r="PT14" s="622"/>
      <c r="PU14" s="622"/>
      <c r="PV14" s="622"/>
      <c r="PW14" s="622"/>
      <c r="PX14" s="622"/>
      <c r="PY14" s="622"/>
      <c r="PZ14" s="622"/>
      <c r="QA14" s="622"/>
      <c r="QB14" s="622"/>
      <c r="QC14" s="622"/>
      <c r="QD14" s="622"/>
      <c r="QE14" s="622"/>
      <c r="QF14" s="622"/>
      <c r="QG14" s="622"/>
      <c r="QH14" s="622"/>
      <c r="QI14" s="622"/>
      <c r="QJ14" s="622"/>
      <c r="QK14" s="622"/>
      <c r="QL14" s="622"/>
      <c r="QM14" s="622"/>
      <c r="QN14" s="622"/>
      <c r="QO14" s="622"/>
      <c r="QP14" s="622"/>
      <c r="QQ14" s="622"/>
      <c r="QR14" s="622"/>
      <c r="QS14" s="622"/>
      <c r="QT14" s="622"/>
      <c r="QU14" s="622"/>
      <c r="QV14" s="622"/>
      <c r="QW14" s="622"/>
      <c r="QX14" s="622"/>
      <c r="QY14" s="622"/>
      <c r="QZ14" s="622"/>
      <c r="RA14" s="622"/>
      <c r="RB14" s="622"/>
      <c r="RC14" s="622"/>
      <c r="RD14" s="622"/>
      <c r="RE14" s="622"/>
      <c r="RF14" s="622"/>
      <c r="RG14" s="622"/>
      <c r="RH14" s="622"/>
      <c r="RI14" s="622"/>
      <c r="RJ14" s="622"/>
      <c r="RK14" s="622"/>
      <c r="RL14" s="622"/>
      <c r="RM14" s="622"/>
      <c r="RN14" s="622"/>
      <c r="RO14" s="622"/>
      <c r="RP14" s="622"/>
      <c r="RQ14" s="622"/>
      <c r="RR14" s="622"/>
      <c r="RS14" s="622"/>
      <c r="RT14" s="622"/>
      <c r="RU14" s="622"/>
      <c r="RV14" s="622"/>
      <c r="RW14" s="622"/>
      <c r="RX14" s="622"/>
      <c r="RY14" s="622"/>
      <c r="RZ14" s="622"/>
      <c r="SA14" s="622"/>
      <c r="SB14" s="622"/>
      <c r="SC14" s="622"/>
      <c r="SD14" s="622"/>
      <c r="SE14" s="622"/>
      <c r="SF14" s="622"/>
      <c r="SG14" s="622"/>
      <c r="SH14" s="622"/>
      <c r="SI14" s="622"/>
      <c r="SJ14" s="622"/>
      <c r="SK14" s="622"/>
      <c r="SL14" s="622"/>
      <c r="SM14" s="622"/>
      <c r="SN14" s="622"/>
      <c r="SO14" s="622"/>
      <c r="SP14" s="622"/>
      <c r="SQ14" s="622"/>
      <c r="SR14" s="622"/>
      <c r="SS14" s="622"/>
      <c r="ST14" s="622"/>
      <c r="SU14" s="622"/>
      <c r="SV14" s="622"/>
      <c r="SW14" s="622"/>
      <c r="SX14" s="622"/>
      <c r="SY14" s="622"/>
      <c r="SZ14" s="622"/>
      <c r="TA14" s="622"/>
      <c r="TB14" s="622"/>
      <c r="TC14" s="622"/>
      <c r="TD14" s="622"/>
      <c r="TE14" s="622"/>
      <c r="TF14" s="622"/>
      <c r="TG14" s="622"/>
      <c r="TH14" s="622"/>
      <c r="TI14" s="622"/>
      <c r="TJ14" s="622"/>
      <c r="TK14" s="622"/>
      <c r="TL14" s="622"/>
      <c r="TM14" s="622"/>
      <c r="TN14" s="622"/>
      <c r="TO14" s="622"/>
      <c r="TP14" s="622"/>
      <c r="TQ14" s="622"/>
      <c r="TR14" s="622"/>
      <c r="TS14" s="622"/>
      <c r="TT14" s="622"/>
      <c r="TU14" s="622"/>
      <c r="TV14" s="622"/>
      <c r="TW14" s="622"/>
      <c r="TX14" s="622"/>
      <c r="TY14" s="622"/>
      <c r="TZ14" s="622"/>
      <c r="UA14" s="622"/>
      <c r="UB14" s="622"/>
      <c r="UC14" s="622"/>
      <c r="UD14" s="622"/>
      <c r="UE14" s="622"/>
      <c r="UF14" s="622"/>
      <c r="UG14" s="622"/>
      <c r="UH14" s="622"/>
      <c r="UI14" s="622"/>
      <c r="UJ14" s="622"/>
      <c r="UK14" s="622"/>
      <c r="UL14" s="622"/>
      <c r="UM14" s="622"/>
      <c r="UN14" s="622"/>
      <c r="UO14" s="622"/>
      <c r="UP14" s="622"/>
      <c r="UQ14" s="622"/>
      <c r="UR14" s="622"/>
      <c r="US14" s="622"/>
      <c r="UT14" s="622"/>
      <c r="UU14" s="622"/>
      <c r="UV14" s="622"/>
      <c r="UW14" s="622"/>
      <c r="UX14" s="622"/>
      <c r="UY14" s="622"/>
      <c r="UZ14" s="622"/>
      <c r="VA14" s="622"/>
      <c r="VB14" s="622"/>
      <c r="VC14" s="622"/>
      <c r="VD14" s="622"/>
      <c r="VE14" s="622"/>
      <c r="VF14" s="622"/>
      <c r="VG14" s="622"/>
      <c r="VH14" s="622"/>
      <c r="VI14" s="622"/>
      <c r="VJ14" s="622"/>
      <c r="VK14" s="622"/>
      <c r="VL14" s="622"/>
      <c r="VM14" s="622"/>
      <c r="VN14" s="622"/>
      <c r="VO14" s="622"/>
      <c r="VP14" s="622"/>
      <c r="VQ14" s="622"/>
      <c r="VR14" s="622"/>
      <c r="VS14" s="622"/>
      <c r="VT14" s="622"/>
      <c r="VU14" s="622"/>
      <c r="VV14" s="622"/>
      <c r="VW14" s="622"/>
      <c r="VX14" s="622"/>
      <c r="VY14" s="622"/>
      <c r="VZ14" s="622"/>
      <c r="WA14" s="622"/>
      <c r="WB14" s="622"/>
      <c r="WC14" s="622"/>
      <c r="WD14" s="622"/>
      <c r="WE14" s="622"/>
      <c r="WF14" s="622"/>
      <c r="WG14" s="622"/>
      <c r="WH14" s="622"/>
      <c r="WI14" s="622"/>
      <c r="WJ14" s="622"/>
      <c r="WK14" s="622"/>
      <c r="WL14" s="622"/>
      <c r="WM14" s="622"/>
      <c r="WN14" s="622"/>
      <c r="WO14" s="622"/>
      <c r="WP14" s="622"/>
      <c r="WQ14" s="622"/>
      <c r="WR14" s="622"/>
      <c r="WS14" s="622"/>
      <c r="WT14" s="622"/>
      <c r="WU14" s="622"/>
      <c r="WV14" s="622"/>
      <c r="WW14" s="622"/>
      <c r="WX14" s="622"/>
      <c r="WY14" s="622"/>
      <c r="WZ14" s="622"/>
      <c r="XA14" s="622"/>
      <c r="XB14" s="622"/>
      <c r="XC14" s="622"/>
      <c r="XD14" s="622"/>
    </row>
    <row r="15" spans="1:628" s="186" customFormat="1" ht="13.4" hidden="1" customHeight="1">
      <c r="B15" s="127" t="s">
        <v>188</v>
      </c>
      <c r="C15" s="134">
        <v>5376036443</v>
      </c>
      <c r="D15" s="180">
        <v>1331186582</v>
      </c>
      <c r="E15" s="188">
        <v>59950</v>
      </c>
      <c r="F15" s="134">
        <v>448770983.91680002</v>
      </c>
      <c r="G15" s="189">
        <v>40152506</v>
      </c>
      <c r="H15" s="188">
        <v>7275</v>
      </c>
      <c r="N15" s="622"/>
      <c r="O15" s="622"/>
      <c r="P15" s="622"/>
      <c r="Q15" s="622"/>
      <c r="R15" s="622"/>
      <c r="S15" s="622"/>
      <c r="T15" s="622"/>
      <c r="U15" s="622"/>
      <c r="V15" s="622"/>
      <c r="W15" s="622"/>
      <c r="X15" s="622"/>
      <c r="Y15" s="622"/>
      <c r="Z15" s="622"/>
      <c r="AA15" s="622"/>
      <c r="AB15" s="622"/>
      <c r="AC15" s="622"/>
      <c r="AD15" s="622"/>
      <c r="AE15" s="622"/>
      <c r="AF15" s="622"/>
      <c r="AG15" s="622"/>
      <c r="AH15" s="622"/>
      <c r="AI15" s="622"/>
      <c r="AJ15" s="622"/>
      <c r="AK15" s="622"/>
      <c r="AL15" s="622"/>
      <c r="AM15" s="622"/>
      <c r="AN15" s="622"/>
      <c r="AO15" s="622"/>
      <c r="AP15" s="622"/>
      <c r="AQ15" s="622"/>
      <c r="AR15" s="622"/>
      <c r="AS15" s="622"/>
      <c r="AT15" s="622"/>
      <c r="AU15" s="622"/>
      <c r="AV15" s="622"/>
      <c r="AW15" s="622"/>
      <c r="AX15" s="622"/>
      <c r="AY15" s="622"/>
      <c r="AZ15" s="622"/>
      <c r="BA15" s="622"/>
      <c r="BB15" s="622"/>
      <c r="BC15" s="622"/>
      <c r="BD15" s="622"/>
      <c r="BE15" s="622"/>
      <c r="BF15" s="622"/>
      <c r="BG15" s="622"/>
      <c r="BH15" s="622"/>
      <c r="BI15" s="622"/>
      <c r="BJ15" s="622"/>
      <c r="BK15" s="622"/>
      <c r="BL15" s="622"/>
      <c r="BM15" s="622"/>
      <c r="BN15" s="622"/>
      <c r="BO15" s="622"/>
      <c r="BP15" s="622"/>
      <c r="BQ15" s="622"/>
      <c r="BR15" s="622"/>
      <c r="BS15" s="622"/>
      <c r="BT15" s="622"/>
      <c r="BU15" s="622"/>
      <c r="BV15" s="622"/>
      <c r="BW15" s="622"/>
      <c r="BX15" s="622"/>
      <c r="BY15" s="622"/>
      <c r="BZ15" s="622"/>
      <c r="CA15" s="622"/>
      <c r="CB15" s="622"/>
      <c r="CC15" s="622"/>
      <c r="CD15" s="622"/>
      <c r="CE15" s="622"/>
      <c r="CF15" s="622"/>
      <c r="CG15" s="622"/>
      <c r="CH15" s="622"/>
      <c r="CI15" s="622"/>
      <c r="CJ15" s="622"/>
      <c r="CK15" s="622"/>
      <c r="CL15" s="622"/>
      <c r="CM15" s="622"/>
      <c r="CN15" s="622"/>
      <c r="CO15" s="622"/>
      <c r="CP15" s="622"/>
      <c r="CQ15" s="622"/>
      <c r="CR15" s="622"/>
      <c r="CS15" s="622"/>
      <c r="CT15" s="622"/>
      <c r="CU15" s="622"/>
      <c r="CV15" s="622"/>
      <c r="CW15" s="622"/>
      <c r="CX15" s="622"/>
      <c r="CY15" s="622"/>
      <c r="CZ15" s="622"/>
      <c r="DA15" s="622"/>
      <c r="DB15" s="622"/>
      <c r="DC15" s="622"/>
      <c r="DD15" s="622"/>
      <c r="DE15" s="622"/>
      <c r="DF15" s="622"/>
      <c r="DG15" s="622"/>
      <c r="DH15" s="622"/>
      <c r="DI15" s="622"/>
      <c r="DJ15" s="622"/>
      <c r="DK15" s="622"/>
      <c r="DL15" s="622"/>
      <c r="DM15" s="622"/>
      <c r="DN15" s="622"/>
      <c r="DO15" s="622"/>
      <c r="DP15" s="622"/>
      <c r="DQ15" s="622"/>
      <c r="DR15" s="622"/>
      <c r="DS15" s="622"/>
      <c r="DT15" s="622"/>
      <c r="DU15" s="622"/>
      <c r="DV15" s="622"/>
      <c r="DW15" s="622"/>
      <c r="DX15" s="622"/>
      <c r="DY15" s="622"/>
      <c r="DZ15" s="622"/>
      <c r="EA15" s="622"/>
      <c r="EB15" s="622"/>
      <c r="EC15" s="622"/>
      <c r="ED15" s="622"/>
      <c r="EE15" s="622"/>
      <c r="EF15" s="622"/>
      <c r="EG15" s="622"/>
      <c r="EH15" s="622"/>
      <c r="EI15" s="622"/>
      <c r="EJ15" s="622"/>
      <c r="EK15" s="622"/>
      <c r="EL15" s="622"/>
      <c r="EM15" s="622"/>
      <c r="EN15" s="622"/>
      <c r="EO15" s="622"/>
      <c r="EP15" s="622"/>
      <c r="EQ15" s="622"/>
      <c r="ER15" s="622"/>
      <c r="ES15" s="622"/>
      <c r="ET15" s="622"/>
      <c r="EU15" s="622"/>
      <c r="EV15" s="622"/>
      <c r="EW15" s="622"/>
      <c r="EX15" s="622"/>
      <c r="EY15" s="622"/>
      <c r="EZ15" s="622"/>
      <c r="FA15" s="622"/>
      <c r="FB15" s="622"/>
      <c r="FC15" s="622"/>
      <c r="FD15" s="622"/>
      <c r="FE15" s="622"/>
      <c r="FF15" s="622"/>
      <c r="FG15" s="622"/>
      <c r="FH15" s="622"/>
      <c r="FI15" s="622"/>
      <c r="FJ15" s="622"/>
      <c r="FK15" s="622"/>
      <c r="FL15" s="622"/>
      <c r="FM15" s="622"/>
      <c r="FN15" s="622"/>
      <c r="FO15" s="622"/>
      <c r="FP15" s="622"/>
      <c r="FQ15" s="622"/>
      <c r="FR15" s="622"/>
      <c r="FS15" s="622"/>
      <c r="FT15" s="622"/>
      <c r="FU15" s="622"/>
      <c r="FV15" s="622"/>
      <c r="FW15" s="622"/>
      <c r="FX15" s="622"/>
      <c r="FY15" s="622"/>
      <c r="FZ15" s="622"/>
      <c r="GA15" s="622"/>
      <c r="GB15" s="622"/>
      <c r="GC15" s="622"/>
      <c r="GD15" s="622"/>
      <c r="GE15" s="622"/>
      <c r="GF15" s="622"/>
      <c r="GG15" s="622"/>
      <c r="GH15" s="622"/>
      <c r="GI15" s="622"/>
      <c r="GJ15" s="622"/>
      <c r="GK15" s="622"/>
      <c r="GL15" s="622"/>
      <c r="GM15" s="622"/>
      <c r="GN15" s="622"/>
      <c r="GO15" s="622"/>
      <c r="GP15" s="622"/>
      <c r="GQ15" s="622"/>
      <c r="GR15" s="622"/>
      <c r="GS15" s="622"/>
      <c r="GT15" s="622"/>
      <c r="GU15" s="622"/>
      <c r="GV15" s="622"/>
      <c r="GW15" s="622"/>
      <c r="GX15" s="622"/>
      <c r="GY15" s="622"/>
      <c r="GZ15" s="622"/>
      <c r="HA15" s="622"/>
      <c r="HB15" s="622"/>
      <c r="HC15" s="622"/>
      <c r="HD15" s="622"/>
      <c r="HE15" s="622"/>
      <c r="HF15" s="622"/>
      <c r="HG15" s="622"/>
      <c r="HH15" s="622"/>
      <c r="HI15" s="622"/>
      <c r="HJ15" s="622"/>
      <c r="HK15" s="622"/>
      <c r="HL15" s="622"/>
      <c r="HM15" s="622"/>
      <c r="HN15" s="622"/>
      <c r="HO15" s="622"/>
      <c r="HP15" s="622"/>
      <c r="HQ15" s="622"/>
      <c r="HR15" s="622"/>
      <c r="HS15" s="622"/>
      <c r="HT15" s="622"/>
      <c r="HU15" s="622"/>
      <c r="HV15" s="622"/>
      <c r="HW15" s="622"/>
      <c r="HX15" s="622"/>
      <c r="HY15" s="622"/>
      <c r="HZ15" s="622"/>
      <c r="IA15" s="622"/>
      <c r="IB15" s="622"/>
      <c r="IC15" s="622"/>
      <c r="ID15" s="622"/>
      <c r="IE15" s="622"/>
      <c r="IF15" s="622"/>
      <c r="IG15" s="622"/>
      <c r="IH15" s="622"/>
      <c r="II15" s="622"/>
      <c r="IJ15" s="622"/>
      <c r="IK15" s="622"/>
      <c r="IL15" s="622"/>
      <c r="IM15" s="622"/>
      <c r="IN15" s="622"/>
      <c r="IO15" s="622"/>
      <c r="IP15" s="622"/>
      <c r="IQ15" s="622"/>
      <c r="IR15" s="622"/>
      <c r="IS15" s="622"/>
      <c r="IT15" s="622"/>
      <c r="IU15" s="622"/>
      <c r="IV15" s="622"/>
      <c r="IW15" s="622"/>
      <c r="IX15" s="622"/>
      <c r="IY15" s="622"/>
      <c r="IZ15" s="622"/>
      <c r="JA15" s="622"/>
      <c r="JB15" s="622"/>
      <c r="JC15" s="622"/>
      <c r="JD15" s="622"/>
      <c r="JE15" s="622"/>
      <c r="JF15" s="622"/>
      <c r="JG15" s="622"/>
      <c r="JH15" s="622"/>
      <c r="JI15" s="622"/>
      <c r="JJ15" s="622"/>
      <c r="JK15" s="622"/>
      <c r="JL15" s="622"/>
      <c r="JM15" s="622"/>
      <c r="JN15" s="622"/>
      <c r="JO15" s="622"/>
      <c r="JP15" s="622"/>
      <c r="JQ15" s="622"/>
      <c r="JR15" s="622"/>
      <c r="JS15" s="622"/>
      <c r="JT15" s="622"/>
      <c r="JU15" s="622"/>
      <c r="JV15" s="622"/>
      <c r="JW15" s="622"/>
      <c r="JX15" s="622"/>
      <c r="JY15" s="622"/>
      <c r="JZ15" s="622"/>
      <c r="KA15" s="622"/>
      <c r="KB15" s="622"/>
      <c r="KC15" s="622"/>
      <c r="KD15" s="622"/>
      <c r="KE15" s="622"/>
      <c r="KF15" s="622"/>
      <c r="KG15" s="622"/>
      <c r="KH15" s="622"/>
      <c r="KI15" s="622"/>
      <c r="KJ15" s="622"/>
      <c r="KK15" s="622"/>
      <c r="KL15" s="622"/>
      <c r="KM15" s="622"/>
      <c r="KN15" s="622"/>
      <c r="KO15" s="622"/>
      <c r="KP15" s="622"/>
      <c r="KQ15" s="622"/>
      <c r="KR15" s="622"/>
      <c r="KS15" s="622"/>
      <c r="KT15" s="622"/>
      <c r="KU15" s="622"/>
      <c r="KV15" s="622"/>
      <c r="KW15" s="622"/>
      <c r="KX15" s="622"/>
      <c r="KY15" s="622"/>
      <c r="KZ15" s="622"/>
      <c r="LA15" s="622"/>
      <c r="LB15" s="622"/>
      <c r="LC15" s="622"/>
      <c r="LD15" s="622"/>
      <c r="LE15" s="622"/>
      <c r="LF15" s="622"/>
      <c r="LG15" s="622"/>
      <c r="LH15" s="622"/>
      <c r="LI15" s="622"/>
      <c r="LJ15" s="622"/>
      <c r="LK15" s="622"/>
      <c r="LL15" s="622"/>
      <c r="LM15" s="622"/>
      <c r="LN15" s="622"/>
      <c r="LO15" s="622"/>
      <c r="LP15" s="622"/>
      <c r="LQ15" s="622"/>
      <c r="LR15" s="622"/>
      <c r="LS15" s="622"/>
      <c r="LT15" s="622"/>
      <c r="LU15" s="622"/>
      <c r="LV15" s="622"/>
      <c r="LW15" s="622"/>
      <c r="LX15" s="622"/>
      <c r="LY15" s="622"/>
      <c r="LZ15" s="622"/>
      <c r="MA15" s="622"/>
      <c r="MB15" s="622"/>
      <c r="MC15" s="622"/>
      <c r="MD15" s="622"/>
      <c r="ME15" s="622"/>
      <c r="MF15" s="622"/>
      <c r="MG15" s="622"/>
      <c r="MH15" s="622"/>
      <c r="MI15" s="622"/>
      <c r="MJ15" s="622"/>
      <c r="MK15" s="622"/>
      <c r="ML15" s="622"/>
      <c r="MM15" s="622"/>
      <c r="MN15" s="622"/>
      <c r="MO15" s="622"/>
      <c r="MP15" s="622"/>
      <c r="MQ15" s="622"/>
      <c r="MR15" s="622"/>
      <c r="MS15" s="622"/>
      <c r="MT15" s="622"/>
      <c r="MU15" s="622"/>
      <c r="MV15" s="622"/>
      <c r="MW15" s="622"/>
      <c r="MX15" s="622"/>
      <c r="MY15" s="622"/>
      <c r="MZ15" s="622"/>
      <c r="NA15" s="622"/>
      <c r="NB15" s="622"/>
      <c r="NC15" s="622"/>
      <c r="ND15" s="622"/>
      <c r="NE15" s="622"/>
      <c r="NF15" s="622"/>
      <c r="NG15" s="622"/>
      <c r="NH15" s="622"/>
      <c r="NI15" s="622"/>
      <c r="NJ15" s="622"/>
      <c r="NK15" s="622"/>
      <c r="NL15" s="622"/>
      <c r="NM15" s="622"/>
      <c r="NN15" s="622"/>
      <c r="NO15" s="622"/>
      <c r="NP15" s="622"/>
      <c r="NQ15" s="622"/>
      <c r="NR15" s="622"/>
      <c r="NS15" s="622"/>
      <c r="NT15" s="622"/>
      <c r="NU15" s="622"/>
      <c r="NV15" s="622"/>
      <c r="NW15" s="622"/>
      <c r="NX15" s="622"/>
      <c r="NY15" s="622"/>
      <c r="NZ15" s="622"/>
      <c r="OA15" s="622"/>
      <c r="OB15" s="622"/>
      <c r="OC15" s="622"/>
      <c r="OD15" s="622"/>
      <c r="OE15" s="622"/>
      <c r="OF15" s="622"/>
      <c r="OG15" s="622"/>
      <c r="OH15" s="622"/>
      <c r="OI15" s="622"/>
      <c r="OJ15" s="622"/>
      <c r="OK15" s="622"/>
      <c r="OL15" s="622"/>
      <c r="OM15" s="622"/>
      <c r="ON15" s="622"/>
      <c r="OO15" s="622"/>
      <c r="OP15" s="622"/>
      <c r="OQ15" s="622"/>
      <c r="OR15" s="622"/>
      <c r="OS15" s="622"/>
      <c r="OT15" s="622"/>
      <c r="OU15" s="622"/>
      <c r="OV15" s="622"/>
      <c r="OW15" s="622"/>
      <c r="OX15" s="622"/>
      <c r="OY15" s="622"/>
      <c r="OZ15" s="622"/>
      <c r="PA15" s="622"/>
      <c r="PB15" s="622"/>
      <c r="PC15" s="622"/>
      <c r="PD15" s="622"/>
      <c r="PE15" s="622"/>
      <c r="PF15" s="622"/>
      <c r="PG15" s="622"/>
      <c r="PH15" s="622"/>
      <c r="PI15" s="622"/>
      <c r="PJ15" s="622"/>
      <c r="PK15" s="622"/>
      <c r="PL15" s="622"/>
      <c r="PM15" s="622"/>
      <c r="PN15" s="622"/>
      <c r="PO15" s="622"/>
      <c r="PP15" s="622"/>
      <c r="PQ15" s="622"/>
      <c r="PR15" s="622"/>
      <c r="PS15" s="622"/>
      <c r="PT15" s="622"/>
      <c r="PU15" s="622"/>
      <c r="PV15" s="622"/>
      <c r="PW15" s="622"/>
      <c r="PX15" s="622"/>
      <c r="PY15" s="622"/>
      <c r="PZ15" s="622"/>
      <c r="QA15" s="622"/>
      <c r="QB15" s="622"/>
      <c r="QC15" s="622"/>
      <c r="QD15" s="622"/>
      <c r="QE15" s="622"/>
      <c r="QF15" s="622"/>
      <c r="QG15" s="622"/>
      <c r="QH15" s="622"/>
      <c r="QI15" s="622"/>
      <c r="QJ15" s="622"/>
      <c r="QK15" s="622"/>
      <c r="QL15" s="622"/>
      <c r="QM15" s="622"/>
      <c r="QN15" s="622"/>
      <c r="QO15" s="622"/>
      <c r="QP15" s="622"/>
      <c r="QQ15" s="622"/>
      <c r="QR15" s="622"/>
      <c r="QS15" s="622"/>
      <c r="QT15" s="622"/>
      <c r="QU15" s="622"/>
      <c r="QV15" s="622"/>
      <c r="QW15" s="622"/>
      <c r="QX15" s="622"/>
      <c r="QY15" s="622"/>
      <c r="QZ15" s="622"/>
      <c r="RA15" s="622"/>
      <c r="RB15" s="622"/>
      <c r="RC15" s="622"/>
      <c r="RD15" s="622"/>
      <c r="RE15" s="622"/>
      <c r="RF15" s="622"/>
      <c r="RG15" s="622"/>
      <c r="RH15" s="622"/>
      <c r="RI15" s="622"/>
      <c r="RJ15" s="622"/>
      <c r="RK15" s="622"/>
      <c r="RL15" s="622"/>
      <c r="RM15" s="622"/>
      <c r="RN15" s="622"/>
      <c r="RO15" s="622"/>
      <c r="RP15" s="622"/>
      <c r="RQ15" s="622"/>
      <c r="RR15" s="622"/>
      <c r="RS15" s="622"/>
      <c r="RT15" s="622"/>
      <c r="RU15" s="622"/>
      <c r="RV15" s="622"/>
      <c r="RW15" s="622"/>
      <c r="RX15" s="622"/>
      <c r="RY15" s="622"/>
      <c r="RZ15" s="622"/>
      <c r="SA15" s="622"/>
      <c r="SB15" s="622"/>
      <c r="SC15" s="622"/>
      <c r="SD15" s="622"/>
      <c r="SE15" s="622"/>
      <c r="SF15" s="622"/>
      <c r="SG15" s="622"/>
      <c r="SH15" s="622"/>
      <c r="SI15" s="622"/>
      <c r="SJ15" s="622"/>
      <c r="SK15" s="622"/>
      <c r="SL15" s="622"/>
      <c r="SM15" s="622"/>
      <c r="SN15" s="622"/>
      <c r="SO15" s="622"/>
      <c r="SP15" s="622"/>
      <c r="SQ15" s="622"/>
      <c r="SR15" s="622"/>
      <c r="SS15" s="622"/>
      <c r="ST15" s="622"/>
      <c r="SU15" s="622"/>
      <c r="SV15" s="622"/>
      <c r="SW15" s="622"/>
      <c r="SX15" s="622"/>
      <c r="SY15" s="622"/>
      <c r="SZ15" s="622"/>
      <c r="TA15" s="622"/>
      <c r="TB15" s="622"/>
      <c r="TC15" s="622"/>
      <c r="TD15" s="622"/>
      <c r="TE15" s="622"/>
      <c r="TF15" s="622"/>
      <c r="TG15" s="622"/>
      <c r="TH15" s="622"/>
      <c r="TI15" s="622"/>
      <c r="TJ15" s="622"/>
      <c r="TK15" s="622"/>
      <c r="TL15" s="622"/>
      <c r="TM15" s="622"/>
      <c r="TN15" s="622"/>
      <c r="TO15" s="622"/>
      <c r="TP15" s="622"/>
      <c r="TQ15" s="622"/>
      <c r="TR15" s="622"/>
      <c r="TS15" s="622"/>
      <c r="TT15" s="622"/>
      <c r="TU15" s="622"/>
      <c r="TV15" s="622"/>
      <c r="TW15" s="622"/>
      <c r="TX15" s="622"/>
      <c r="TY15" s="622"/>
      <c r="TZ15" s="622"/>
      <c r="UA15" s="622"/>
      <c r="UB15" s="622"/>
      <c r="UC15" s="622"/>
      <c r="UD15" s="622"/>
      <c r="UE15" s="622"/>
      <c r="UF15" s="622"/>
      <c r="UG15" s="622"/>
      <c r="UH15" s="622"/>
      <c r="UI15" s="622"/>
      <c r="UJ15" s="622"/>
      <c r="UK15" s="622"/>
      <c r="UL15" s="622"/>
      <c r="UM15" s="622"/>
      <c r="UN15" s="622"/>
      <c r="UO15" s="622"/>
      <c r="UP15" s="622"/>
      <c r="UQ15" s="622"/>
      <c r="UR15" s="622"/>
      <c r="US15" s="622"/>
      <c r="UT15" s="622"/>
      <c r="UU15" s="622"/>
      <c r="UV15" s="622"/>
      <c r="UW15" s="622"/>
      <c r="UX15" s="622"/>
      <c r="UY15" s="622"/>
      <c r="UZ15" s="622"/>
      <c r="VA15" s="622"/>
      <c r="VB15" s="622"/>
      <c r="VC15" s="622"/>
      <c r="VD15" s="622"/>
      <c r="VE15" s="622"/>
      <c r="VF15" s="622"/>
      <c r="VG15" s="622"/>
      <c r="VH15" s="622"/>
      <c r="VI15" s="622"/>
      <c r="VJ15" s="622"/>
      <c r="VK15" s="622"/>
      <c r="VL15" s="622"/>
      <c r="VM15" s="622"/>
      <c r="VN15" s="622"/>
      <c r="VO15" s="622"/>
      <c r="VP15" s="622"/>
      <c r="VQ15" s="622"/>
      <c r="VR15" s="622"/>
      <c r="VS15" s="622"/>
      <c r="VT15" s="622"/>
      <c r="VU15" s="622"/>
      <c r="VV15" s="622"/>
      <c r="VW15" s="622"/>
      <c r="VX15" s="622"/>
      <c r="VY15" s="622"/>
      <c r="VZ15" s="622"/>
      <c r="WA15" s="622"/>
      <c r="WB15" s="622"/>
      <c r="WC15" s="622"/>
      <c r="WD15" s="622"/>
      <c r="WE15" s="622"/>
      <c r="WF15" s="622"/>
      <c r="WG15" s="622"/>
      <c r="WH15" s="622"/>
      <c r="WI15" s="622"/>
      <c r="WJ15" s="622"/>
      <c r="WK15" s="622"/>
      <c r="WL15" s="622"/>
      <c r="WM15" s="622"/>
      <c r="WN15" s="622"/>
      <c r="WO15" s="622"/>
      <c r="WP15" s="622"/>
      <c r="WQ15" s="622"/>
      <c r="WR15" s="622"/>
      <c r="WS15" s="622"/>
      <c r="WT15" s="622"/>
      <c r="WU15" s="622"/>
      <c r="WV15" s="622"/>
      <c r="WW15" s="622"/>
      <c r="WX15" s="622"/>
      <c r="WY15" s="622"/>
      <c r="WZ15" s="622"/>
      <c r="XA15" s="622"/>
      <c r="XB15" s="622"/>
      <c r="XC15" s="622"/>
      <c r="XD15" s="622"/>
    </row>
    <row r="16" spans="1:628" ht="13.5" hidden="1" customHeight="1">
      <c r="B16" s="127" t="s">
        <v>364</v>
      </c>
      <c r="C16" s="134">
        <v>5436536443</v>
      </c>
      <c r="D16" s="180">
        <v>906761610</v>
      </c>
      <c r="E16" s="187">
        <v>54311</v>
      </c>
      <c r="F16" s="134">
        <v>449610667.6688</v>
      </c>
      <c r="G16" s="190">
        <v>47616048</v>
      </c>
      <c r="H16" s="187">
        <v>6808</v>
      </c>
    </row>
    <row r="17" spans="2:8" ht="13.5" hidden="1" customHeight="1">
      <c r="B17" s="131" t="s">
        <v>190</v>
      </c>
      <c r="C17" s="134">
        <v>5436536443</v>
      </c>
      <c r="D17" s="180">
        <v>930049078</v>
      </c>
      <c r="E17" s="187">
        <v>50275</v>
      </c>
      <c r="F17" s="190">
        <v>447545971.66680002</v>
      </c>
      <c r="G17" s="190">
        <v>40662045</v>
      </c>
      <c r="H17" s="187">
        <v>5120</v>
      </c>
    </row>
    <row r="18" spans="2:8" ht="13.5" hidden="1" customHeight="1">
      <c r="B18" s="131" t="s">
        <v>191</v>
      </c>
      <c r="C18" s="134">
        <v>5536737080</v>
      </c>
      <c r="D18" s="180">
        <v>763167125</v>
      </c>
      <c r="E18" s="187">
        <v>42458</v>
      </c>
      <c r="F18" s="190">
        <v>445718123.56120002</v>
      </c>
      <c r="G18" s="190">
        <v>27114745</v>
      </c>
      <c r="H18" s="187">
        <v>2398</v>
      </c>
    </row>
    <row r="19" spans="2:8" ht="13.5" hidden="1" customHeight="1">
      <c r="B19" s="131" t="s">
        <v>192</v>
      </c>
      <c r="C19" s="191">
        <v>5419619294</v>
      </c>
      <c r="D19" s="191">
        <v>1097044694</v>
      </c>
      <c r="E19" s="187">
        <v>76504</v>
      </c>
      <c r="F19" s="189">
        <v>442935530.01786703</v>
      </c>
      <c r="G19" s="189">
        <v>28871982</v>
      </c>
      <c r="H19" s="187">
        <v>2425</v>
      </c>
    </row>
    <row r="20" spans="2:8" ht="13.5" hidden="1" customHeight="1">
      <c r="B20" s="131" t="s">
        <v>193</v>
      </c>
      <c r="C20" s="191">
        <v>5458826871</v>
      </c>
      <c r="D20" s="191">
        <v>854095427</v>
      </c>
      <c r="E20" s="187">
        <v>62938</v>
      </c>
      <c r="F20" s="189">
        <v>444092548.06386697</v>
      </c>
      <c r="G20" s="189">
        <v>31085677</v>
      </c>
      <c r="H20" s="192">
        <v>3040</v>
      </c>
    </row>
    <row r="21" spans="2:8" ht="13.5" hidden="1" customHeight="1">
      <c r="B21" s="131" t="s">
        <v>194</v>
      </c>
      <c r="C21" s="191">
        <v>5467908616</v>
      </c>
      <c r="D21" s="191">
        <v>1062336856</v>
      </c>
      <c r="E21" s="187">
        <v>60231</v>
      </c>
      <c r="F21" s="189">
        <v>463024685.20666701</v>
      </c>
      <c r="G21" s="189">
        <v>60040947</v>
      </c>
      <c r="H21" s="187">
        <v>4219</v>
      </c>
    </row>
    <row r="22" spans="2:8" ht="13.5" hidden="1" customHeight="1">
      <c r="B22" s="131" t="s">
        <v>195</v>
      </c>
      <c r="C22" s="191">
        <v>5477956754</v>
      </c>
      <c r="D22" s="191">
        <v>890754287</v>
      </c>
      <c r="E22" s="187">
        <v>69485</v>
      </c>
      <c r="F22" s="189">
        <v>463157360.20666701</v>
      </c>
      <c r="G22" s="189">
        <v>41622535</v>
      </c>
      <c r="H22" s="187">
        <v>4561</v>
      </c>
    </row>
    <row r="23" spans="2:8" ht="13.5" hidden="1" customHeight="1">
      <c r="B23" s="131" t="s">
        <v>196</v>
      </c>
      <c r="C23" s="191">
        <v>5466825196</v>
      </c>
      <c r="D23" s="191">
        <v>927058687</v>
      </c>
      <c r="E23" s="187">
        <v>64287</v>
      </c>
      <c r="F23" s="189">
        <v>444009450.20666701</v>
      </c>
      <c r="G23" s="189">
        <v>35420584</v>
      </c>
      <c r="H23" s="187">
        <v>3408</v>
      </c>
    </row>
    <row r="24" spans="2:8" ht="13.5" hidden="1" customHeight="1">
      <c r="B24" s="131" t="s">
        <v>197</v>
      </c>
      <c r="C24" s="191">
        <v>5517727185</v>
      </c>
      <c r="D24" s="191">
        <v>869321745</v>
      </c>
      <c r="E24" s="187">
        <v>91189</v>
      </c>
      <c r="F24" s="189">
        <v>456159133.20666701</v>
      </c>
      <c r="G24" s="189">
        <v>94866282</v>
      </c>
      <c r="H24" s="187">
        <v>5567</v>
      </c>
    </row>
    <row r="25" spans="2:8" hidden="1">
      <c r="B25" s="131" t="s">
        <v>198</v>
      </c>
      <c r="C25" s="191">
        <v>5695154441</v>
      </c>
      <c r="D25" s="191">
        <v>917479436</v>
      </c>
      <c r="E25" s="187">
        <v>64574</v>
      </c>
      <c r="F25" s="189">
        <v>457796816.95666701</v>
      </c>
      <c r="G25" s="189">
        <v>47450481</v>
      </c>
      <c r="H25" s="187">
        <v>3927</v>
      </c>
    </row>
    <row r="26" spans="2:8" ht="17.149999999999999" hidden="1" customHeight="1">
      <c r="B26" s="131" t="s">
        <v>199</v>
      </c>
      <c r="C26" s="191">
        <v>5733674441</v>
      </c>
      <c r="D26" s="191">
        <v>916300083</v>
      </c>
      <c r="E26" s="187">
        <v>55751</v>
      </c>
      <c r="F26" s="189">
        <v>459508141.87777799</v>
      </c>
      <c r="G26" s="189">
        <v>57480609</v>
      </c>
      <c r="H26" s="187">
        <v>3587</v>
      </c>
    </row>
    <row r="27" spans="2:8">
      <c r="B27" s="131">
        <v>2024</v>
      </c>
      <c r="C27" s="191">
        <v>5847622000</v>
      </c>
      <c r="D27" s="191">
        <v>1899340083</v>
      </c>
      <c r="E27" s="184">
        <v>118177</v>
      </c>
      <c r="F27" s="189">
        <v>458832000</v>
      </c>
      <c r="G27" s="191">
        <v>91221609</v>
      </c>
      <c r="H27" s="184">
        <v>6574</v>
      </c>
    </row>
    <row r="28" spans="2:8" ht="13.5" customHeight="1">
      <c r="B28" s="131" t="s">
        <v>188</v>
      </c>
      <c r="C28" s="193">
        <v>5791994441</v>
      </c>
      <c r="D28" s="193">
        <v>916300083</v>
      </c>
      <c r="E28" s="187">
        <v>55751</v>
      </c>
      <c r="F28" s="134">
        <v>460917266.87777799</v>
      </c>
      <c r="G28" s="194">
        <v>57480609</v>
      </c>
      <c r="H28" s="184">
        <v>3587</v>
      </c>
    </row>
    <row r="29" spans="2:8" ht="13.5" customHeight="1">
      <c r="B29" s="127" t="s">
        <v>364</v>
      </c>
      <c r="C29" s="193">
        <v>5847622000</v>
      </c>
      <c r="D29" s="193">
        <v>983040000</v>
      </c>
      <c r="E29" s="195">
        <v>62426</v>
      </c>
      <c r="F29" s="194">
        <v>458832000</v>
      </c>
      <c r="G29" s="194">
        <v>33741000</v>
      </c>
      <c r="H29" s="195">
        <v>2987</v>
      </c>
    </row>
    <row r="30" spans="2:8" ht="13.5" customHeight="1">
      <c r="B30" s="131"/>
      <c r="C30" s="137"/>
      <c r="D30" s="137"/>
      <c r="E30" s="184"/>
      <c r="F30" s="196"/>
      <c r="G30" s="196"/>
      <c r="H30" s="197"/>
    </row>
    <row r="31" spans="2:8">
      <c r="B31" s="198" t="s">
        <v>365</v>
      </c>
      <c r="C31" s="88"/>
    </row>
    <row r="32" spans="2:8">
      <c r="B32" s="198" t="s">
        <v>366</v>
      </c>
      <c r="C32" s="88"/>
    </row>
    <row r="33" spans="2:6">
      <c r="B33" s="198"/>
      <c r="C33" s="88"/>
    </row>
    <row r="34" spans="2:6" ht="14.25" customHeight="1">
      <c r="C34" s="474" t="s">
        <v>367</v>
      </c>
      <c r="D34" s="474"/>
      <c r="E34" s="474"/>
      <c r="F34" s="474"/>
    </row>
    <row r="35" spans="2:6" ht="12" customHeight="1">
      <c r="B35" s="102"/>
      <c r="C35" s="475" t="s">
        <v>177</v>
      </c>
      <c r="D35" s="480" t="s">
        <v>368</v>
      </c>
      <c r="E35" s="481"/>
      <c r="F35" s="482"/>
    </row>
    <row r="36" spans="2:6" ht="12" customHeight="1">
      <c r="B36" s="102"/>
      <c r="C36" s="476"/>
      <c r="D36" s="199" t="s">
        <v>369</v>
      </c>
      <c r="E36" s="199" t="s">
        <v>97</v>
      </c>
      <c r="F36" s="199" t="s">
        <v>99</v>
      </c>
    </row>
    <row r="37" spans="2:6" ht="12.75" hidden="1" customHeight="1">
      <c r="B37" s="88"/>
      <c r="C37" s="127">
        <v>2016</v>
      </c>
      <c r="D37" s="134">
        <v>208.44929999999999</v>
      </c>
      <c r="E37" s="134">
        <v>205.50319999999999</v>
      </c>
      <c r="F37" s="134">
        <v>221.2946</v>
      </c>
    </row>
    <row r="38" spans="2:6" ht="12.75" hidden="1" customHeight="1">
      <c r="B38" s="88"/>
      <c r="C38" s="127">
        <v>2017</v>
      </c>
      <c r="D38" s="134">
        <v>242.98419999999999</v>
      </c>
      <c r="E38" s="134">
        <v>240.1978</v>
      </c>
      <c r="F38" s="134">
        <v>253.0558</v>
      </c>
    </row>
    <row r="39" spans="2:6" ht="12.75" hidden="1" customHeight="1">
      <c r="B39" s="88"/>
      <c r="C39" s="127">
        <v>2018</v>
      </c>
      <c r="D39" s="134">
        <v>240.90129999999999</v>
      </c>
      <c r="E39" s="134">
        <v>236.34970000000001</v>
      </c>
      <c r="F39" s="134">
        <v>262.67399999999998</v>
      </c>
    </row>
    <row r="40" spans="2:6" ht="12.75" customHeight="1">
      <c r="B40" s="88"/>
      <c r="C40" s="127">
        <v>2019</v>
      </c>
      <c r="D40" s="134">
        <v>274.47579999999999</v>
      </c>
      <c r="E40" s="134">
        <v>269.21690000000001</v>
      </c>
      <c r="F40" s="134">
        <v>299.76600000000002</v>
      </c>
    </row>
    <row r="41" spans="2:6" ht="12.75" customHeight="1">
      <c r="B41" s="88"/>
      <c r="C41" s="131">
        <v>2020</v>
      </c>
      <c r="D41" s="134">
        <v>314.24669999999998</v>
      </c>
      <c r="E41" s="134">
        <v>309.05290000000002</v>
      </c>
      <c r="F41" s="134">
        <v>333.0763</v>
      </c>
    </row>
    <row r="42" spans="2:6" ht="12.75" customHeight="1">
      <c r="B42" s="88"/>
      <c r="C42" s="131">
        <v>2021</v>
      </c>
      <c r="D42" s="134">
        <v>332.80779999999999</v>
      </c>
      <c r="E42" s="134">
        <v>326.11860000000001</v>
      </c>
      <c r="F42" s="134">
        <v>367.97480000000002</v>
      </c>
    </row>
    <row r="43" spans="2:6" ht="12.75" customHeight="1">
      <c r="B43" s="88"/>
      <c r="C43" s="131">
        <v>2022</v>
      </c>
      <c r="D43" s="134">
        <v>344.78160000000003</v>
      </c>
      <c r="E43" s="134">
        <v>337.20490000000001</v>
      </c>
      <c r="F43" s="134">
        <v>392.24529999999999</v>
      </c>
    </row>
    <row r="44" spans="2:6" ht="12.75" customHeight="1">
      <c r="B44" s="88"/>
      <c r="C44" s="131">
        <v>2023</v>
      </c>
      <c r="D44" s="134">
        <v>374.61399999999998</v>
      </c>
      <c r="E44" s="134">
        <v>366.6028</v>
      </c>
      <c r="F44" s="134">
        <v>422.77659999999997</v>
      </c>
    </row>
    <row r="45" spans="2:6" ht="12.75" customHeight="1">
      <c r="B45" s="88"/>
      <c r="C45" s="131">
        <v>2024</v>
      </c>
      <c r="D45" s="134">
        <v>378.12150000000003</v>
      </c>
      <c r="E45" s="134">
        <v>369.96019999999999</v>
      </c>
      <c r="F45" s="134">
        <v>428.0788</v>
      </c>
    </row>
    <row r="46" spans="2:6" ht="10.5" customHeight="1">
      <c r="B46" s="88"/>
      <c r="C46" s="182"/>
      <c r="D46" s="200"/>
      <c r="E46" s="200"/>
      <c r="F46" s="200"/>
    </row>
    <row r="47" spans="2:6" ht="13.5" customHeight="1">
      <c r="B47" s="88"/>
      <c r="C47" s="141" t="s">
        <v>188</v>
      </c>
      <c r="D47" s="134">
        <v>376.59789999999998</v>
      </c>
      <c r="E47" s="134">
        <v>368.50330000000002</v>
      </c>
      <c r="F47" s="134">
        <v>425.74040000000002</v>
      </c>
    </row>
    <row r="48" spans="2:6" ht="13.5" customHeight="1">
      <c r="B48" s="88"/>
      <c r="C48" s="141" t="s">
        <v>189</v>
      </c>
      <c r="D48" s="134">
        <v>378.2792</v>
      </c>
      <c r="E48" s="134">
        <v>370.12270000000001</v>
      </c>
      <c r="F48" s="134">
        <v>428.1037</v>
      </c>
    </row>
    <row r="49" spans="2:628" ht="13.5" customHeight="1">
      <c r="B49" s="88"/>
      <c r="C49" s="102" t="s">
        <v>190</v>
      </c>
      <c r="D49" s="134">
        <v>378.12150000000003</v>
      </c>
      <c r="E49" s="134">
        <v>369.96019999999999</v>
      </c>
      <c r="F49" s="134">
        <v>428.0788</v>
      </c>
    </row>
    <row r="50" spans="2:628" ht="9.75" customHeight="1">
      <c r="B50" s="88"/>
      <c r="C50" s="201"/>
      <c r="D50" s="202"/>
      <c r="E50" s="202"/>
      <c r="F50" s="202"/>
    </row>
    <row r="51" spans="2:628" ht="13.5" customHeight="1">
      <c r="B51" s="88"/>
      <c r="C51" s="183" t="s">
        <v>200</v>
      </c>
      <c r="D51" s="134">
        <v>376.64019999999999</v>
      </c>
      <c r="E51" s="134">
        <v>368.5258</v>
      </c>
      <c r="F51" s="134">
        <v>426.12630000000001</v>
      </c>
    </row>
    <row r="52" spans="2:628" s="186" customFormat="1">
      <c r="B52" s="88"/>
      <c r="C52" s="183" t="s">
        <v>201</v>
      </c>
      <c r="D52" s="134">
        <v>376.8716</v>
      </c>
      <c r="E52" s="134">
        <v>368.73989999999998</v>
      </c>
      <c r="F52" s="134">
        <v>426.60890000000001</v>
      </c>
      <c r="N52" s="622"/>
      <c r="O52" s="622"/>
      <c r="P52" s="622"/>
      <c r="Q52" s="622"/>
      <c r="R52" s="622"/>
      <c r="S52" s="622"/>
      <c r="T52" s="622"/>
      <c r="U52" s="622"/>
      <c r="V52" s="622"/>
      <c r="W52" s="622"/>
      <c r="X52" s="622"/>
      <c r="Y52" s="622"/>
      <c r="Z52" s="622"/>
      <c r="AA52" s="622"/>
      <c r="AB52" s="622"/>
      <c r="AC52" s="622"/>
      <c r="AD52" s="622"/>
      <c r="AE52" s="622"/>
      <c r="AF52" s="622"/>
      <c r="AG52" s="622"/>
      <c r="AH52" s="622"/>
      <c r="AI52" s="622"/>
      <c r="AJ52" s="622"/>
      <c r="AK52" s="622"/>
      <c r="AL52" s="622"/>
      <c r="AM52" s="622"/>
      <c r="AN52" s="622"/>
      <c r="AO52" s="622"/>
      <c r="AP52" s="622"/>
      <c r="AQ52" s="622"/>
      <c r="AR52" s="622"/>
      <c r="AS52" s="622"/>
      <c r="AT52" s="622"/>
      <c r="AU52" s="622"/>
      <c r="AV52" s="622"/>
      <c r="AW52" s="622"/>
      <c r="AX52" s="622"/>
      <c r="AY52" s="622"/>
      <c r="AZ52" s="622"/>
      <c r="BA52" s="622"/>
      <c r="BB52" s="622"/>
      <c r="BC52" s="622"/>
      <c r="BD52" s="622"/>
      <c r="BE52" s="622"/>
      <c r="BF52" s="622"/>
      <c r="BG52" s="622"/>
      <c r="BH52" s="622"/>
      <c r="BI52" s="622"/>
      <c r="BJ52" s="622"/>
      <c r="BK52" s="622"/>
      <c r="BL52" s="622"/>
      <c r="BM52" s="622"/>
      <c r="BN52" s="622"/>
      <c r="BO52" s="622"/>
      <c r="BP52" s="622"/>
      <c r="BQ52" s="622"/>
      <c r="BR52" s="622"/>
      <c r="BS52" s="622"/>
      <c r="BT52" s="622"/>
      <c r="BU52" s="622"/>
      <c r="BV52" s="622"/>
      <c r="BW52" s="622"/>
      <c r="BX52" s="622"/>
      <c r="BY52" s="622"/>
      <c r="BZ52" s="622"/>
      <c r="CA52" s="622"/>
      <c r="CB52" s="622"/>
      <c r="CC52" s="622"/>
      <c r="CD52" s="622"/>
      <c r="CE52" s="622"/>
      <c r="CF52" s="622"/>
      <c r="CG52" s="622"/>
      <c r="CH52" s="622"/>
      <c r="CI52" s="622"/>
      <c r="CJ52" s="622"/>
      <c r="CK52" s="622"/>
      <c r="CL52" s="622"/>
      <c r="CM52" s="622"/>
      <c r="CN52" s="622"/>
      <c r="CO52" s="622"/>
      <c r="CP52" s="622"/>
      <c r="CQ52" s="622"/>
      <c r="CR52" s="622"/>
      <c r="CS52" s="622"/>
      <c r="CT52" s="622"/>
      <c r="CU52" s="622"/>
      <c r="CV52" s="622"/>
      <c r="CW52" s="622"/>
      <c r="CX52" s="622"/>
      <c r="CY52" s="622"/>
      <c r="CZ52" s="622"/>
      <c r="DA52" s="622"/>
      <c r="DB52" s="622"/>
      <c r="DC52" s="622"/>
      <c r="DD52" s="622"/>
      <c r="DE52" s="622"/>
      <c r="DF52" s="622"/>
      <c r="DG52" s="622"/>
      <c r="DH52" s="622"/>
      <c r="DI52" s="622"/>
      <c r="DJ52" s="622"/>
      <c r="DK52" s="622"/>
      <c r="DL52" s="622"/>
      <c r="DM52" s="622"/>
      <c r="DN52" s="622"/>
      <c r="DO52" s="622"/>
      <c r="DP52" s="622"/>
      <c r="DQ52" s="622"/>
      <c r="DR52" s="622"/>
      <c r="DS52" s="622"/>
      <c r="DT52" s="622"/>
      <c r="DU52" s="622"/>
      <c r="DV52" s="622"/>
      <c r="DW52" s="622"/>
      <c r="DX52" s="622"/>
      <c r="DY52" s="622"/>
      <c r="DZ52" s="622"/>
      <c r="EA52" s="622"/>
      <c r="EB52" s="622"/>
      <c r="EC52" s="622"/>
      <c r="ED52" s="622"/>
      <c r="EE52" s="622"/>
      <c r="EF52" s="622"/>
      <c r="EG52" s="622"/>
      <c r="EH52" s="622"/>
      <c r="EI52" s="622"/>
      <c r="EJ52" s="622"/>
      <c r="EK52" s="622"/>
      <c r="EL52" s="622"/>
      <c r="EM52" s="622"/>
      <c r="EN52" s="622"/>
      <c r="EO52" s="622"/>
      <c r="EP52" s="622"/>
      <c r="EQ52" s="622"/>
      <c r="ER52" s="622"/>
      <c r="ES52" s="622"/>
      <c r="ET52" s="622"/>
      <c r="EU52" s="622"/>
      <c r="EV52" s="622"/>
      <c r="EW52" s="622"/>
      <c r="EX52" s="622"/>
      <c r="EY52" s="622"/>
      <c r="EZ52" s="622"/>
      <c r="FA52" s="622"/>
      <c r="FB52" s="622"/>
      <c r="FC52" s="622"/>
      <c r="FD52" s="622"/>
      <c r="FE52" s="622"/>
      <c r="FF52" s="622"/>
      <c r="FG52" s="622"/>
      <c r="FH52" s="622"/>
      <c r="FI52" s="622"/>
      <c r="FJ52" s="622"/>
      <c r="FK52" s="622"/>
      <c r="FL52" s="622"/>
      <c r="FM52" s="622"/>
      <c r="FN52" s="622"/>
      <c r="FO52" s="622"/>
      <c r="FP52" s="622"/>
      <c r="FQ52" s="622"/>
      <c r="FR52" s="622"/>
      <c r="FS52" s="622"/>
      <c r="FT52" s="622"/>
      <c r="FU52" s="622"/>
      <c r="FV52" s="622"/>
      <c r="FW52" s="622"/>
      <c r="FX52" s="622"/>
      <c r="FY52" s="622"/>
      <c r="FZ52" s="622"/>
      <c r="GA52" s="622"/>
      <c r="GB52" s="622"/>
      <c r="GC52" s="622"/>
      <c r="GD52" s="622"/>
      <c r="GE52" s="622"/>
      <c r="GF52" s="622"/>
      <c r="GG52" s="622"/>
      <c r="GH52" s="622"/>
      <c r="GI52" s="622"/>
      <c r="GJ52" s="622"/>
      <c r="GK52" s="622"/>
      <c r="GL52" s="622"/>
      <c r="GM52" s="622"/>
      <c r="GN52" s="622"/>
      <c r="GO52" s="622"/>
      <c r="GP52" s="622"/>
      <c r="GQ52" s="622"/>
      <c r="GR52" s="622"/>
      <c r="GS52" s="622"/>
      <c r="GT52" s="622"/>
      <c r="GU52" s="622"/>
      <c r="GV52" s="622"/>
      <c r="GW52" s="622"/>
      <c r="GX52" s="622"/>
      <c r="GY52" s="622"/>
      <c r="GZ52" s="622"/>
      <c r="HA52" s="622"/>
      <c r="HB52" s="622"/>
      <c r="HC52" s="622"/>
      <c r="HD52" s="622"/>
      <c r="HE52" s="622"/>
      <c r="HF52" s="622"/>
      <c r="HG52" s="622"/>
      <c r="HH52" s="622"/>
      <c r="HI52" s="622"/>
      <c r="HJ52" s="622"/>
      <c r="HK52" s="622"/>
      <c r="HL52" s="622"/>
      <c r="HM52" s="622"/>
      <c r="HN52" s="622"/>
      <c r="HO52" s="622"/>
      <c r="HP52" s="622"/>
      <c r="HQ52" s="622"/>
      <c r="HR52" s="622"/>
      <c r="HS52" s="622"/>
      <c r="HT52" s="622"/>
      <c r="HU52" s="622"/>
      <c r="HV52" s="622"/>
      <c r="HW52" s="622"/>
      <c r="HX52" s="622"/>
      <c r="HY52" s="622"/>
      <c r="HZ52" s="622"/>
      <c r="IA52" s="622"/>
      <c r="IB52" s="622"/>
      <c r="IC52" s="622"/>
      <c r="ID52" s="622"/>
      <c r="IE52" s="622"/>
      <c r="IF52" s="622"/>
      <c r="IG52" s="622"/>
      <c r="IH52" s="622"/>
      <c r="II52" s="622"/>
      <c r="IJ52" s="622"/>
      <c r="IK52" s="622"/>
      <c r="IL52" s="622"/>
      <c r="IM52" s="622"/>
      <c r="IN52" s="622"/>
      <c r="IO52" s="622"/>
      <c r="IP52" s="622"/>
      <c r="IQ52" s="622"/>
      <c r="IR52" s="622"/>
      <c r="IS52" s="622"/>
      <c r="IT52" s="622"/>
      <c r="IU52" s="622"/>
      <c r="IV52" s="622"/>
      <c r="IW52" s="622"/>
      <c r="IX52" s="622"/>
      <c r="IY52" s="622"/>
      <c r="IZ52" s="622"/>
      <c r="JA52" s="622"/>
      <c r="JB52" s="622"/>
      <c r="JC52" s="622"/>
      <c r="JD52" s="622"/>
      <c r="JE52" s="622"/>
      <c r="JF52" s="622"/>
      <c r="JG52" s="622"/>
      <c r="JH52" s="622"/>
      <c r="JI52" s="622"/>
      <c r="JJ52" s="622"/>
      <c r="JK52" s="622"/>
      <c r="JL52" s="622"/>
      <c r="JM52" s="622"/>
      <c r="JN52" s="622"/>
      <c r="JO52" s="622"/>
      <c r="JP52" s="622"/>
      <c r="JQ52" s="622"/>
      <c r="JR52" s="622"/>
      <c r="JS52" s="622"/>
      <c r="JT52" s="622"/>
      <c r="JU52" s="622"/>
      <c r="JV52" s="622"/>
      <c r="JW52" s="622"/>
      <c r="JX52" s="622"/>
      <c r="JY52" s="622"/>
      <c r="JZ52" s="622"/>
      <c r="KA52" s="622"/>
      <c r="KB52" s="622"/>
      <c r="KC52" s="622"/>
      <c r="KD52" s="622"/>
      <c r="KE52" s="622"/>
      <c r="KF52" s="622"/>
      <c r="KG52" s="622"/>
      <c r="KH52" s="622"/>
      <c r="KI52" s="622"/>
      <c r="KJ52" s="622"/>
      <c r="KK52" s="622"/>
      <c r="KL52" s="622"/>
      <c r="KM52" s="622"/>
      <c r="KN52" s="622"/>
      <c r="KO52" s="622"/>
      <c r="KP52" s="622"/>
      <c r="KQ52" s="622"/>
      <c r="KR52" s="622"/>
      <c r="KS52" s="622"/>
      <c r="KT52" s="622"/>
      <c r="KU52" s="622"/>
      <c r="KV52" s="622"/>
      <c r="KW52" s="622"/>
      <c r="KX52" s="622"/>
      <c r="KY52" s="622"/>
      <c r="KZ52" s="622"/>
      <c r="LA52" s="622"/>
      <c r="LB52" s="622"/>
      <c r="LC52" s="622"/>
      <c r="LD52" s="622"/>
      <c r="LE52" s="622"/>
      <c r="LF52" s="622"/>
      <c r="LG52" s="622"/>
      <c r="LH52" s="622"/>
      <c r="LI52" s="622"/>
      <c r="LJ52" s="622"/>
      <c r="LK52" s="622"/>
      <c r="LL52" s="622"/>
      <c r="LM52" s="622"/>
      <c r="LN52" s="622"/>
      <c r="LO52" s="622"/>
      <c r="LP52" s="622"/>
      <c r="LQ52" s="622"/>
      <c r="LR52" s="622"/>
      <c r="LS52" s="622"/>
      <c r="LT52" s="622"/>
      <c r="LU52" s="622"/>
      <c r="LV52" s="622"/>
      <c r="LW52" s="622"/>
      <c r="LX52" s="622"/>
      <c r="LY52" s="622"/>
      <c r="LZ52" s="622"/>
      <c r="MA52" s="622"/>
      <c r="MB52" s="622"/>
      <c r="MC52" s="622"/>
      <c r="MD52" s="622"/>
      <c r="ME52" s="622"/>
      <c r="MF52" s="622"/>
      <c r="MG52" s="622"/>
      <c r="MH52" s="622"/>
      <c r="MI52" s="622"/>
      <c r="MJ52" s="622"/>
      <c r="MK52" s="622"/>
      <c r="ML52" s="622"/>
      <c r="MM52" s="622"/>
      <c r="MN52" s="622"/>
      <c r="MO52" s="622"/>
      <c r="MP52" s="622"/>
      <c r="MQ52" s="622"/>
      <c r="MR52" s="622"/>
      <c r="MS52" s="622"/>
      <c r="MT52" s="622"/>
      <c r="MU52" s="622"/>
      <c r="MV52" s="622"/>
      <c r="MW52" s="622"/>
      <c r="MX52" s="622"/>
      <c r="MY52" s="622"/>
      <c r="MZ52" s="622"/>
      <c r="NA52" s="622"/>
      <c r="NB52" s="622"/>
      <c r="NC52" s="622"/>
      <c r="ND52" s="622"/>
      <c r="NE52" s="622"/>
      <c r="NF52" s="622"/>
      <c r="NG52" s="622"/>
      <c r="NH52" s="622"/>
      <c r="NI52" s="622"/>
      <c r="NJ52" s="622"/>
      <c r="NK52" s="622"/>
      <c r="NL52" s="622"/>
      <c r="NM52" s="622"/>
      <c r="NN52" s="622"/>
      <c r="NO52" s="622"/>
      <c r="NP52" s="622"/>
      <c r="NQ52" s="622"/>
      <c r="NR52" s="622"/>
      <c r="NS52" s="622"/>
      <c r="NT52" s="622"/>
      <c r="NU52" s="622"/>
      <c r="NV52" s="622"/>
      <c r="NW52" s="622"/>
      <c r="NX52" s="622"/>
      <c r="NY52" s="622"/>
      <c r="NZ52" s="622"/>
      <c r="OA52" s="622"/>
      <c r="OB52" s="622"/>
      <c r="OC52" s="622"/>
      <c r="OD52" s="622"/>
      <c r="OE52" s="622"/>
      <c r="OF52" s="622"/>
      <c r="OG52" s="622"/>
      <c r="OH52" s="622"/>
      <c r="OI52" s="622"/>
      <c r="OJ52" s="622"/>
      <c r="OK52" s="622"/>
      <c r="OL52" s="622"/>
      <c r="OM52" s="622"/>
      <c r="ON52" s="622"/>
      <c r="OO52" s="622"/>
      <c r="OP52" s="622"/>
      <c r="OQ52" s="622"/>
      <c r="OR52" s="622"/>
      <c r="OS52" s="622"/>
      <c r="OT52" s="622"/>
      <c r="OU52" s="622"/>
      <c r="OV52" s="622"/>
      <c r="OW52" s="622"/>
      <c r="OX52" s="622"/>
      <c r="OY52" s="622"/>
      <c r="OZ52" s="622"/>
      <c r="PA52" s="622"/>
      <c r="PB52" s="622"/>
      <c r="PC52" s="622"/>
      <c r="PD52" s="622"/>
      <c r="PE52" s="622"/>
      <c r="PF52" s="622"/>
      <c r="PG52" s="622"/>
      <c r="PH52" s="622"/>
      <c r="PI52" s="622"/>
      <c r="PJ52" s="622"/>
      <c r="PK52" s="622"/>
      <c r="PL52" s="622"/>
      <c r="PM52" s="622"/>
      <c r="PN52" s="622"/>
      <c r="PO52" s="622"/>
      <c r="PP52" s="622"/>
      <c r="PQ52" s="622"/>
      <c r="PR52" s="622"/>
      <c r="PS52" s="622"/>
      <c r="PT52" s="622"/>
      <c r="PU52" s="622"/>
      <c r="PV52" s="622"/>
      <c r="PW52" s="622"/>
      <c r="PX52" s="622"/>
      <c r="PY52" s="622"/>
      <c r="PZ52" s="622"/>
      <c r="QA52" s="622"/>
      <c r="QB52" s="622"/>
      <c r="QC52" s="622"/>
      <c r="QD52" s="622"/>
      <c r="QE52" s="622"/>
      <c r="QF52" s="622"/>
      <c r="QG52" s="622"/>
      <c r="QH52" s="622"/>
      <c r="QI52" s="622"/>
      <c r="QJ52" s="622"/>
      <c r="QK52" s="622"/>
      <c r="QL52" s="622"/>
      <c r="QM52" s="622"/>
      <c r="QN52" s="622"/>
      <c r="QO52" s="622"/>
      <c r="QP52" s="622"/>
      <c r="QQ52" s="622"/>
      <c r="QR52" s="622"/>
      <c r="QS52" s="622"/>
      <c r="QT52" s="622"/>
      <c r="QU52" s="622"/>
      <c r="QV52" s="622"/>
      <c r="QW52" s="622"/>
      <c r="QX52" s="622"/>
      <c r="QY52" s="622"/>
      <c r="QZ52" s="622"/>
      <c r="RA52" s="622"/>
      <c r="RB52" s="622"/>
      <c r="RC52" s="622"/>
      <c r="RD52" s="622"/>
      <c r="RE52" s="622"/>
      <c r="RF52" s="622"/>
      <c r="RG52" s="622"/>
      <c r="RH52" s="622"/>
      <c r="RI52" s="622"/>
      <c r="RJ52" s="622"/>
      <c r="RK52" s="622"/>
      <c r="RL52" s="622"/>
      <c r="RM52" s="622"/>
      <c r="RN52" s="622"/>
      <c r="RO52" s="622"/>
      <c r="RP52" s="622"/>
      <c r="RQ52" s="622"/>
      <c r="RR52" s="622"/>
      <c r="RS52" s="622"/>
      <c r="RT52" s="622"/>
      <c r="RU52" s="622"/>
      <c r="RV52" s="622"/>
      <c r="RW52" s="622"/>
      <c r="RX52" s="622"/>
      <c r="RY52" s="622"/>
      <c r="RZ52" s="622"/>
      <c r="SA52" s="622"/>
      <c r="SB52" s="622"/>
      <c r="SC52" s="622"/>
      <c r="SD52" s="622"/>
      <c r="SE52" s="622"/>
      <c r="SF52" s="622"/>
      <c r="SG52" s="622"/>
      <c r="SH52" s="622"/>
      <c r="SI52" s="622"/>
      <c r="SJ52" s="622"/>
      <c r="SK52" s="622"/>
      <c r="SL52" s="622"/>
      <c r="SM52" s="622"/>
      <c r="SN52" s="622"/>
      <c r="SO52" s="622"/>
      <c r="SP52" s="622"/>
      <c r="SQ52" s="622"/>
      <c r="SR52" s="622"/>
      <c r="SS52" s="622"/>
      <c r="ST52" s="622"/>
      <c r="SU52" s="622"/>
      <c r="SV52" s="622"/>
      <c r="SW52" s="622"/>
      <c r="SX52" s="622"/>
      <c r="SY52" s="622"/>
      <c r="SZ52" s="622"/>
      <c r="TA52" s="622"/>
      <c r="TB52" s="622"/>
      <c r="TC52" s="622"/>
      <c r="TD52" s="622"/>
      <c r="TE52" s="622"/>
      <c r="TF52" s="622"/>
      <c r="TG52" s="622"/>
      <c r="TH52" s="622"/>
      <c r="TI52" s="622"/>
      <c r="TJ52" s="622"/>
      <c r="TK52" s="622"/>
      <c r="TL52" s="622"/>
      <c r="TM52" s="622"/>
      <c r="TN52" s="622"/>
      <c r="TO52" s="622"/>
      <c r="TP52" s="622"/>
      <c r="TQ52" s="622"/>
      <c r="TR52" s="622"/>
      <c r="TS52" s="622"/>
      <c r="TT52" s="622"/>
      <c r="TU52" s="622"/>
      <c r="TV52" s="622"/>
      <c r="TW52" s="622"/>
      <c r="TX52" s="622"/>
      <c r="TY52" s="622"/>
      <c r="TZ52" s="622"/>
      <c r="UA52" s="622"/>
      <c r="UB52" s="622"/>
      <c r="UC52" s="622"/>
      <c r="UD52" s="622"/>
      <c r="UE52" s="622"/>
      <c r="UF52" s="622"/>
      <c r="UG52" s="622"/>
      <c r="UH52" s="622"/>
      <c r="UI52" s="622"/>
      <c r="UJ52" s="622"/>
      <c r="UK52" s="622"/>
      <c r="UL52" s="622"/>
      <c r="UM52" s="622"/>
      <c r="UN52" s="622"/>
      <c r="UO52" s="622"/>
      <c r="UP52" s="622"/>
      <c r="UQ52" s="622"/>
      <c r="UR52" s="622"/>
      <c r="US52" s="622"/>
      <c r="UT52" s="622"/>
      <c r="UU52" s="622"/>
      <c r="UV52" s="622"/>
      <c r="UW52" s="622"/>
      <c r="UX52" s="622"/>
      <c r="UY52" s="622"/>
      <c r="UZ52" s="622"/>
      <c r="VA52" s="622"/>
      <c r="VB52" s="622"/>
      <c r="VC52" s="622"/>
      <c r="VD52" s="622"/>
      <c r="VE52" s="622"/>
      <c r="VF52" s="622"/>
      <c r="VG52" s="622"/>
      <c r="VH52" s="622"/>
      <c r="VI52" s="622"/>
      <c r="VJ52" s="622"/>
      <c r="VK52" s="622"/>
      <c r="VL52" s="622"/>
      <c r="VM52" s="622"/>
      <c r="VN52" s="622"/>
      <c r="VO52" s="622"/>
      <c r="VP52" s="622"/>
      <c r="VQ52" s="622"/>
      <c r="VR52" s="622"/>
      <c r="VS52" s="622"/>
      <c r="VT52" s="622"/>
      <c r="VU52" s="622"/>
      <c r="VV52" s="622"/>
      <c r="VW52" s="622"/>
      <c r="VX52" s="622"/>
      <c r="VY52" s="622"/>
      <c r="VZ52" s="622"/>
      <c r="WA52" s="622"/>
      <c r="WB52" s="622"/>
      <c r="WC52" s="622"/>
      <c r="WD52" s="622"/>
      <c r="WE52" s="622"/>
      <c r="WF52" s="622"/>
      <c r="WG52" s="622"/>
      <c r="WH52" s="622"/>
      <c r="WI52" s="622"/>
      <c r="WJ52" s="622"/>
      <c r="WK52" s="622"/>
      <c r="WL52" s="622"/>
      <c r="WM52" s="622"/>
      <c r="WN52" s="622"/>
      <c r="WO52" s="622"/>
      <c r="WP52" s="622"/>
      <c r="WQ52" s="622"/>
      <c r="WR52" s="622"/>
      <c r="WS52" s="622"/>
      <c r="WT52" s="622"/>
      <c r="WU52" s="622"/>
      <c r="WV52" s="622"/>
      <c r="WW52" s="622"/>
      <c r="WX52" s="622"/>
      <c r="WY52" s="622"/>
      <c r="WZ52" s="622"/>
      <c r="XA52" s="622"/>
      <c r="XB52" s="622"/>
      <c r="XC52" s="622"/>
      <c r="XD52" s="622"/>
    </row>
    <row r="53" spans="2:628" s="186" customFormat="1">
      <c r="B53" s="88"/>
      <c r="C53" s="183" t="s">
        <v>202</v>
      </c>
      <c r="D53" s="134">
        <v>378.03070000000002</v>
      </c>
      <c r="E53" s="134">
        <v>369.89139999999998</v>
      </c>
      <c r="F53" s="134">
        <v>427.61200000000002</v>
      </c>
      <c r="N53" s="622"/>
      <c r="O53" s="622"/>
      <c r="P53" s="622"/>
      <c r="Q53" s="622"/>
      <c r="R53" s="622"/>
      <c r="S53" s="622"/>
      <c r="T53" s="622"/>
      <c r="U53" s="622"/>
      <c r="V53" s="622"/>
      <c r="W53" s="622"/>
      <c r="X53" s="622"/>
      <c r="Y53" s="622"/>
      <c r="Z53" s="622"/>
      <c r="AA53" s="622"/>
      <c r="AB53" s="622"/>
      <c r="AC53" s="622"/>
      <c r="AD53" s="622"/>
      <c r="AE53" s="622"/>
      <c r="AF53" s="622"/>
      <c r="AG53" s="622"/>
      <c r="AH53" s="622"/>
      <c r="AI53" s="622"/>
      <c r="AJ53" s="622"/>
      <c r="AK53" s="622"/>
      <c r="AL53" s="622"/>
      <c r="AM53" s="622"/>
      <c r="AN53" s="622"/>
      <c r="AO53" s="622"/>
      <c r="AP53" s="622"/>
      <c r="AQ53" s="622"/>
      <c r="AR53" s="622"/>
      <c r="AS53" s="622"/>
      <c r="AT53" s="622"/>
      <c r="AU53" s="622"/>
      <c r="AV53" s="622"/>
      <c r="AW53" s="622"/>
      <c r="AX53" s="622"/>
      <c r="AY53" s="622"/>
      <c r="AZ53" s="622"/>
      <c r="BA53" s="622"/>
      <c r="BB53" s="622"/>
      <c r="BC53" s="622"/>
      <c r="BD53" s="622"/>
      <c r="BE53" s="622"/>
      <c r="BF53" s="622"/>
      <c r="BG53" s="622"/>
      <c r="BH53" s="622"/>
      <c r="BI53" s="622"/>
      <c r="BJ53" s="622"/>
      <c r="BK53" s="622"/>
      <c r="BL53" s="622"/>
      <c r="BM53" s="622"/>
      <c r="BN53" s="622"/>
      <c r="BO53" s="622"/>
      <c r="BP53" s="622"/>
      <c r="BQ53" s="622"/>
      <c r="BR53" s="622"/>
      <c r="BS53" s="622"/>
      <c r="BT53" s="622"/>
      <c r="BU53" s="622"/>
      <c r="BV53" s="622"/>
      <c r="BW53" s="622"/>
      <c r="BX53" s="622"/>
      <c r="BY53" s="622"/>
      <c r="BZ53" s="622"/>
      <c r="CA53" s="622"/>
      <c r="CB53" s="622"/>
      <c r="CC53" s="622"/>
      <c r="CD53" s="622"/>
      <c r="CE53" s="622"/>
      <c r="CF53" s="622"/>
      <c r="CG53" s="622"/>
      <c r="CH53" s="622"/>
      <c r="CI53" s="622"/>
      <c r="CJ53" s="622"/>
      <c r="CK53" s="622"/>
      <c r="CL53" s="622"/>
      <c r="CM53" s="622"/>
      <c r="CN53" s="622"/>
      <c r="CO53" s="622"/>
      <c r="CP53" s="622"/>
      <c r="CQ53" s="622"/>
      <c r="CR53" s="622"/>
      <c r="CS53" s="622"/>
      <c r="CT53" s="622"/>
      <c r="CU53" s="622"/>
      <c r="CV53" s="622"/>
      <c r="CW53" s="622"/>
      <c r="CX53" s="622"/>
      <c r="CY53" s="622"/>
      <c r="CZ53" s="622"/>
      <c r="DA53" s="622"/>
      <c r="DB53" s="622"/>
      <c r="DC53" s="622"/>
      <c r="DD53" s="622"/>
      <c r="DE53" s="622"/>
      <c r="DF53" s="622"/>
      <c r="DG53" s="622"/>
      <c r="DH53" s="622"/>
      <c r="DI53" s="622"/>
      <c r="DJ53" s="622"/>
      <c r="DK53" s="622"/>
      <c r="DL53" s="622"/>
      <c r="DM53" s="622"/>
      <c r="DN53" s="622"/>
      <c r="DO53" s="622"/>
      <c r="DP53" s="622"/>
      <c r="DQ53" s="622"/>
      <c r="DR53" s="622"/>
      <c r="DS53" s="622"/>
      <c r="DT53" s="622"/>
      <c r="DU53" s="622"/>
      <c r="DV53" s="622"/>
      <c r="DW53" s="622"/>
      <c r="DX53" s="622"/>
      <c r="DY53" s="622"/>
      <c r="DZ53" s="622"/>
      <c r="EA53" s="622"/>
      <c r="EB53" s="622"/>
      <c r="EC53" s="622"/>
      <c r="ED53" s="622"/>
      <c r="EE53" s="622"/>
      <c r="EF53" s="622"/>
      <c r="EG53" s="622"/>
      <c r="EH53" s="622"/>
      <c r="EI53" s="622"/>
      <c r="EJ53" s="622"/>
      <c r="EK53" s="622"/>
      <c r="EL53" s="622"/>
      <c r="EM53" s="622"/>
      <c r="EN53" s="622"/>
      <c r="EO53" s="622"/>
      <c r="EP53" s="622"/>
      <c r="EQ53" s="622"/>
      <c r="ER53" s="622"/>
      <c r="ES53" s="622"/>
      <c r="ET53" s="622"/>
      <c r="EU53" s="622"/>
      <c r="EV53" s="622"/>
      <c r="EW53" s="622"/>
      <c r="EX53" s="622"/>
      <c r="EY53" s="622"/>
      <c r="EZ53" s="622"/>
      <c r="FA53" s="622"/>
      <c r="FB53" s="622"/>
      <c r="FC53" s="622"/>
      <c r="FD53" s="622"/>
      <c r="FE53" s="622"/>
      <c r="FF53" s="622"/>
      <c r="FG53" s="622"/>
      <c r="FH53" s="622"/>
      <c r="FI53" s="622"/>
      <c r="FJ53" s="622"/>
      <c r="FK53" s="622"/>
      <c r="FL53" s="622"/>
      <c r="FM53" s="622"/>
      <c r="FN53" s="622"/>
      <c r="FO53" s="622"/>
      <c r="FP53" s="622"/>
      <c r="FQ53" s="622"/>
      <c r="FR53" s="622"/>
      <c r="FS53" s="622"/>
      <c r="FT53" s="622"/>
      <c r="FU53" s="622"/>
      <c r="FV53" s="622"/>
      <c r="FW53" s="622"/>
      <c r="FX53" s="622"/>
      <c r="FY53" s="622"/>
      <c r="FZ53" s="622"/>
      <c r="GA53" s="622"/>
      <c r="GB53" s="622"/>
      <c r="GC53" s="622"/>
      <c r="GD53" s="622"/>
      <c r="GE53" s="622"/>
      <c r="GF53" s="622"/>
      <c r="GG53" s="622"/>
      <c r="GH53" s="622"/>
      <c r="GI53" s="622"/>
      <c r="GJ53" s="622"/>
      <c r="GK53" s="622"/>
      <c r="GL53" s="622"/>
      <c r="GM53" s="622"/>
      <c r="GN53" s="622"/>
      <c r="GO53" s="622"/>
      <c r="GP53" s="622"/>
      <c r="GQ53" s="622"/>
      <c r="GR53" s="622"/>
      <c r="GS53" s="622"/>
      <c r="GT53" s="622"/>
      <c r="GU53" s="622"/>
      <c r="GV53" s="622"/>
      <c r="GW53" s="622"/>
      <c r="GX53" s="622"/>
      <c r="GY53" s="622"/>
      <c r="GZ53" s="622"/>
      <c r="HA53" s="622"/>
      <c r="HB53" s="622"/>
      <c r="HC53" s="622"/>
      <c r="HD53" s="622"/>
      <c r="HE53" s="622"/>
      <c r="HF53" s="622"/>
      <c r="HG53" s="622"/>
      <c r="HH53" s="622"/>
      <c r="HI53" s="622"/>
      <c r="HJ53" s="622"/>
      <c r="HK53" s="622"/>
      <c r="HL53" s="622"/>
      <c r="HM53" s="622"/>
      <c r="HN53" s="622"/>
      <c r="HO53" s="622"/>
      <c r="HP53" s="622"/>
      <c r="HQ53" s="622"/>
      <c r="HR53" s="622"/>
      <c r="HS53" s="622"/>
      <c r="HT53" s="622"/>
      <c r="HU53" s="622"/>
      <c r="HV53" s="622"/>
      <c r="HW53" s="622"/>
      <c r="HX53" s="622"/>
      <c r="HY53" s="622"/>
      <c r="HZ53" s="622"/>
      <c r="IA53" s="622"/>
      <c r="IB53" s="622"/>
      <c r="IC53" s="622"/>
      <c r="ID53" s="622"/>
      <c r="IE53" s="622"/>
      <c r="IF53" s="622"/>
      <c r="IG53" s="622"/>
      <c r="IH53" s="622"/>
      <c r="II53" s="622"/>
      <c r="IJ53" s="622"/>
      <c r="IK53" s="622"/>
      <c r="IL53" s="622"/>
      <c r="IM53" s="622"/>
      <c r="IN53" s="622"/>
      <c r="IO53" s="622"/>
      <c r="IP53" s="622"/>
      <c r="IQ53" s="622"/>
      <c r="IR53" s="622"/>
      <c r="IS53" s="622"/>
      <c r="IT53" s="622"/>
      <c r="IU53" s="622"/>
      <c r="IV53" s="622"/>
      <c r="IW53" s="622"/>
      <c r="IX53" s="622"/>
      <c r="IY53" s="622"/>
      <c r="IZ53" s="622"/>
      <c r="JA53" s="622"/>
      <c r="JB53" s="622"/>
      <c r="JC53" s="622"/>
      <c r="JD53" s="622"/>
      <c r="JE53" s="622"/>
      <c r="JF53" s="622"/>
      <c r="JG53" s="622"/>
      <c r="JH53" s="622"/>
      <c r="JI53" s="622"/>
      <c r="JJ53" s="622"/>
      <c r="JK53" s="622"/>
      <c r="JL53" s="622"/>
      <c r="JM53" s="622"/>
      <c r="JN53" s="622"/>
      <c r="JO53" s="622"/>
      <c r="JP53" s="622"/>
      <c r="JQ53" s="622"/>
      <c r="JR53" s="622"/>
      <c r="JS53" s="622"/>
      <c r="JT53" s="622"/>
      <c r="JU53" s="622"/>
      <c r="JV53" s="622"/>
      <c r="JW53" s="622"/>
      <c r="JX53" s="622"/>
      <c r="JY53" s="622"/>
      <c r="JZ53" s="622"/>
      <c r="KA53" s="622"/>
      <c r="KB53" s="622"/>
      <c r="KC53" s="622"/>
      <c r="KD53" s="622"/>
      <c r="KE53" s="622"/>
      <c r="KF53" s="622"/>
      <c r="KG53" s="622"/>
      <c r="KH53" s="622"/>
      <c r="KI53" s="622"/>
      <c r="KJ53" s="622"/>
      <c r="KK53" s="622"/>
      <c r="KL53" s="622"/>
      <c r="KM53" s="622"/>
      <c r="KN53" s="622"/>
      <c r="KO53" s="622"/>
      <c r="KP53" s="622"/>
      <c r="KQ53" s="622"/>
      <c r="KR53" s="622"/>
      <c r="KS53" s="622"/>
      <c r="KT53" s="622"/>
      <c r="KU53" s="622"/>
      <c r="KV53" s="622"/>
      <c r="KW53" s="622"/>
      <c r="KX53" s="622"/>
      <c r="KY53" s="622"/>
      <c r="KZ53" s="622"/>
      <c r="LA53" s="622"/>
      <c r="LB53" s="622"/>
      <c r="LC53" s="622"/>
      <c r="LD53" s="622"/>
      <c r="LE53" s="622"/>
      <c r="LF53" s="622"/>
      <c r="LG53" s="622"/>
      <c r="LH53" s="622"/>
      <c r="LI53" s="622"/>
      <c r="LJ53" s="622"/>
      <c r="LK53" s="622"/>
      <c r="LL53" s="622"/>
      <c r="LM53" s="622"/>
      <c r="LN53" s="622"/>
      <c r="LO53" s="622"/>
      <c r="LP53" s="622"/>
      <c r="LQ53" s="622"/>
      <c r="LR53" s="622"/>
      <c r="LS53" s="622"/>
      <c r="LT53" s="622"/>
      <c r="LU53" s="622"/>
      <c r="LV53" s="622"/>
      <c r="LW53" s="622"/>
      <c r="LX53" s="622"/>
      <c r="LY53" s="622"/>
      <c r="LZ53" s="622"/>
      <c r="MA53" s="622"/>
      <c r="MB53" s="622"/>
      <c r="MC53" s="622"/>
      <c r="MD53" s="622"/>
      <c r="ME53" s="622"/>
      <c r="MF53" s="622"/>
      <c r="MG53" s="622"/>
      <c r="MH53" s="622"/>
      <c r="MI53" s="622"/>
      <c r="MJ53" s="622"/>
      <c r="MK53" s="622"/>
      <c r="ML53" s="622"/>
      <c r="MM53" s="622"/>
      <c r="MN53" s="622"/>
      <c r="MO53" s="622"/>
      <c r="MP53" s="622"/>
      <c r="MQ53" s="622"/>
      <c r="MR53" s="622"/>
      <c r="MS53" s="622"/>
      <c r="MT53" s="622"/>
      <c r="MU53" s="622"/>
      <c r="MV53" s="622"/>
      <c r="MW53" s="622"/>
      <c r="MX53" s="622"/>
      <c r="MY53" s="622"/>
      <c r="MZ53" s="622"/>
      <c r="NA53" s="622"/>
      <c r="NB53" s="622"/>
      <c r="NC53" s="622"/>
      <c r="ND53" s="622"/>
      <c r="NE53" s="622"/>
      <c r="NF53" s="622"/>
      <c r="NG53" s="622"/>
      <c r="NH53" s="622"/>
      <c r="NI53" s="622"/>
      <c r="NJ53" s="622"/>
      <c r="NK53" s="622"/>
      <c r="NL53" s="622"/>
      <c r="NM53" s="622"/>
      <c r="NN53" s="622"/>
      <c r="NO53" s="622"/>
      <c r="NP53" s="622"/>
      <c r="NQ53" s="622"/>
      <c r="NR53" s="622"/>
      <c r="NS53" s="622"/>
      <c r="NT53" s="622"/>
      <c r="NU53" s="622"/>
      <c r="NV53" s="622"/>
      <c r="NW53" s="622"/>
      <c r="NX53" s="622"/>
      <c r="NY53" s="622"/>
      <c r="NZ53" s="622"/>
      <c r="OA53" s="622"/>
      <c r="OB53" s="622"/>
      <c r="OC53" s="622"/>
      <c r="OD53" s="622"/>
      <c r="OE53" s="622"/>
      <c r="OF53" s="622"/>
      <c r="OG53" s="622"/>
      <c r="OH53" s="622"/>
      <c r="OI53" s="622"/>
      <c r="OJ53" s="622"/>
      <c r="OK53" s="622"/>
      <c r="OL53" s="622"/>
      <c r="OM53" s="622"/>
      <c r="ON53" s="622"/>
      <c r="OO53" s="622"/>
      <c r="OP53" s="622"/>
      <c r="OQ53" s="622"/>
      <c r="OR53" s="622"/>
      <c r="OS53" s="622"/>
      <c r="OT53" s="622"/>
      <c r="OU53" s="622"/>
      <c r="OV53" s="622"/>
      <c r="OW53" s="622"/>
      <c r="OX53" s="622"/>
      <c r="OY53" s="622"/>
      <c r="OZ53" s="622"/>
      <c r="PA53" s="622"/>
      <c r="PB53" s="622"/>
      <c r="PC53" s="622"/>
      <c r="PD53" s="622"/>
      <c r="PE53" s="622"/>
      <c r="PF53" s="622"/>
      <c r="PG53" s="622"/>
      <c r="PH53" s="622"/>
      <c r="PI53" s="622"/>
      <c r="PJ53" s="622"/>
      <c r="PK53" s="622"/>
      <c r="PL53" s="622"/>
      <c r="PM53" s="622"/>
      <c r="PN53" s="622"/>
      <c r="PO53" s="622"/>
      <c r="PP53" s="622"/>
      <c r="PQ53" s="622"/>
      <c r="PR53" s="622"/>
      <c r="PS53" s="622"/>
      <c r="PT53" s="622"/>
      <c r="PU53" s="622"/>
      <c r="PV53" s="622"/>
      <c r="PW53" s="622"/>
      <c r="PX53" s="622"/>
      <c r="PY53" s="622"/>
      <c r="PZ53" s="622"/>
      <c r="QA53" s="622"/>
      <c r="QB53" s="622"/>
      <c r="QC53" s="622"/>
      <c r="QD53" s="622"/>
      <c r="QE53" s="622"/>
      <c r="QF53" s="622"/>
      <c r="QG53" s="622"/>
      <c r="QH53" s="622"/>
      <c r="QI53" s="622"/>
      <c r="QJ53" s="622"/>
      <c r="QK53" s="622"/>
      <c r="QL53" s="622"/>
      <c r="QM53" s="622"/>
      <c r="QN53" s="622"/>
      <c r="QO53" s="622"/>
      <c r="QP53" s="622"/>
      <c r="QQ53" s="622"/>
      <c r="QR53" s="622"/>
      <c r="QS53" s="622"/>
      <c r="QT53" s="622"/>
      <c r="QU53" s="622"/>
      <c r="QV53" s="622"/>
      <c r="QW53" s="622"/>
      <c r="QX53" s="622"/>
      <c r="QY53" s="622"/>
      <c r="QZ53" s="622"/>
      <c r="RA53" s="622"/>
      <c r="RB53" s="622"/>
      <c r="RC53" s="622"/>
      <c r="RD53" s="622"/>
      <c r="RE53" s="622"/>
      <c r="RF53" s="622"/>
      <c r="RG53" s="622"/>
      <c r="RH53" s="622"/>
      <c r="RI53" s="622"/>
      <c r="RJ53" s="622"/>
      <c r="RK53" s="622"/>
      <c r="RL53" s="622"/>
      <c r="RM53" s="622"/>
      <c r="RN53" s="622"/>
      <c r="RO53" s="622"/>
      <c r="RP53" s="622"/>
      <c r="RQ53" s="622"/>
      <c r="RR53" s="622"/>
      <c r="RS53" s="622"/>
      <c r="RT53" s="622"/>
      <c r="RU53" s="622"/>
      <c r="RV53" s="622"/>
      <c r="RW53" s="622"/>
      <c r="RX53" s="622"/>
      <c r="RY53" s="622"/>
      <c r="RZ53" s="622"/>
      <c r="SA53" s="622"/>
      <c r="SB53" s="622"/>
      <c r="SC53" s="622"/>
      <c r="SD53" s="622"/>
      <c r="SE53" s="622"/>
      <c r="SF53" s="622"/>
      <c r="SG53" s="622"/>
      <c r="SH53" s="622"/>
      <c r="SI53" s="622"/>
      <c r="SJ53" s="622"/>
      <c r="SK53" s="622"/>
      <c r="SL53" s="622"/>
      <c r="SM53" s="622"/>
      <c r="SN53" s="622"/>
      <c r="SO53" s="622"/>
      <c r="SP53" s="622"/>
      <c r="SQ53" s="622"/>
      <c r="SR53" s="622"/>
      <c r="SS53" s="622"/>
      <c r="ST53" s="622"/>
      <c r="SU53" s="622"/>
      <c r="SV53" s="622"/>
      <c r="SW53" s="622"/>
      <c r="SX53" s="622"/>
      <c r="SY53" s="622"/>
      <c r="SZ53" s="622"/>
      <c r="TA53" s="622"/>
      <c r="TB53" s="622"/>
      <c r="TC53" s="622"/>
      <c r="TD53" s="622"/>
      <c r="TE53" s="622"/>
      <c r="TF53" s="622"/>
      <c r="TG53" s="622"/>
      <c r="TH53" s="622"/>
      <c r="TI53" s="622"/>
      <c r="TJ53" s="622"/>
      <c r="TK53" s="622"/>
      <c r="TL53" s="622"/>
      <c r="TM53" s="622"/>
      <c r="TN53" s="622"/>
      <c r="TO53" s="622"/>
      <c r="TP53" s="622"/>
      <c r="TQ53" s="622"/>
      <c r="TR53" s="622"/>
      <c r="TS53" s="622"/>
      <c r="TT53" s="622"/>
      <c r="TU53" s="622"/>
      <c r="TV53" s="622"/>
      <c r="TW53" s="622"/>
      <c r="TX53" s="622"/>
      <c r="TY53" s="622"/>
      <c r="TZ53" s="622"/>
      <c r="UA53" s="622"/>
      <c r="UB53" s="622"/>
      <c r="UC53" s="622"/>
      <c r="UD53" s="622"/>
      <c r="UE53" s="622"/>
      <c r="UF53" s="622"/>
      <c r="UG53" s="622"/>
      <c r="UH53" s="622"/>
      <c r="UI53" s="622"/>
      <c r="UJ53" s="622"/>
      <c r="UK53" s="622"/>
      <c r="UL53" s="622"/>
      <c r="UM53" s="622"/>
      <c r="UN53" s="622"/>
      <c r="UO53" s="622"/>
      <c r="UP53" s="622"/>
      <c r="UQ53" s="622"/>
      <c r="UR53" s="622"/>
      <c r="US53" s="622"/>
      <c r="UT53" s="622"/>
      <c r="UU53" s="622"/>
      <c r="UV53" s="622"/>
      <c r="UW53" s="622"/>
      <c r="UX53" s="622"/>
      <c r="UY53" s="622"/>
      <c r="UZ53" s="622"/>
      <c r="VA53" s="622"/>
      <c r="VB53" s="622"/>
      <c r="VC53" s="622"/>
      <c r="VD53" s="622"/>
      <c r="VE53" s="622"/>
      <c r="VF53" s="622"/>
      <c r="VG53" s="622"/>
      <c r="VH53" s="622"/>
      <c r="VI53" s="622"/>
      <c r="VJ53" s="622"/>
      <c r="VK53" s="622"/>
      <c r="VL53" s="622"/>
      <c r="VM53" s="622"/>
      <c r="VN53" s="622"/>
      <c r="VO53" s="622"/>
      <c r="VP53" s="622"/>
      <c r="VQ53" s="622"/>
      <c r="VR53" s="622"/>
      <c r="VS53" s="622"/>
      <c r="VT53" s="622"/>
      <c r="VU53" s="622"/>
      <c r="VV53" s="622"/>
      <c r="VW53" s="622"/>
      <c r="VX53" s="622"/>
      <c r="VY53" s="622"/>
      <c r="VZ53" s="622"/>
      <c r="WA53" s="622"/>
      <c r="WB53" s="622"/>
      <c r="WC53" s="622"/>
      <c r="WD53" s="622"/>
      <c r="WE53" s="622"/>
      <c r="WF53" s="622"/>
      <c r="WG53" s="622"/>
      <c r="WH53" s="622"/>
      <c r="WI53" s="622"/>
      <c r="WJ53" s="622"/>
      <c r="WK53" s="622"/>
      <c r="WL53" s="622"/>
      <c r="WM53" s="622"/>
      <c r="WN53" s="622"/>
      <c r="WO53" s="622"/>
      <c r="WP53" s="622"/>
      <c r="WQ53" s="622"/>
      <c r="WR53" s="622"/>
      <c r="WS53" s="622"/>
      <c r="WT53" s="622"/>
      <c r="WU53" s="622"/>
      <c r="WV53" s="622"/>
      <c r="WW53" s="622"/>
      <c r="WX53" s="622"/>
      <c r="WY53" s="622"/>
      <c r="WZ53" s="622"/>
      <c r="XA53" s="622"/>
      <c r="XB53" s="622"/>
      <c r="XC53" s="622"/>
      <c r="XD53" s="622"/>
    </row>
    <row r="54" spans="2:628" s="186" customFormat="1">
      <c r="B54" s="203"/>
      <c r="C54" s="183" t="s">
        <v>203</v>
      </c>
      <c r="D54" s="134">
        <v>378.12150000000003</v>
      </c>
      <c r="E54" s="134">
        <v>369.96019999999999</v>
      </c>
      <c r="F54" s="134">
        <v>428.0788</v>
      </c>
      <c r="N54" s="622"/>
      <c r="O54" s="622"/>
      <c r="P54" s="622"/>
      <c r="Q54" s="622"/>
      <c r="R54" s="622"/>
      <c r="S54" s="622"/>
      <c r="T54" s="622"/>
      <c r="U54" s="622"/>
      <c r="V54" s="622"/>
      <c r="W54" s="622"/>
      <c r="X54" s="622"/>
      <c r="Y54" s="622"/>
      <c r="Z54" s="622"/>
      <c r="AA54" s="622"/>
      <c r="AB54" s="622"/>
      <c r="AC54" s="622"/>
      <c r="AD54" s="622"/>
      <c r="AE54" s="622"/>
      <c r="AF54" s="622"/>
      <c r="AG54" s="622"/>
      <c r="AH54" s="622"/>
      <c r="AI54" s="622"/>
      <c r="AJ54" s="622"/>
      <c r="AK54" s="622"/>
      <c r="AL54" s="622"/>
      <c r="AM54" s="622"/>
      <c r="AN54" s="622"/>
      <c r="AO54" s="622"/>
      <c r="AP54" s="622"/>
      <c r="AQ54" s="622"/>
      <c r="AR54" s="622"/>
      <c r="AS54" s="622"/>
      <c r="AT54" s="622"/>
      <c r="AU54" s="622"/>
      <c r="AV54" s="622"/>
      <c r="AW54" s="622"/>
      <c r="AX54" s="622"/>
      <c r="AY54" s="622"/>
      <c r="AZ54" s="622"/>
      <c r="BA54" s="622"/>
      <c r="BB54" s="622"/>
      <c r="BC54" s="622"/>
      <c r="BD54" s="622"/>
      <c r="BE54" s="622"/>
      <c r="BF54" s="622"/>
      <c r="BG54" s="622"/>
      <c r="BH54" s="622"/>
      <c r="BI54" s="622"/>
      <c r="BJ54" s="622"/>
      <c r="BK54" s="622"/>
      <c r="BL54" s="622"/>
      <c r="BM54" s="622"/>
      <c r="BN54" s="622"/>
      <c r="BO54" s="622"/>
      <c r="BP54" s="622"/>
      <c r="BQ54" s="622"/>
      <c r="BR54" s="622"/>
      <c r="BS54" s="622"/>
      <c r="BT54" s="622"/>
      <c r="BU54" s="622"/>
      <c r="BV54" s="622"/>
      <c r="BW54" s="622"/>
      <c r="BX54" s="622"/>
      <c r="BY54" s="622"/>
      <c r="BZ54" s="622"/>
      <c r="CA54" s="622"/>
      <c r="CB54" s="622"/>
      <c r="CC54" s="622"/>
      <c r="CD54" s="622"/>
      <c r="CE54" s="622"/>
      <c r="CF54" s="622"/>
      <c r="CG54" s="622"/>
      <c r="CH54" s="622"/>
      <c r="CI54" s="622"/>
      <c r="CJ54" s="622"/>
      <c r="CK54" s="622"/>
      <c r="CL54" s="622"/>
      <c r="CM54" s="622"/>
      <c r="CN54" s="622"/>
      <c r="CO54" s="622"/>
      <c r="CP54" s="622"/>
      <c r="CQ54" s="622"/>
      <c r="CR54" s="622"/>
      <c r="CS54" s="622"/>
      <c r="CT54" s="622"/>
      <c r="CU54" s="622"/>
      <c r="CV54" s="622"/>
      <c r="CW54" s="622"/>
      <c r="CX54" s="622"/>
      <c r="CY54" s="622"/>
      <c r="CZ54" s="622"/>
      <c r="DA54" s="622"/>
      <c r="DB54" s="622"/>
      <c r="DC54" s="622"/>
      <c r="DD54" s="622"/>
      <c r="DE54" s="622"/>
      <c r="DF54" s="622"/>
      <c r="DG54" s="622"/>
      <c r="DH54" s="622"/>
      <c r="DI54" s="622"/>
      <c r="DJ54" s="622"/>
      <c r="DK54" s="622"/>
      <c r="DL54" s="622"/>
      <c r="DM54" s="622"/>
      <c r="DN54" s="622"/>
      <c r="DO54" s="622"/>
      <c r="DP54" s="622"/>
      <c r="DQ54" s="622"/>
      <c r="DR54" s="622"/>
      <c r="DS54" s="622"/>
      <c r="DT54" s="622"/>
      <c r="DU54" s="622"/>
      <c r="DV54" s="622"/>
      <c r="DW54" s="622"/>
      <c r="DX54" s="622"/>
      <c r="DY54" s="622"/>
      <c r="DZ54" s="622"/>
      <c r="EA54" s="622"/>
      <c r="EB54" s="622"/>
      <c r="EC54" s="622"/>
      <c r="ED54" s="622"/>
      <c r="EE54" s="622"/>
      <c r="EF54" s="622"/>
      <c r="EG54" s="622"/>
      <c r="EH54" s="622"/>
      <c r="EI54" s="622"/>
      <c r="EJ54" s="622"/>
      <c r="EK54" s="622"/>
      <c r="EL54" s="622"/>
      <c r="EM54" s="622"/>
      <c r="EN54" s="622"/>
      <c r="EO54" s="622"/>
      <c r="EP54" s="622"/>
      <c r="EQ54" s="622"/>
      <c r="ER54" s="622"/>
      <c r="ES54" s="622"/>
      <c r="ET54" s="622"/>
      <c r="EU54" s="622"/>
      <c r="EV54" s="622"/>
      <c r="EW54" s="622"/>
      <c r="EX54" s="622"/>
      <c r="EY54" s="622"/>
      <c r="EZ54" s="622"/>
      <c r="FA54" s="622"/>
      <c r="FB54" s="622"/>
      <c r="FC54" s="622"/>
      <c r="FD54" s="622"/>
      <c r="FE54" s="622"/>
      <c r="FF54" s="622"/>
      <c r="FG54" s="622"/>
      <c r="FH54" s="622"/>
      <c r="FI54" s="622"/>
      <c r="FJ54" s="622"/>
      <c r="FK54" s="622"/>
      <c r="FL54" s="622"/>
      <c r="FM54" s="622"/>
      <c r="FN54" s="622"/>
      <c r="FO54" s="622"/>
      <c r="FP54" s="622"/>
      <c r="FQ54" s="622"/>
      <c r="FR54" s="622"/>
      <c r="FS54" s="622"/>
      <c r="FT54" s="622"/>
      <c r="FU54" s="622"/>
      <c r="FV54" s="622"/>
      <c r="FW54" s="622"/>
      <c r="FX54" s="622"/>
      <c r="FY54" s="622"/>
      <c r="FZ54" s="622"/>
      <c r="GA54" s="622"/>
      <c r="GB54" s="622"/>
      <c r="GC54" s="622"/>
      <c r="GD54" s="622"/>
      <c r="GE54" s="622"/>
      <c r="GF54" s="622"/>
      <c r="GG54" s="622"/>
      <c r="GH54" s="622"/>
      <c r="GI54" s="622"/>
      <c r="GJ54" s="622"/>
      <c r="GK54" s="622"/>
      <c r="GL54" s="622"/>
      <c r="GM54" s="622"/>
      <c r="GN54" s="622"/>
      <c r="GO54" s="622"/>
      <c r="GP54" s="622"/>
      <c r="GQ54" s="622"/>
      <c r="GR54" s="622"/>
      <c r="GS54" s="622"/>
      <c r="GT54" s="622"/>
      <c r="GU54" s="622"/>
      <c r="GV54" s="622"/>
      <c r="GW54" s="622"/>
      <c r="GX54" s="622"/>
      <c r="GY54" s="622"/>
      <c r="GZ54" s="622"/>
      <c r="HA54" s="622"/>
      <c r="HB54" s="622"/>
      <c r="HC54" s="622"/>
      <c r="HD54" s="622"/>
      <c r="HE54" s="622"/>
      <c r="HF54" s="622"/>
      <c r="HG54" s="622"/>
      <c r="HH54" s="622"/>
      <c r="HI54" s="622"/>
      <c r="HJ54" s="622"/>
      <c r="HK54" s="622"/>
      <c r="HL54" s="622"/>
      <c r="HM54" s="622"/>
      <c r="HN54" s="622"/>
      <c r="HO54" s="622"/>
      <c r="HP54" s="622"/>
      <c r="HQ54" s="622"/>
      <c r="HR54" s="622"/>
      <c r="HS54" s="622"/>
      <c r="HT54" s="622"/>
      <c r="HU54" s="622"/>
      <c r="HV54" s="622"/>
      <c r="HW54" s="622"/>
      <c r="HX54" s="622"/>
      <c r="HY54" s="622"/>
      <c r="HZ54" s="622"/>
      <c r="IA54" s="622"/>
      <c r="IB54" s="622"/>
      <c r="IC54" s="622"/>
      <c r="ID54" s="622"/>
      <c r="IE54" s="622"/>
      <c r="IF54" s="622"/>
      <c r="IG54" s="622"/>
      <c r="IH54" s="622"/>
      <c r="II54" s="622"/>
      <c r="IJ54" s="622"/>
      <c r="IK54" s="622"/>
      <c r="IL54" s="622"/>
      <c r="IM54" s="622"/>
      <c r="IN54" s="622"/>
      <c r="IO54" s="622"/>
      <c r="IP54" s="622"/>
      <c r="IQ54" s="622"/>
      <c r="IR54" s="622"/>
      <c r="IS54" s="622"/>
      <c r="IT54" s="622"/>
      <c r="IU54" s="622"/>
      <c r="IV54" s="622"/>
      <c r="IW54" s="622"/>
      <c r="IX54" s="622"/>
      <c r="IY54" s="622"/>
      <c r="IZ54" s="622"/>
      <c r="JA54" s="622"/>
      <c r="JB54" s="622"/>
      <c r="JC54" s="622"/>
      <c r="JD54" s="622"/>
      <c r="JE54" s="622"/>
      <c r="JF54" s="622"/>
      <c r="JG54" s="622"/>
      <c r="JH54" s="622"/>
      <c r="JI54" s="622"/>
      <c r="JJ54" s="622"/>
      <c r="JK54" s="622"/>
      <c r="JL54" s="622"/>
      <c r="JM54" s="622"/>
      <c r="JN54" s="622"/>
      <c r="JO54" s="622"/>
      <c r="JP54" s="622"/>
      <c r="JQ54" s="622"/>
      <c r="JR54" s="622"/>
      <c r="JS54" s="622"/>
      <c r="JT54" s="622"/>
      <c r="JU54" s="622"/>
      <c r="JV54" s="622"/>
      <c r="JW54" s="622"/>
      <c r="JX54" s="622"/>
      <c r="JY54" s="622"/>
      <c r="JZ54" s="622"/>
      <c r="KA54" s="622"/>
      <c r="KB54" s="622"/>
      <c r="KC54" s="622"/>
      <c r="KD54" s="622"/>
      <c r="KE54" s="622"/>
      <c r="KF54" s="622"/>
      <c r="KG54" s="622"/>
      <c r="KH54" s="622"/>
      <c r="KI54" s="622"/>
      <c r="KJ54" s="622"/>
      <c r="KK54" s="622"/>
      <c r="KL54" s="622"/>
      <c r="KM54" s="622"/>
      <c r="KN54" s="622"/>
      <c r="KO54" s="622"/>
      <c r="KP54" s="622"/>
      <c r="KQ54" s="622"/>
      <c r="KR54" s="622"/>
      <c r="KS54" s="622"/>
      <c r="KT54" s="622"/>
      <c r="KU54" s="622"/>
      <c r="KV54" s="622"/>
      <c r="KW54" s="622"/>
      <c r="KX54" s="622"/>
      <c r="KY54" s="622"/>
      <c r="KZ54" s="622"/>
      <c r="LA54" s="622"/>
      <c r="LB54" s="622"/>
      <c r="LC54" s="622"/>
      <c r="LD54" s="622"/>
      <c r="LE54" s="622"/>
      <c r="LF54" s="622"/>
      <c r="LG54" s="622"/>
      <c r="LH54" s="622"/>
      <c r="LI54" s="622"/>
      <c r="LJ54" s="622"/>
      <c r="LK54" s="622"/>
      <c r="LL54" s="622"/>
      <c r="LM54" s="622"/>
      <c r="LN54" s="622"/>
      <c r="LO54" s="622"/>
      <c r="LP54" s="622"/>
      <c r="LQ54" s="622"/>
      <c r="LR54" s="622"/>
      <c r="LS54" s="622"/>
      <c r="LT54" s="622"/>
      <c r="LU54" s="622"/>
      <c r="LV54" s="622"/>
      <c r="LW54" s="622"/>
      <c r="LX54" s="622"/>
      <c r="LY54" s="622"/>
      <c r="LZ54" s="622"/>
      <c r="MA54" s="622"/>
      <c r="MB54" s="622"/>
      <c r="MC54" s="622"/>
      <c r="MD54" s="622"/>
      <c r="ME54" s="622"/>
      <c r="MF54" s="622"/>
      <c r="MG54" s="622"/>
      <c r="MH54" s="622"/>
      <c r="MI54" s="622"/>
      <c r="MJ54" s="622"/>
      <c r="MK54" s="622"/>
      <c r="ML54" s="622"/>
      <c r="MM54" s="622"/>
      <c r="MN54" s="622"/>
      <c r="MO54" s="622"/>
      <c r="MP54" s="622"/>
      <c r="MQ54" s="622"/>
      <c r="MR54" s="622"/>
      <c r="MS54" s="622"/>
      <c r="MT54" s="622"/>
      <c r="MU54" s="622"/>
      <c r="MV54" s="622"/>
      <c r="MW54" s="622"/>
      <c r="MX54" s="622"/>
      <c r="MY54" s="622"/>
      <c r="MZ54" s="622"/>
      <c r="NA54" s="622"/>
      <c r="NB54" s="622"/>
      <c r="NC54" s="622"/>
      <c r="ND54" s="622"/>
      <c r="NE54" s="622"/>
      <c r="NF54" s="622"/>
      <c r="NG54" s="622"/>
      <c r="NH54" s="622"/>
      <c r="NI54" s="622"/>
      <c r="NJ54" s="622"/>
      <c r="NK54" s="622"/>
      <c r="NL54" s="622"/>
      <c r="NM54" s="622"/>
      <c r="NN54" s="622"/>
      <c r="NO54" s="622"/>
      <c r="NP54" s="622"/>
      <c r="NQ54" s="622"/>
      <c r="NR54" s="622"/>
      <c r="NS54" s="622"/>
      <c r="NT54" s="622"/>
      <c r="NU54" s="622"/>
      <c r="NV54" s="622"/>
      <c r="NW54" s="622"/>
      <c r="NX54" s="622"/>
      <c r="NY54" s="622"/>
      <c r="NZ54" s="622"/>
      <c r="OA54" s="622"/>
      <c r="OB54" s="622"/>
      <c r="OC54" s="622"/>
      <c r="OD54" s="622"/>
      <c r="OE54" s="622"/>
      <c r="OF54" s="622"/>
      <c r="OG54" s="622"/>
      <c r="OH54" s="622"/>
      <c r="OI54" s="622"/>
      <c r="OJ54" s="622"/>
      <c r="OK54" s="622"/>
      <c r="OL54" s="622"/>
      <c r="OM54" s="622"/>
      <c r="ON54" s="622"/>
      <c r="OO54" s="622"/>
      <c r="OP54" s="622"/>
      <c r="OQ54" s="622"/>
      <c r="OR54" s="622"/>
      <c r="OS54" s="622"/>
      <c r="OT54" s="622"/>
      <c r="OU54" s="622"/>
      <c r="OV54" s="622"/>
      <c r="OW54" s="622"/>
      <c r="OX54" s="622"/>
      <c r="OY54" s="622"/>
      <c r="OZ54" s="622"/>
      <c r="PA54" s="622"/>
      <c r="PB54" s="622"/>
      <c r="PC54" s="622"/>
      <c r="PD54" s="622"/>
      <c r="PE54" s="622"/>
      <c r="PF54" s="622"/>
      <c r="PG54" s="622"/>
      <c r="PH54" s="622"/>
      <c r="PI54" s="622"/>
      <c r="PJ54" s="622"/>
      <c r="PK54" s="622"/>
      <c r="PL54" s="622"/>
      <c r="PM54" s="622"/>
      <c r="PN54" s="622"/>
      <c r="PO54" s="622"/>
      <c r="PP54" s="622"/>
      <c r="PQ54" s="622"/>
      <c r="PR54" s="622"/>
      <c r="PS54" s="622"/>
      <c r="PT54" s="622"/>
      <c r="PU54" s="622"/>
      <c r="PV54" s="622"/>
      <c r="PW54" s="622"/>
      <c r="PX54" s="622"/>
      <c r="PY54" s="622"/>
      <c r="PZ54" s="622"/>
      <c r="QA54" s="622"/>
      <c r="QB54" s="622"/>
      <c r="QC54" s="622"/>
      <c r="QD54" s="622"/>
      <c r="QE54" s="622"/>
      <c r="QF54" s="622"/>
      <c r="QG54" s="622"/>
      <c r="QH54" s="622"/>
      <c r="QI54" s="622"/>
      <c r="QJ54" s="622"/>
      <c r="QK54" s="622"/>
      <c r="QL54" s="622"/>
      <c r="QM54" s="622"/>
      <c r="QN54" s="622"/>
      <c r="QO54" s="622"/>
      <c r="QP54" s="622"/>
      <c r="QQ54" s="622"/>
      <c r="QR54" s="622"/>
      <c r="QS54" s="622"/>
      <c r="QT54" s="622"/>
      <c r="QU54" s="622"/>
      <c r="QV54" s="622"/>
      <c r="QW54" s="622"/>
      <c r="QX54" s="622"/>
      <c r="QY54" s="622"/>
      <c r="QZ54" s="622"/>
      <c r="RA54" s="622"/>
      <c r="RB54" s="622"/>
      <c r="RC54" s="622"/>
      <c r="RD54" s="622"/>
      <c r="RE54" s="622"/>
      <c r="RF54" s="622"/>
      <c r="RG54" s="622"/>
      <c r="RH54" s="622"/>
      <c r="RI54" s="622"/>
      <c r="RJ54" s="622"/>
      <c r="RK54" s="622"/>
      <c r="RL54" s="622"/>
      <c r="RM54" s="622"/>
      <c r="RN54" s="622"/>
      <c r="RO54" s="622"/>
      <c r="RP54" s="622"/>
      <c r="RQ54" s="622"/>
      <c r="RR54" s="622"/>
      <c r="RS54" s="622"/>
      <c r="RT54" s="622"/>
      <c r="RU54" s="622"/>
      <c r="RV54" s="622"/>
      <c r="RW54" s="622"/>
      <c r="RX54" s="622"/>
      <c r="RY54" s="622"/>
      <c r="RZ54" s="622"/>
      <c r="SA54" s="622"/>
      <c r="SB54" s="622"/>
      <c r="SC54" s="622"/>
      <c r="SD54" s="622"/>
      <c r="SE54" s="622"/>
      <c r="SF54" s="622"/>
      <c r="SG54" s="622"/>
      <c r="SH54" s="622"/>
      <c r="SI54" s="622"/>
      <c r="SJ54" s="622"/>
      <c r="SK54" s="622"/>
      <c r="SL54" s="622"/>
      <c r="SM54" s="622"/>
      <c r="SN54" s="622"/>
      <c r="SO54" s="622"/>
      <c r="SP54" s="622"/>
      <c r="SQ54" s="622"/>
      <c r="SR54" s="622"/>
      <c r="SS54" s="622"/>
      <c r="ST54" s="622"/>
      <c r="SU54" s="622"/>
      <c r="SV54" s="622"/>
      <c r="SW54" s="622"/>
      <c r="SX54" s="622"/>
      <c r="SY54" s="622"/>
      <c r="SZ54" s="622"/>
      <c r="TA54" s="622"/>
      <c r="TB54" s="622"/>
      <c r="TC54" s="622"/>
      <c r="TD54" s="622"/>
      <c r="TE54" s="622"/>
      <c r="TF54" s="622"/>
      <c r="TG54" s="622"/>
      <c r="TH54" s="622"/>
      <c r="TI54" s="622"/>
      <c r="TJ54" s="622"/>
      <c r="TK54" s="622"/>
      <c r="TL54" s="622"/>
      <c r="TM54" s="622"/>
      <c r="TN54" s="622"/>
      <c r="TO54" s="622"/>
      <c r="TP54" s="622"/>
      <c r="TQ54" s="622"/>
      <c r="TR54" s="622"/>
      <c r="TS54" s="622"/>
      <c r="TT54" s="622"/>
      <c r="TU54" s="622"/>
      <c r="TV54" s="622"/>
      <c r="TW54" s="622"/>
      <c r="TX54" s="622"/>
      <c r="TY54" s="622"/>
      <c r="TZ54" s="622"/>
      <c r="UA54" s="622"/>
      <c r="UB54" s="622"/>
      <c r="UC54" s="622"/>
      <c r="UD54" s="622"/>
      <c r="UE54" s="622"/>
      <c r="UF54" s="622"/>
      <c r="UG54" s="622"/>
      <c r="UH54" s="622"/>
      <c r="UI54" s="622"/>
      <c r="UJ54" s="622"/>
      <c r="UK54" s="622"/>
      <c r="UL54" s="622"/>
      <c r="UM54" s="622"/>
      <c r="UN54" s="622"/>
      <c r="UO54" s="622"/>
      <c r="UP54" s="622"/>
      <c r="UQ54" s="622"/>
      <c r="UR54" s="622"/>
      <c r="US54" s="622"/>
      <c r="UT54" s="622"/>
      <c r="UU54" s="622"/>
      <c r="UV54" s="622"/>
      <c r="UW54" s="622"/>
      <c r="UX54" s="622"/>
      <c r="UY54" s="622"/>
      <c r="UZ54" s="622"/>
      <c r="VA54" s="622"/>
      <c r="VB54" s="622"/>
      <c r="VC54" s="622"/>
      <c r="VD54" s="622"/>
      <c r="VE54" s="622"/>
      <c r="VF54" s="622"/>
      <c r="VG54" s="622"/>
      <c r="VH54" s="622"/>
      <c r="VI54" s="622"/>
      <c r="VJ54" s="622"/>
      <c r="VK54" s="622"/>
      <c r="VL54" s="622"/>
      <c r="VM54" s="622"/>
      <c r="VN54" s="622"/>
      <c r="VO54" s="622"/>
      <c r="VP54" s="622"/>
      <c r="VQ54" s="622"/>
      <c r="VR54" s="622"/>
      <c r="VS54" s="622"/>
      <c r="VT54" s="622"/>
      <c r="VU54" s="622"/>
      <c r="VV54" s="622"/>
      <c r="VW54" s="622"/>
      <c r="VX54" s="622"/>
      <c r="VY54" s="622"/>
      <c r="VZ54" s="622"/>
      <c r="WA54" s="622"/>
      <c r="WB54" s="622"/>
      <c r="WC54" s="622"/>
      <c r="WD54" s="622"/>
      <c r="WE54" s="622"/>
      <c r="WF54" s="622"/>
      <c r="WG54" s="622"/>
      <c r="WH54" s="622"/>
      <c r="WI54" s="622"/>
      <c r="WJ54" s="622"/>
      <c r="WK54" s="622"/>
      <c r="WL54" s="622"/>
      <c r="WM54" s="622"/>
      <c r="WN54" s="622"/>
      <c r="WO54" s="622"/>
      <c r="WP54" s="622"/>
      <c r="WQ54" s="622"/>
      <c r="WR54" s="622"/>
      <c r="WS54" s="622"/>
      <c r="WT54" s="622"/>
      <c r="WU54" s="622"/>
      <c r="WV54" s="622"/>
      <c r="WW54" s="622"/>
      <c r="WX54" s="622"/>
      <c r="WY54" s="622"/>
      <c r="WZ54" s="622"/>
      <c r="XA54" s="622"/>
      <c r="XB54" s="622"/>
      <c r="XC54" s="622"/>
      <c r="XD54" s="622"/>
    </row>
    <row r="55" spans="2:628" ht="10.5" customHeight="1">
      <c r="B55" s="203"/>
      <c r="C55" s="201"/>
      <c r="D55" s="202"/>
      <c r="E55" s="202"/>
      <c r="F55" s="202"/>
      <c r="G55" s="186"/>
    </row>
    <row r="56" spans="2:628" ht="13.5" customHeight="1">
      <c r="B56" s="88"/>
      <c r="C56" s="131" t="s">
        <v>204</v>
      </c>
      <c r="D56" s="134">
        <v>378.2559</v>
      </c>
      <c r="E56" s="134">
        <v>370.11930000000001</v>
      </c>
      <c r="F56" s="134">
        <v>427.73070000000001</v>
      </c>
    </row>
    <row r="57" spans="2:628" ht="13.5" customHeight="1">
      <c r="B57" s="88"/>
      <c r="C57" s="131" t="s">
        <v>205</v>
      </c>
      <c r="D57" s="134">
        <v>378.34589999999997</v>
      </c>
      <c r="E57" s="134">
        <v>370.19600000000003</v>
      </c>
      <c r="F57" s="134">
        <v>428.03460000000001</v>
      </c>
    </row>
    <row r="58" spans="2:628" ht="13.5" customHeight="1">
      <c r="B58" s="88"/>
      <c r="C58" s="131" t="s">
        <v>206</v>
      </c>
      <c r="D58" s="134">
        <v>378.40649999999999</v>
      </c>
      <c r="E58" s="134">
        <v>370.2559</v>
      </c>
      <c r="F58" s="134">
        <v>428.09230000000002</v>
      </c>
    </row>
    <row r="59" spans="2:628" ht="13.5" customHeight="1">
      <c r="B59" s="88"/>
      <c r="C59" s="131" t="s">
        <v>207</v>
      </c>
      <c r="D59" s="134">
        <v>378.2792</v>
      </c>
      <c r="E59" s="134">
        <v>370.12270000000001</v>
      </c>
      <c r="F59" s="134">
        <v>428.1037</v>
      </c>
    </row>
    <row r="60" spans="2:628" ht="13.5" customHeight="1">
      <c r="B60" s="88"/>
      <c r="C60" s="131" t="s">
        <v>208</v>
      </c>
      <c r="D60" s="134">
        <v>378.12150000000003</v>
      </c>
      <c r="E60" s="134">
        <v>369.96019999999999</v>
      </c>
      <c r="F60" s="134">
        <v>428.0788</v>
      </c>
    </row>
    <row r="61" spans="2:628" ht="13.5" customHeight="1">
      <c r="B61" s="88"/>
      <c r="C61" s="131"/>
      <c r="D61" s="142"/>
      <c r="E61" s="142"/>
      <c r="F61" s="142"/>
    </row>
    <row r="62" spans="2:628" ht="13.5" customHeight="1">
      <c r="B62" s="88"/>
      <c r="C62" s="131"/>
      <c r="D62" s="142"/>
      <c r="E62" s="142"/>
      <c r="F62" s="142"/>
    </row>
    <row r="63" spans="2:628" ht="13.5" customHeight="1">
      <c r="B63" s="88"/>
      <c r="C63" s="131"/>
      <c r="D63" s="142"/>
      <c r="E63" s="142"/>
      <c r="F63" s="142"/>
    </row>
    <row r="64" spans="2:628" ht="13.5" customHeight="1">
      <c r="B64" s="88"/>
      <c r="C64" s="131"/>
      <c r="D64" s="138"/>
      <c r="E64" s="138"/>
      <c r="F64" s="138"/>
    </row>
    <row r="65" spans="2:6" ht="13.5" customHeight="1">
      <c r="B65" s="88"/>
      <c r="C65" s="131"/>
      <c r="D65" s="138"/>
      <c r="E65" s="138"/>
      <c r="F65" s="138"/>
    </row>
    <row r="66" spans="2:6" ht="13.5" customHeight="1">
      <c r="B66" s="88"/>
      <c r="C66" s="131"/>
      <c r="D66" s="138"/>
      <c r="E66" s="138"/>
      <c r="F66" s="138"/>
    </row>
    <row r="67" spans="2:6" ht="13.5" customHeight="1">
      <c r="B67" s="88"/>
      <c r="C67" s="131"/>
      <c r="D67" s="138"/>
      <c r="E67" s="138"/>
      <c r="F67" s="138"/>
    </row>
    <row r="68" spans="2:6" ht="13.5" customHeight="1">
      <c r="B68" s="88"/>
      <c r="C68" s="131"/>
      <c r="D68" s="138"/>
      <c r="E68" s="138"/>
      <c r="F68" s="138"/>
    </row>
    <row r="69" spans="2:6" ht="13.5" customHeight="1">
      <c r="B69" s="88"/>
      <c r="C69" s="131"/>
      <c r="D69" s="138"/>
      <c r="E69" s="138"/>
      <c r="F69" s="138"/>
    </row>
    <row r="70" spans="2:6" ht="13.5" customHeight="1">
      <c r="B70" s="88"/>
      <c r="C70" s="131"/>
      <c r="D70" s="138"/>
      <c r="E70" s="138"/>
      <c r="F70" s="138"/>
    </row>
    <row r="71" spans="2:6" ht="13.5" customHeight="1">
      <c r="B71" s="88"/>
      <c r="C71" s="131"/>
      <c r="D71" s="138"/>
      <c r="E71" s="138"/>
      <c r="F71" s="138"/>
    </row>
    <row r="72" spans="2:6" ht="13.5" customHeight="1">
      <c r="B72" s="88"/>
      <c r="C72" s="131"/>
      <c r="D72" s="138"/>
      <c r="E72" s="138"/>
      <c r="F72" s="138"/>
    </row>
    <row r="73" spans="2:6" ht="13.5" customHeight="1">
      <c r="B73" s="88"/>
      <c r="C73" s="131"/>
      <c r="D73" s="138"/>
      <c r="E73" s="138"/>
      <c r="F73" s="138"/>
    </row>
    <row r="74" spans="2:6" ht="13.5" customHeight="1">
      <c r="B74" s="88"/>
      <c r="C74" s="131"/>
      <c r="D74" s="138"/>
      <c r="E74" s="138"/>
      <c r="F74" s="138"/>
    </row>
    <row r="75" spans="2:6" ht="13.5" customHeight="1">
      <c r="B75" s="88"/>
      <c r="C75" s="131"/>
      <c r="D75" s="138"/>
      <c r="E75" s="138"/>
      <c r="F75" s="138"/>
    </row>
    <row r="76" spans="2:6" ht="13.5" customHeight="1">
      <c r="B76" s="88"/>
      <c r="C76" s="131"/>
      <c r="D76" s="138"/>
      <c r="E76" s="138"/>
      <c r="F76" s="138"/>
    </row>
    <row r="77" spans="2:6" ht="13.5" customHeight="1">
      <c r="B77" s="88"/>
      <c r="C77" s="131"/>
      <c r="D77" s="138"/>
      <c r="E77" s="138"/>
      <c r="F77" s="138"/>
    </row>
    <row r="78" spans="2:6" ht="13.5" customHeight="1">
      <c r="B78" s="88"/>
      <c r="C78" s="131"/>
      <c r="D78" s="138"/>
      <c r="E78" s="138"/>
      <c r="F78" s="138"/>
    </row>
    <row r="79" spans="2:6" ht="13.5" customHeight="1">
      <c r="B79" s="88"/>
      <c r="C79" s="131"/>
      <c r="D79" s="138"/>
      <c r="E79" s="138"/>
      <c r="F79" s="138"/>
    </row>
    <row r="80" spans="2:6" ht="13.5" customHeight="1">
      <c r="B80" s="88"/>
      <c r="C80" s="131"/>
      <c r="D80" s="138"/>
      <c r="E80" s="138"/>
      <c r="F80" s="138"/>
    </row>
    <row r="81" spans="1:10" ht="13.5" customHeight="1">
      <c r="B81" s="88"/>
      <c r="C81" s="131"/>
      <c r="D81" s="138"/>
      <c r="E81" s="138"/>
      <c r="F81" s="138"/>
    </row>
    <row r="82" spans="1:10" ht="13.5" customHeight="1">
      <c r="B82" s="88"/>
      <c r="C82" s="131"/>
      <c r="D82" s="138"/>
      <c r="E82" s="138"/>
      <c r="F82" s="138"/>
    </row>
    <row r="83" spans="1:10" ht="13.5" customHeight="1">
      <c r="B83" s="88"/>
      <c r="C83" s="131"/>
      <c r="D83" s="138"/>
      <c r="E83" s="138"/>
      <c r="F83" s="138"/>
    </row>
    <row r="84" spans="1:10" ht="13.5" customHeight="1">
      <c r="B84" s="88"/>
      <c r="C84" s="131"/>
      <c r="D84" s="138"/>
      <c r="E84" s="138"/>
      <c r="F84" s="138"/>
    </row>
    <row r="85" spans="1:10" ht="13.5" customHeight="1">
      <c r="A85" s="111"/>
      <c r="B85" s="111"/>
      <c r="C85" s="111"/>
      <c r="D85" s="111"/>
      <c r="E85" s="111"/>
      <c r="F85" s="111"/>
      <c r="G85" s="111"/>
      <c r="H85" s="111"/>
      <c r="I85" s="111"/>
      <c r="J85" s="111"/>
    </row>
    <row r="86" spans="1:10" ht="13.5" customHeight="1">
      <c r="A86" s="44"/>
      <c r="B86" s="44"/>
      <c r="C86" s="44"/>
      <c r="D86" s="148"/>
      <c r="E86" s="148"/>
      <c r="F86" s="148"/>
      <c r="G86" s="148"/>
      <c r="H86" s="45"/>
      <c r="I86" s="113"/>
      <c r="J86" s="113" t="s">
        <v>370</v>
      </c>
    </row>
    <row r="87" spans="1:10" ht="13.5" customHeight="1">
      <c r="B87" s="111"/>
    </row>
    <row r="88" spans="1:10" ht="13.5" customHeight="1">
      <c r="B88" s="44"/>
    </row>
    <row r="89" spans="1:10" ht="13.5" customHeight="1"/>
    <row r="90" spans="1:10" ht="13.5" customHeight="1"/>
    <row r="91" spans="1:10" ht="13.5" customHeight="1"/>
    <row r="92" spans="1:10" ht="13.5" customHeight="1"/>
    <row r="93" spans="1:10" ht="13.5" customHeight="1"/>
    <row r="94" spans="1:10" ht="13.5" customHeight="1"/>
    <row r="95" spans="1:10" ht="13.5" customHeight="1"/>
    <row r="96" spans="1:10" ht="13.5" customHeight="1"/>
    <row r="97" spans="1:628" ht="13.5" customHeight="1"/>
    <row r="98" spans="1:628" ht="13.5" customHeight="1"/>
    <row r="99" spans="1:628" ht="8.25" customHeight="1"/>
    <row r="100" spans="1:628" s="12" customFormat="1" ht="11.25" customHeight="1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 s="621"/>
      <c r="O100" s="621"/>
      <c r="P100" s="621"/>
      <c r="Q100" s="621"/>
      <c r="R100" s="621"/>
      <c r="S100" s="621"/>
      <c r="T100" s="621"/>
      <c r="U100" s="621"/>
      <c r="V100" s="621"/>
      <c r="W100" s="621"/>
      <c r="X100" s="621"/>
      <c r="Y100" s="621"/>
      <c r="Z100" s="621"/>
      <c r="AA100" s="621"/>
      <c r="AB100" s="621"/>
      <c r="AC100" s="621"/>
      <c r="AD100" s="621"/>
      <c r="AE100" s="621"/>
      <c r="AF100" s="621"/>
      <c r="AG100" s="621"/>
      <c r="AH100" s="621"/>
      <c r="AI100" s="621"/>
      <c r="AJ100" s="621"/>
      <c r="AK100" s="621"/>
      <c r="AL100" s="621"/>
      <c r="AM100" s="621"/>
      <c r="AN100" s="621"/>
      <c r="AO100" s="621"/>
      <c r="AP100" s="621"/>
      <c r="AQ100" s="621"/>
      <c r="AR100" s="621"/>
      <c r="AS100" s="621"/>
      <c r="AT100" s="621"/>
      <c r="AU100" s="621"/>
      <c r="AV100" s="621"/>
      <c r="AW100" s="621"/>
      <c r="AX100" s="621"/>
      <c r="AY100" s="621"/>
      <c r="AZ100" s="621"/>
      <c r="BA100" s="621"/>
      <c r="BB100" s="621"/>
      <c r="BC100" s="621"/>
      <c r="BD100" s="621"/>
      <c r="BE100" s="621"/>
      <c r="BF100" s="621"/>
      <c r="BG100" s="621"/>
      <c r="BH100" s="621"/>
      <c r="BI100" s="621"/>
      <c r="BJ100" s="621"/>
      <c r="BK100" s="621"/>
      <c r="BL100" s="621"/>
      <c r="BM100" s="621"/>
      <c r="BN100" s="621"/>
      <c r="BO100" s="621"/>
      <c r="BP100" s="621"/>
      <c r="BQ100" s="621"/>
      <c r="BR100" s="621"/>
      <c r="BS100" s="621"/>
      <c r="BT100" s="621"/>
      <c r="BU100" s="621"/>
      <c r="BV100" s="621"/>
      <c r="BW100" s="621"/>
      <c r="BX100" s="621"/>
      <c r="BY100" s="621"/>
      <c r="BZ100" s="621"/>
      <c r="CA100" s="621"/>
      <c r="CB100" s="621"/>
      <c r="CC100" s="621"/>
      <c r="CD100" s="621"/>
      <c r="CE100" s="621"/>
      <c r="CF100" s="621"/>
      <c r="CG100" s="621"/>
      <c r="CH100" s="621"/>
      <c r="CI100" s="621"/>
      <c r="CJ100" s="621"/>
      <c r="CK100" s="621"/>
      <c r="CL100" s="621"/>
      <c r="CM100" s="621"/>
      <c r="CN100" s="621"/>
      <c r="CO100" s="621"/>
      <c r="CP100" s="621"/>
      <c r="CQ100" s="621"/>
      <c r="CR100" s="621"/>
      <c r="CS100" s="621"/>
      <c r="CT100" s="621"/>
      <c r="CU100" s="621"/>
      <c r="CV100" s="621"/>
      <c r="CW100" s="621"/>
      <c r="CX100" s="621"/>
      <c r="CY100" s="621"/>
      <c r="CZ100" s="621"/>
      <c r="DA100" s="621"/>
      <c r="DB100" s="621"/>
      <c r="DC100" s="621"/>
      <c r="DD100" s="621"/>
      <c r="DE100" s="621"/>
      <c r="DF100" s="621"/>
      <c r="DG100" s="621"/>
      <c r="DH100" s="621"/>
      <c r="DI100" s="621"/>
      <c r="DJ100" s="621"/>
      <c r="DK100" s="621"/>
      <c r="DL100" s="621"/>
      <c r="DM100" s="621"/>
      <c r="DN100" s="621"/>
      <c r="DO100" s="621"/>
      <c r="DP100" s="621"/>
      <c r="DQ100" s="621"/>
      <c r="DR100" s="621"/>
      <c r="DS100" s="621"/>
      <c r="DT100" s="621"/>
      <c r="DU100" s="621"/>
      <c r="DV100" s="621"/>
      <c r="DW100" s="621"/>
      <c r="DX100" s="621"/>
      <c r="DY100" s="621"/>
      <c r="DZ100" s="621"/>
      <c r="EA100" s="621"/>
      <c r="EB100" s="621"/>
      <c r="EC100" s="621"/>
      <c r="ED100" s="621"/>
      <c r="EE100" s="621"/>
      <c r="EF100" s="621"/>
      <c r="EG100" s="621"/>
      <c r="EH100" s="621"/>
      <c r="EI100" s="621"/>
      <c r="EJ100" s="621"/>
      <c r="EK100" s="621"/>
      <c r="EL100" s="621"/>
      <c r="EM100" s="621"/>
      <c r="EN100" s="621"/>
      <c r="EO100" s="621"/>
      <c r="EP100" s="621"/>
      <c r="EQ100" s="621"/>
      <c r="ER100" s="621"/>
      <c r="ES100" s="621"/>
      <c r="ET100" s="621"/>
      <c r="EU100" s="621"/>
      <c r="EV100" s="621"/>
      <c r="EW100" s="621"/>
      <c r="EX100" s="621"/>
      <c r="EY100" s="621"/>
      <c r="EZ100" s="621"/>
      <c r="FA100" s="621"/>
      <c r="FB100" s="621"/>
      <c r="FC100" s="621"/>
      <c r="FD100" s="621"/>
      <c r="FE100" s="621"/>
      <c r="FF100" s="621"/>
      <c r="FG100" s="621"/>
      <c r="FH100" s="621"/>
      <c r="FI100" s="621"/>
      <c r="FJ100" s="621"/>
      <c r="FK100" s="621"/>
      <c r="FL100" s="621"/>
      <c r="FM100" s="621"/>
      <c r="FN100" s="621"/>
      <c r="FO100" s="621"/>
      <c r="FP100" s="621"/>
      <c r="FQ100" s="621"/>
      <c r="FR100" s="621"/>
      <c r="FS100" s="621"/>
      <c r="FT100" s="621"/>
      <c r="FU100" s="621"/>
      <c r="FV100" s="621"/>
      <c r="FW100" s="621"/>
      <c r="FX100" s="621"/>
      <c r="FY100" s="621"/>
      <c r="FZ100" s="621"/>
      <c r="GA100" s="621"/>
      <c r="GB100" s="621"/>
      <c r="GC100" s="621"/>
      <c r="GD100" s="621"/>
      <c r="GE100" s="621"/>
      <c r="GF100" s="621"/>
      <c r="GG100" s="621"/>
      <c r="GH100" s="621"/>
      <c r="GI100" s="621"/>
      <c r="GJ100" s="621"/>
      <c r="GK100" s="621"/>
      <c r="GL100" s="621"/>
      <c r="GM100" s="621"/>
      <c r="GN100" s="621"/>
      <c r="GO100" s="621"/>
      <c r="GP100" s="621"/>
      <c r="GQ100" s="621"/>
      <c r="GR100" s="621"/>
      <c r="GS100" s="621"/>
      <c r="GT100" s="621"/>
      <c r="GU100" s="621"/>
      <c r="GV100" s="621"/>
      <c r="GW100" s="621"/>
      <c r="GX100" s="621"/>
      <c r="GY100" s="621"/>
      <c r="GZ100" s="621"/>
      <c r="HA100" s="621"/>
      <c r="HB100" s="621"/>
      <c r="HC100" s="621"/>
      <c r="HD100" s="621"/>
      <c r="HE100" s="621"/>
      <c r="HF100" s="621"/>
      <c r="HG100" s="621"/>
      <c r="HH100" s="621"/>
      <c r="HI100" s="621"/>
      <c r="HJ100" s="621"/>
      <c r="HK100" s="621"/>
      <c r="HL100" s="621"/>
      <c r="HM100" s="621"/>
      <c r="HN100" s="621"/>
      <c r="HO100" s="621"/>
      <c r="HP100" s="621"/>
      <c r="HQ100" s="621"/>
      <c r="HR100" s="621"/>
      <c r="HS100" s="621"/>
      <c r="HT100" s="621"/>
      <c r="HU100" s="621"/>
      <c r="HV100" s="621"/>
      <c r="HW100" s="621"/>
      <c r="HX100" s="621"/>
      <c r="HY100" s="621"/>
      <c r="HZ100" s="621"/>
      <c r="IA100" s="621"/>
      <c r="IB100" s="621"/>
      <c r="IC100" s="621"/>
      <c r="ID100" s="621"/>
      <c r="IE100" s="621"/>
      <c r="IF100" s="621"/>
      <c r="IG100" s="621"/>
      <c r="IH100" s="621"/>
      <c r="II100" s="621"/>
      <c r="IJ100" s="621"/>
      <c r="IK100" s="621"/>
      <c r="IL100" s="621"/>
      <c r="IM100" s="621"/>
      <c r="IN100" s="621"/>
      <c r="IO100" s="621"/>
      <c r="IP100" s="621"/>
      <c r="IQ100" s="621"/>
      <c r="IR100" s="621"/>
      <c r="IS100" s="621"/>
      <c r="IT100" s="621"/>
      <c r="IU100" s="621"/>
      <c r="IV100" s="621"/>
      <c r="IW100" s="621"/>
      <c r="IX100" s="621"/>
      <c r="IY100" s="621"/>
      <c r="IZ100" s="621"/>
      <c r="JA100" s="621"/>
      <c r="JB100" s="621"/>
      <c r="JC100" s="621"/>
      <c r="JD100" s="621"/>
      <c r="JE100" s="621"/>
      <c r="JF100" s="621"/>
      <c r="JG100" s="621"/>
      <c r="JH100" s="621"/>
      <c r="JI100" s="621"/>
      <c r="JJ100" s="621"/>
      <c r="JK100" s="621"/>
      <c r="JL100" s="621"/>
      <c r="JM100" s="621"/>
      <c r="JN100" s="621"/>
      <c r="JO100" s="621"/>
      <c r="JP100" s="621"/>
      <c r="JQ100" s="621"/>
      <c r="JR100" s="621"/>
      <c r="JS100" s="621"/>
      <c r="JT100" s="621"/>
      <c r="JU100" s="621"/>
      <c r="JV100" s="621"/>
      <c r="JW100" s="621"/>
      <c r="JX100" s="621"/>
      <c r="JY100" s="621"/>
      <c r="JZ100" s="621"/>
      <c r="KA100" s="621"/>
      <c r="KB100" s="621"/>
      <c r="KC100" s="621"/>
      <c r="KD100" s="621"/>
      <c r="KE100" s="621"/>
      <c r="KF100" s="621"/>
      <c r="KG100" s="621"/>
      <c r="KH100" s="621"/>
      <c r="KI100" s="621"/>
      <c r="KJ100" s="621"/>
      <c r="KK100" s="621"/>
      <c r="KL100" s="621"/>
      <c r="KM100" s="621"/>
      <c r="KN100" s="621"/>
      <c r="KO100" s="621"/>
      <c r="KP100" s="621"/>
      <c r="KQ100" s="621"/>
      <c r="KR100" s="621"/>
      <c r="KS100" s="621"/>
      <c r="KT100" s="621"/>
      <c r="KU100" s="621"/>
      <c r="KV100" s="621"/>
      <c r="KW100" s="621"/>
      <c r="KX100" s="621"/>
      <c r="KY100" s="621"/>
      <c r="KZ100" s="621"/>
      <c r="LA100" s="621"/>
      <c r="LB100" s="621"/>
      <c r="LC100" s="621"/>
      <c r="LD100" s="621"/>
      <c r="LE100" s="621"/>
      <c r="LF100" s="621"/>
      <c r="LG100" s="621"/>
      <c r="LH100" s="621"/>
      <c r="LI100" s="621"/>
      <c r="LJ100" s="621"/>
      <c r="LK100" s="621"/>
      <c r="LL100" s="621"/>
      <c r="LM100" s="621"/>
      <c r="LN100" s="621"/>
      <c r="LO100" s="621"/>
      <c r="LP100" s="621"/>
      <c r="LQ100" s="621"/>
      <c r="LR100" s="621"/>
      <c r="LS100" s="621"/>
      <c r="LT100" s="621"/>
      <c r="LU100" s="621"/>
      <c r="LV100" s="621"/>
      <c r="LW100" s="621"/>
      <c r="LX100" s="621"/>
      <c r="LY100" s="621"/>
      <c r="LZ100" s="621"/>
      <c r="MA100" s="621"/>
      <c r="MB100" s="621"/>
      <c r="MC100" s="621"/>
      <c r="MD100" s="621"/>
      <c r="ME100" s="621"/>
      <c r="MF100" s="621"/>
      <c r="MG100" s="621"/>
      <c r="MH100" s="621"/>
      <c r="MI100" s="621"/>
      <c r="MJ100" s="621"/>
      <c r="MK100" s="621"/>
      <c r="ML100" s="621"/>
      <c r="MM100" s="621"/>
      <c r="MN100" s="621"/>
      <c r="MO100" s="621"/>
      <c r="MP100" s="621"/>
      <c r="MQ100" s="621"/>
      <c r="MR100" s="621"/>
      <c r="MS100" s="621"/>
      <c r="MT100" s="621"/>
      <c r="MU100" s="621"/>
      <c r="MV100" s="621"/>
      <c r="MW100" s="621"/>
      <c r="MX100" s="621"/>
      <c r="MY100" s="621"/>
      <c r="MZ100" s="621"/>
      <c r="NA100" s="621"/>
      <c r="NB100" s="621"/>
      <c r="NC100" s="621"/>
      <c r="ND100" s="621"/>
      <c r="NE100" s="621"/>
      <c r="NF100" s="621"/>
      <c r="NG100" s="621"/>
      <c r="NH100" s="621"/>
      <c r="NI100" s="621"/>
      <c r="NJ100" s="621"/>
      <c r="NK100" s="621"/>
      <c r="NL100" s="621"/>
      <c r="NM100" s="621"/>
      <c r="NN100" s="621"/>
      <c r="NO100" s="621"/>
      <c r="NP100" s="621"/>
      <c r="NQ100" s="621"/>
      <c r="NR100" s="621"/>
      <c r="NS100" s="621"/>
      <c r="NT100" s="621"/>
      <c r="NU100" s="621"/>
      <c r="NV100" s="621"/>
      <c r="NW100" s="621"/>
      <c r="NX100" s="621"/>
      <c r="NY100" s="621"/>
      <c r="NZ100" s="621"/>
      <c r="OA100" s="621"/>
      <c r="OB100" s="621"/>
      <c r="OC100" s="621"/>
      <c r="OD100" s="621"/>
      <c r="OE100" s="621"/>
      <c r="OF100" s="621"/>
      <c r="OG100" s="621"/>
      <c r="OH100" s="621"/>
      <c r="OI100" s="621"/>
      <c r="OJ100" s="621"/>
      <c r="OK100" s="621"/>
      <c r="OL100" s="621"/>
      <c r="OM100" s="621"/>
      <c r="ON100" s="621"/>
      <c r="OO100" s="621"/>
      <c r="OP100" s="621"/>
      <c r="OQ100" s="621"/>
      <c r="OR100" s="621"/>
      <c r="OS100" s="621"/>
      <c r="OT100" s="621"/>
      <c r="OU100" s="621"/>
      <c r="OV100" s="621"/>
      <c r="OW100" s="621"/>
      <c r="OX100" s="621"/>
      <c r="OY100" s="621"/>
      <c r="OZ100" s="621"/>
      <c r="PA100" s="621"/>
      <c r="PB100" s="621"/>
      <c r="PC100" s="621"/>
      <c r="PD100" s="621"/>
      <c r="PE100" s="621"/>
      <c r="PF100" s="621"/>
      <c r="PG100" s="621"/>
      <c r="PH100" s="621"/>
      <c r="PI100" s="621"/>
      <c r="PJ100" s="621"/>
      <c r="PK100" s="621"/>
      <c r="PL100" s="621"/>
      <c r="PM100" s="621"/>
      <c r="PN100" s="621"/>
      <c r="PO100" s="621"/>
      <c r="PP100" s="621"/>
      <c r="PQ100" s="621"/>
      <c r="PR100" s="621"/>
      <c r="PS100" s="621"/>
      <c r="PT100" s="621"/>
      <c r="PU100" s="621"/>
      <c r="PV100" s="621"/>
      <c r="PW100" s="621"/>
      <c r="PX100" s="621"/>
      <c r="PY100" s="621"/>
      <c r="PZ100" s="621"/>
      <c r="QA100" s="621"/>
      <c r="QB100" s="621"/>
      <c r="QC100" s="621"/>
      <c r="QD100" s="621"/>
      <c r="QE100" s="621"/>
      <c r="QF100" s="621"/>
      <c r="QG100" s="621"/>
      <c r="QH100" s="621"/>
      <c r="QI100" s="621"/>
      <c r="QJ100" s="621"/>
      <c r="QK100" s="621"/>
      <c r="QL100" s="621"/>
      <c r="QM100" s="621"/>
      <c r="QN100" s="621"/>
      <c r="QO100" s="621"/>
      <c r="QP100" s="621"/>
      <c r="QQ100" s="621"/>
      <c r="QR100" s="621"/>
      <c r="QS100" s="621"/>
      <c r="QT100" s="621"/>
      <c r="QU100" s="621"/>
      <c r="QV100" s="621"/>
      <c r="QW100" s="621"/>
      <c r="QX100" s="621"/>
      <c r="QY100" s="621"/>
      <c r="QZ100" s="621"/>
      <c r="RA100" s="621"/>
      <c r="RB100" s="621"/>
      <c r="RC100" s="621"/>
      <c r="RD100" s="621"/>
      <c r="RE100" s="621"/>
      <c r="RF100" s="621"/>
      <c r="RG100" s="621"/>
      <c r="RH100" s="621"/>
      <c r="RI100" s="621"/>
      <c r="RJ100" s="621"/>
      <c r="RK100" s="621"/>
      <c r="RL100" s="621"/>
      <c r="RM100" s="621"/>
      <c r="RN100" s="621"/>
      <c r="RO100" s="621"/>
      <c r="RP100" s="621"/>
      <c r="RQ100" s="621"/>
      <c r="RR100" s="621"/>
      <c r="RS100" s="621"/>
      <c r="RT100" s="621"/>
      <c r="RU100" s="621"/>
      <c r="RV100" s="621"/>
      <c r="RW100" s="621"/>
      <c r="RX100" s="621"/>
      <c r="RY100" s="621"/>
      <c r="RZ100" s="621"/>
      <c r="SA100" s="621"/>
      <c r="SB100" s="621"/>
      <c r="SC100" s="621"/>
      <c r="SD100" s="621"/>
      <c r="SE100" s="621"/>
      <c r="SF100" s="621"/>
      <c r="SG100" s="621"/>
      <c r="SH100" s="621"/>
      <c r="SI100" s="621"/>
      <c r="SJ100" s="621"/>
      <c r="SK100" s="621"/>
      <c r="SL100" s="621"/>
      <c r="SM100" s="621"/>
      <c r="SN100" s="621"/>
      <c r="SO100" s="621"/>
      <c r="SP100" s="621"/>
      <c r="SQ100" s="621"/>
      <c r="SR100" s="621"/>
      <c r="SS100" s="621"/>
      <c r="ST100" s="621"/>
      <c r="SU100" s="621"/>
      <c r="SV100" s="621"/>
      <c r="SW100" s="621"/>
      <c r="SX100" s="621"/>
      <c r="SY100" s="621"/>
      <c r="SZ100" s="621"/>
      <c r="TA100" s="621"/>
      <c r="TB100" s="621"/>
      <c r="TC100" s="621"/>
      <c r="TD100" s="621"/>
      <c r="TE100" s="621"/>
      <c r="TF100" s="621"/>
      <c r="TG100" s="621"/>
      <c r="TH100" s="621"/>
      <c r="TI100" s="621"/>
      <c r="TJ100" s="621"/>
      <c r="TK100" s="621"/>
      <c r="TL100" s="621"/>
      <c r="TM100" s="621"/>
      <c r="TN100" s="621"/>
      <c r="TO100" s="621"/>
      <c r="TP100" s="621"/>
      <c r="TQ100" s="621"/>
      <c r="TR100" s="621"/>
      <c r="TS100" s="621"/>
      <c r="TT100" s="621"/>
      <c r="TU100" s="621"/>
      <c r="TV100" s="621"/>
      <c r="TW100" s="621"/>
      <c r="TX100" s="621"/>
      <c r="TY100" s="621"/>
      <c r="TZ100" s="621"/>
      <c r="UA100" s="621"/>
      <c r="UB100" s="621"/>
      <c r="UC100" s="621"/>
      <c r="UD100" s="621"/>
      <c r="UE100" s="621"/>
      <c r="UF100" s="621"/>
      <c r="UG100" s="621"/>
      <c r="UH100" s="621"/>
      <c r="UI100" s="621"/>
      <c r="UJ100" s="621"/>
      <c r="UK100" s="621"/>
      <c r="UL100" s="621"/>
      <c r="UM100" s="621"/>
      <c r="UN100" s="621"/>
      <c r="UO100" s="621"/>
      <c r="UP100" s="621"/>
      <c r="UQ100" s="621"/>
      <c r="UR100" s="621"/>
      <c r="US100" s="621"/>
      <c r="UT100" s="621"/>
      <c r="UU100" s="621"/>
      <c r="UV100" s="621"/>
      <c r="UW100" s="621"/>
      <c r="UX100" s="621"/>
      <c r="UY100" s="621"/>
      <c r="UZ100" s="621"/>
      <c r="VA100" s="621"/>
      <c r="VB100" s="621"/>
      <c r="VC100" s="621"/>
      <c r="VD100" s="621"/>
      <c r="VE100" s="621"/>
      <c r="VF100" s="621"/>
      <c r="VG100" s="621"/>
      <c r="VH100" s="621"/>
      <c r="VI100" s="621"/>
      <c r="VJ100" s="621"/>
      <c r="VK100" s="621"/>
      <c r="VL100" s="621"/>
      <c r="VM100" s="621"/>
      <c r="VN100" s="621"/>
      <c r="VO100" s="621"/>
      <c r="VP100" s="621"/>
      <c r="VQ100" s="621"/>
      <c r="VR100" s="621"/>
      <c r="VS100" s="621"/>
      <c r="VT100" s="621"/>
      <c r="VU100" s="621"/>
      <c r="VV100" s="621"/>
      <c r="VW100" s="621"/>
      <c r="VX100" s="621"/>
      <c r="VY100" s="621"/>
      <c r="VZ100" s="621"/>
      <c r="WA100" s="621"/>
      <c r="WB100" s="621"/>
      <c r="WC100" s="621"/>
      <c r="WD100" s="621"/>
      <c r="WE100" s="621"/>
      <c r="WF100" s="621"/>
      <c r="WG100" s="621"/>
      <c r="WH100" s="621"/>
      <c r="WI100" s="621"/>
      <c r="WJ100" s="621"/>
      <c r="WK100" s="621"/>
      <c r="WL100" s="621"/>
      <c r="WM100" s="621"/>
      <c r="WN100" s="621"/>
      <c r="WO100" s="621"/>
      <c r="WP100" s="621"/>
      <c r="WQ100" s="621"/>
      <c r="WR100" s="621"/>
      <c r="WS100" s="621"/>
      <c r="WT100" s="621"/>
      <c r="WU100" s="621"/>
      <c r="WV100" s="621"/>
      <c r="WW100" s="621"/>
      <c r="WX100" s="621"/>
      <c r="WY100" s="621"/>
      <c r="WZ100" s="621"/>
      <c r="XA100" s="621"/>
      <c r="XB100" s="621"/>
      <c r="XC100" s="621"/>
      <c r="XD100" s="621"/>
    </row>
  </sheetData>
  <mergeCells count="7">
    <mergeCell ref="C35:C36"/>
    <mergeCell ref="D35:F35"/>
    <mergeCell ref="B4:H4"/>
    <mergeCell ref="B5:B6"/>
    <mergeCell ref="C5:E5"/>
    <mergeCell ref="F5:H5"/>
    <mergeCell ref="C34:F34"/>
  </mergeCells>
  <printOptions horizontalCentered="1"/>
  <pageMargins left="0.25" right="0.25" top="0.25" bottom="0.25" header="0.3" footer="0.3"/>
  <pageSetup paperSize="9" scale="66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BB100"/>
  <sheetViews>
    <sheetView view="pageBreakPreview" topLeftCell="A30" zoomScale="70" zoomScaleNormal="70" zoomScaleSheetLayoutView="70" workbookViewId="0">
      <selection activeCell="A55" sqref="A55:XFD55"/>
    </sheetView>
  </sheetViews>
  <sheetFormatPr defaultColWidth="9.453125" defaultRowHeight="14.5"/>
  <cols>
    <col min="1" max="1" width="5.453125" customWidth="1"/>
    <col min="2" max="2" width="9.54296875" customWidth="1"/>
    <col min="3" max="3" width="21" bestFit="1" customWidth="1"/>
    <col min="4" max="4" width="16.453125" bestFit="1" customWidth="1"/>
    <col min="5" max="5" width="12.54296875" customWidth="1"/>
    <col min="6" max="6" width="17.453125" customWidth="1"/>
    <col min="7" max="7" width="14" bestFit="1" customWidth="1"/>
    <col min="8" max="8" width="8.54296875" bestFit="1" customWidth="1"/>
    <col min="9" max="9" width="4.54296875" customWidth="1"/>
    <col min="10" max="33" width="8.54296875" customWidth="1"/>
    <col min="34" max="34" width="5.453125" customWidth="1"/>
    <col min="35" max="39" width="8.54296875" hidden="1" customWidth="1"/>
    <col min="40" max="54" width="9.453125" hidden="1" customWidth="1"/>
  </cols>
  <sheetData>
    <row r="2" spans="1:39">
      <c r="A2" s="1"/>
      <c r="J2" s="9" t="s">
        <v>71</v>
      </c>
    </row>
    <row r="3" spans="1:39" s="12" customFormat="1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74" t="s">
        <v>371</v>
      </c>
      <c r="C4" s="474"/>
      <c r="D4" s="474"/>
      <c r="E4" s="474"/>
      <c r="F4" s="474"/>
      <c r="G4" s="474"/>
      <c r="H4" s="474"/>
      <c r="I4" s="118"/>
    </row>
    <row r="5" spans="1:39">
      <c r="B5" s="486" t="s">
        <v>214</v>
      </c>
      <c r="C5" s="515" t="s">
        <v>372</v>
      </c>
      <c r="D5" s="516"/>
      <c r="E5" s="517"/>
      <c r="F5" s="515" t="s">
        <v>373</v>
      </c>
      <c r="G5" s="516"/>
      <c r="H5" s="516"/>
    </row>
    <row r="6" spans="1:39">
      <c r="B6" s="487"/>
      <c r="C6" s="125" t="s">
        <v>374</v>
      </c>
      <c r="D6" s="125" t="s">
        <v>375</v>
      </c>
      <c r="E6" s="125" t="s">
        <v>363</v>
      </c>
      <c r="F6" s="125" t="s">
        <v>374</v>
      </c>
      <c r="G6" s="125" t="s">
        <v>375</v>
      </c>
      <c r="H6" s="125" t="s">
        <v>363</v>
      </c>
    </row>
    <row r="7" spans="1:39">
      <c r="B7" s="127">
        <v>2016</v>
      </c>
      <c r="C7" s="137">
        <v>1773278632</v>
      </c>
      <c r="D7" s="137">
        <v>3649061788</v>
      </c>
      <c r="E7" s="184">
        <v>212757</v>
      </c>
      <c r="F7" s="137">
        <v>311678550</v>
      </c>
      <c r="G7" s="137">
        <v>224317968</v>
      </c>
      <c r="H7" s="184">
        <v>24398</v>
      </c>
    </row>
    <row r="8" spans="1:39" ht="13.5" customHeight="1">
      <c r="B8" s="127">
        <v>2017</v>
      </c>
      <c r="C8" s="137">
        <v>2099765960</v>
      </c>
      <c r="D8" s="137">
        <v>3842419890</v>
      </c>
      <c r="E8" s="184">
        <v>214618</v>
      </c>
      <c r="F8" s="137">
        <v>387329515</v>
      </c>
      <c r="G8" s="137">
        <v>322133270</v>
      </c>
      <c r="H8" s="184">
        <v>30476</v>
      </c>
    </row>
    <row r="9" spans="1:39" ht="13.5" customHeight="1">
      <c r="B9" s="127">
        <v>2018</v>
      </c>
      <c r="C9" s="137">
        <v>2365350521</v>
      </c>
      <c r="D9" s="137">
        <v>5007798520</v>
      </c>
      <c r="E9" s="184">
        <v>230763</v>
      </c>
      <c r="F9" s="137">
        <v>411857395</v>
      </c>
      <c r="G9" s="137">
        <v>327616844</v>
      </c>
      <c r="H9" s="184">
        <v>30324</v>
      </c>
    </row>
    <row r="10" spans="1:39" ht="13.5" customHeight="1">
      <c r="B10" s="127">
        <v>2019</v>
      </c>
      <c r="C10" s="137">
        <v>2752740926</v>
      </c>
      <c r="D10" s="137">
        <v>6902457248</v>
      </c>
      <c r="E10" s="184">
        <v>276368</v>
      </c>
      <c r="F10" s="137">
        <v>445101358.88865101</v>
      </c>
      <c r="G10" s="137">
        <v>388435483</v>
      </c>
      <c r="H10" s="184">
        <v>36769</v>
      </c>
    </row>
    <row r="11" spans="1:39" ht="13.5" customHeight="1">
      <c r="B11" s="127">
        <v>2020</v>
      </c>
      <c r="C11" s="137">
        <v>3870756831</v>
      </c>
      <c r="D11" s="180">
        <v>10624628430</v>
      </c>
      <c r="E11" s="185">
        <v>468117</v>
      </c>
      <c r="F11" s="137">
        <v>425708853.83999997</v>
      </c>
      <c r="G11" s="180">
        <v>377544298</v>
      </c>
      <c r="H11" s="185">
        <v>37788</v>
      </c>
    </row>
    <row r="12" spans="1:39" ht="13.5" customHeight="1">
      <c r="B12" s="127">
        <v>2021</v>
      </c>
      <c r="C12" s="137">
        <v>4521977429</v>
      </c>
      <c r="D12" s="137">
        <v>13794702276</v>
      </c>
      <c r="E12" s="184">
        <v>539514</v>
      </c>
      <c r="F12" s="137">
        <v>430340718.58543801</v>
      </c>
      <c r="G12" s="137">
        <v>342987085</v>
      </c>
      <c r="H12" s="184">
        <v>32263</v>
      </c>
    </row>
    <row r="13" spans="1:39" s="186" customFormat="1" ht="13.5" customHeight="1">
      <c r="B13" s="127">
        <v>2022</v>
      </c>
      <c r="C13" s="134">
        <v>5309430071</v>
      </c>
      <c r="D13" s="137">
        <v>12203318402</v>
      </c>
      <c r="E13" s="184">
        <v>576423</v>
      </c>
      <c r="F13" s="134">
        <v>445270048.91680002</v>
      </c>
      <c r="G13" s="137">
        <v>488978946</v>
      </c>
      <c r="H13" s="184">
        <v>47436</v>
      </c>
    </row>
    <row r="14" spans="1:39" s="186" customFormat="1" ht="13.5" customHeight="1">
      <c r="B14" s="127">
        <v>2023</v>
      </c>
      <c r="C14" s="134">
        <v>5733674441</v>
      </c>
      <c r="D14" s="137">
        <v>11465555610</v>
      </c>
      <c r="E14" s="184">
        <v>751953</v>
      </c>
      <c r="F14" s="134">
        <v>459508141.87777799</v>
      </c>
      <c r="G14" s="137">
        <v>552384441</v>
      </c>
      <c r="H14" s="184">
        <v>52335</v>
      </c>
    </row>
    <row r="15" spans="1:39" s="186" customFormat="1" ht="13.4" hidden="1" customHeight="1">
      <c r="B15" s="127" t="s">
        <v>221</v>
      </c>
      <c r="C15" s="137">
        <v>5376036443</v>
      </c>
      <c r="D15" s="180">
        <v>1331186582</v>
      </c>
      <c r="E15" s="204">
        <v>59950</v>
      </c>
      <c r="F15" s="137">
        <v>448770983.91680002</v>
      </c>
      <c r="G15" s="205">
        <v>40152506</v>
      </c>
      <c r="H15" s="204">
        <v>7275</v>
      </c>
    </row>
    <row r="16" spans="1:39" ht="13.5" hidden="1" customHeight="1">
      <c r="B16" s="127" t="s">
        <v>222</v>
      </c>
      <c r="C16" s="137">
        <v>5436536443</v>
      </c>
      <c r="D16" s="180">
        <v>906761610</v>
      </c>
      <c r="E16" s="184">
        <v>54311</v>
      </c>
      <c r="F16" s="137">
        <v>449610667.6688</v>
      </c>
      <c r="G16" s="196">
        <v>47616048</v>
      </c>
      <c r="H16" s="184">
        <v>6808</v>
      </c>
    </row>
    <row r="17" spans="2:8" ht="13.5" hidden="1" customHeight="1">
      <c r="B17" s="131" t="s">
        <v>223</v>
      </c>
      <c r="C17" s="137">
        <v>5436536443</v>
      </c>
      <c r="D17" s="180">
        <v>930049078</v>
      </c>
      <c r="E17" s="184">
        <v>50275</v>
      </c>
      <c r="F17" s="196">
        <v>447545971.66680002</v>
      </c>
      <c r="G17" s="196">
        <v>40662045</v>
      </c>
      <c r="H17" s="184">
        <v>5120</v>
      </c>
    </row>
    <row r="18" spans="2:8" ht="13.5" hidden="1" customHeight="1">
      <c r="B18" s="131" t="s">
        <v>191</v>
      </c>
      <c r="C18" s="137">
        <v>5536737080</v>
      </c>
      <c r="D18" s="180">
        <v>763167125</v>
      </c>
      <c r="E18" s="184">
        <v>42458</v>
      </c>
      <c r="F18" s="196">
        <v>445718123.56120002</v>
      </c>
      <c r="G18" s="196">
        <v>27114745</v>
      </c>
      <c r="H18" s="184">
        <v>2398</v>
      </c>
    </row>
    <row r="19" spans="2:8" ht="13.5" hidden="1" customHeight="1">
      <c r="B19" s="131" t="s">
        <v>224</v>
      </c>
      <c r="C19" s="130">
        <v>5419619294</v>
      </c>
      <c r="D19" s="130">
        <v>1097044694</v>
      </c>
      <c r="E19" s="184">
        <v>76504</v>
      </c>
      <c r="F19" s="205">
        <v>442935530.01786703</v>
      </c>
      <c r="G19" s="205">
        <v>28871982</v>
      </c>
      <c r="H19" s="184">
        <v>2425</v>
      </c>
    </row>
    <row r="20" spans="2:8" ht="13.4" hidden="1" customHeight="1">
      <c r="B20" s="131" t="s">
        <v>225</v>
      </c>
      <c r="C20" s="191">
        <v>5458826871</v>
      </c>
      <c r="D20" s="191">
        <v>854095427</v>
      </c>
      <c r="E20" s="187">
        <v>62938</v>
      </c>
      <c r="F20" s="189">
        <v>444092548.06386697</v>
      </c>
      <c r="G20" s="189">
        <v>31085677</v>
      </c>
      <c r="H20" s="192">
        <v>3040</v>
      </c>
    </row>
    <row r="21" spans="2:8" ht="13.5" hidden="1" customHeight="1">
      <c r="B21" s="131" t="s">
        <v>226</v>
      </c>
      <c r="C21" s="191">
        <v>5467908616</v>
      </c>
      <c r="D21" s="191">
        <v>1062336856</v>
      </c>
      <c r="E21" s="187">
        <v>60231</v>
      </c>
      <c r="F21" s="189">
        <v>463024685.20666701</v>
      </c>
      <c r="G21" s="189">
        <v>60040947</v>
      </c>
      <c r="H21" s="187">
        <v>4219</v>
      </c>
    </row>
    <row r="22" spans="2:8" ht="13.5" hidden="1" customHeight="1">
      <c r="B22" s="131" t="s">
        <v>227</v>
      </c>
      <c r="C22" s="191">
        <v>5477956754</v>
      </c>
      <c r="D22" s="191">
        <v>890754287</v>
      </c>
      <c r="E22" s="187">
        <v>69485</v>
      </c>
      <c r="F22" s="189">
        <v>463157360.20666701</v>
      </c>
      <c r="G22" s="189">
        <v>41622535</v>
      </c>
      <c r="H22" s="187">
        <v>4561</v>
      </c>
    </row>
    <row r="23" spans="2:8" ht="13.5" hidden="1" customHeight="1">
      <c r="B23" s="131" t="s">
        <v>196</v>
      </c>
      <c r="C23" s="191">
        <v>5466825196</v>
      </c>
      <c r="D23" s="191">
        <v>927058687</v>
      </c>
      <c r="E23" s="187">
        <v>64287</v>
      </c>
      <c r="F23" s="189">
        <v>444009450.20666701</v>
      </c>
      <c r="G23" s="189">
        <v>35420584</v>
      </c>
      <c r="H23" s="187">
        <v>3408</v>
      </c>
    </row>
    <row r="24" spans="2:8" ht="13.5" hidden="1" customHeight="1">
      <c r="B24" s="131" t="s">
        <v>228</v>
      </c>
      <c r="C24" s="191">
        <v>5517727185</v>
      </c>
      <c r="D24" s="191">
        <v>869321745</v>
      </c>
      <c r="E24" s="187">
        <v>91189</v>
      </c>
      <c r="F24" s="189">
        <v>456159133.20666701</v>
      </c>
      <c r="G24" s="189">
        <v>94866282</v>
      </c>
      <c r="H24" s="187">
        <v>5567</v>
      </c>
    </row>
    <row r="25" spans="2:8" hidden="1">
      <c r="B25" s="131" t="s">
        <v>198</v>
      </c>
      <c r="C25" s="191">
        <v>5695154441</v>
      </c>
      <c r="D25" s="191">
        <v>917479436</v>
      </c>
      <c r="E25" s="187">
        <v>64574</v>
      </c>
      <c r="F25" s="189">
        <v>457796816.95666701</v>
      </c>
      <c r="G25" s="189">
        <v>47450481</v>
      </c>
      <c r="H25" s="187">
        <v>3927</v>
      </c>
    </row>
    <row r="26" spans="2:8" ht="17.5" hidden="1" customHeight="1">
      <c r="B26" s="131" t="s">
        <v>229</v>
      </c>
      <c r="C26" s="191">
        <v>5733674441</v>
      </c>
      <c r="D26" s="191">
        <v>916300083</v>
      </c>
      <c r="E26" s="187">
        <v>55751</v>
      </c>
      <c r="F26" s="189">
        <v>459508141.87777799</v>
      </c>
      <c r="G26" s="189">
        <v>57480609</v>
      </c>
      <c r="H26" s="187">
        <v>3587</v>
      </c>
    </row>
    <row r="27" spans="2:8" ht="13.5" customHeight="1">
      <c r="B27" s="127">
        <v>2024</v>
      </c>
      <c r="C27" s="134">
        <v>5847622000</v>
      </c>
      <c r="D27" s="134">
        <v>1899340083</v>
      </c>
      <c r="E27" s="134">
        <v>118177</v>
      </c>
      <c r="F27" s="134">
        <v>458832000</v>
      </c>
      <c r="G27" s="134">
        <v>91221609</v>
      </c>
      <c r="H27" s="134">
        <v>6574</v>
      </c>
    </row>
    <row r="28" spans="2:8" ht="13.5" customHeight="1">
      <c r="B28" s="127" t="s">
        <v>221</v>
      </c>
      <c r="C28" s="134">
        <v>5791994441</v>
      </c>
      <c r="D28" s="134">
        <v>916300083</v>
      </c>
      <c r="E28" s="134">
        <v>55751</v>
      </c>
      <c r="F28" s="134">
        <v>460917266.87777799</v>
      </c>
      <c r="G28" s="134">
        <v>57480609</v>
      </c>
      <c r="H28" s="134">
        <v>3587</v>
      </c>
    </row>
    <row r="29" spans="2:8" ht="13.5" customHeight="1">
      <c r="B29" s="127" t="s">
        <v>222</v>
      </c>
      <c r="C29" s="134">
        <v>5847622000</v>
      </c>
      <c r="D29" s="134">
        <v>983040000</v>
      </c>
      <c r="E29" s="134">
        <v>62426</v>
      </c>
      <c r="F29" s="134">
        <v>458832000</v>
      </c>
      <c r="G29" s="134">
        <v>33741000</v>
      </c>
      <c r="H29" s="134">
        <v>2987</v>
      </c>
    </row>
    <row r="30" spans="2:8" ht="13.5" customHeight="1">
      <c r="B30" s="198"/>
      <c r="C30" s="130"/>
      <c r="D30" s="130"/>
      <c r="E30" s="184"/>
      <c r="F30" s="205"/>
      <c r="G30" s="205"/>
      <c r="H30" s="184"/>
    </row>
    <row r="31" spans="2:8" ht="13.5" customHeight="1">
      <c r="B31" s="198" t="s">
        <v>376</v>
      </c>
      <c r="C31" s="137"/>
      <c r="D31" s="137"/>
      <c r="E31" s="184"/>
      <c r="F31" s="196"/>
      <c r="G31" s="196"/>
      <c r="H31" s="197"/>
    </row>
    <row r="32" spans="2:8">
      <c r="B32" s="198" t="s">
        <v>377</v>
      </c>
      <c r="C32" s="88"/>
    </row>
    <row r="33" spans="2:6">
      <c r="B33" s="102"/>
      <c r="C33" s="88"/>
    </row>
    <row r="34" spans="2:6" ht="14.25" customHeight="1">
      <c r="B34" s="102"/>
      <c r="C34" s="474" t="s">
        <v>378</v>
      </c>
      <c r="D34" s="474"/>
      <c r="E34" s="474"/>
      <c r="F34" s="474"/>
    </row>
    <row r="35" spans="2:6" ht="12" customHeight="1">
      <c r="B35" s="88"/>
      <c r="C35" s="475" t="s">
        <v>214</v>
      </c>
      <c r="D35" s="480" t="s">
        <v>379</v>
      </c>
      <c r="E35" s="481"/>
      <c r="F35" s="482"/>
    </row>
    <row r="36" spans="2:6" ht="12" customHeight="1">
      <c r="B36" s="88"/>
      <c r="C36" s="476"/>
      <c r="D36" s="206" t="s">
        <v>369</v>
      </c>
      <c r="E36" s="206" t="s">
        <v>97</v>
      </c>
      <c r="F36" s="206" t="s">
        <v>99</v>
      </c>
    </row>
    <row r="37" spans="2:6" ht="12.75" hidden="1" customHeight="1">
      <c r="B37" s="88"/>
      <c r="C37" s="127">
        <v>2016</v>
      </c>
      <c r="D37" s="134">
        <v>208.44929999999999</v>
      </c>
      <c r="E37" s="134">
        <v>205.50319999999999</v>
      </c>
      <c r="F37" s="134">
        <v>221.2946</v>
      </c>
    </row>
    <row r="38" spans="2:6" ht="12.75" hidden="1" customHeight="1">
      <c r="B38" s="88"/>
      <c r="C38" s="127">
        <v>2017</v>
      </c>
      <c r="D38" s="134">
        <v>242.98419999999999</v>
      </c>
      <c r="E38" s="134">
        <v>240.1978</v>
      </c>
      <c r="F38" s="134">
        <v>253.0558</v>
      </c>
    </row>
    <row r="39" spans="2:6" ht="12.75" hidden="1" customHeight="1">
      <c r="B39" s="88"/>
      <c r="C39" s="127">
        <v>2018</v>
      </c>
      <c r="D39" s="134">
        <v>240.90129999999999</v>
      </c>
      <c r="E39" s="134">
        <v>236.34970000000001</v>
      </c>
      <c r="F39" s="134">
        <v>262.67399999999998</v>
      </c>
    </row>
    <row r="40" spans="2:6" ht="12.75" customHeight="1">
      <c r="B40" s="88"/>
      <c r="C40" s="127">
        <v>2019</v>
      </c>
      <c r="D40" s="134">
        <v>274.47579999999999</v>
      </c>
      <c r="E40" s="134">
        <v>269.21690000000001</v>
      </c>
      <c r="F40" s="134">
        <v>299.76600000000002</v>
      </c>
    </row>
    <row r="41" spans="2:6" ht="12.75" customHeight="1">
      <c r="B41" s="88"/>
      <c r="C41" s="131">
        <v>2020</v>
      </c>
      <c r="D41" s="134">
        <v>314.24669999999998</v>
      </c>
      <c r="E41" s="134">
        <v>309.05290000000002</v>
      </c>
      <c r="F41" s="134">
        <v>333.0763</v>
      </c>
    </row>
    <row r="42" spans="2:6" ht="12.75" customHeight="1">
      <c r="B42" s="88"/>
      <c r="C42" s="131">
        <v>2021</v>
      </c>
      <c r="D42" s="134">
        <v>332.80779999999999</v>
      </c>
      <c r="E42" s="134">
        <v>326.11860000000001</v>
      </c>
      <c r="F42" s="134">
        <v>367.97480000000002</v>
      </c>
    </row>
    <row r="43" spans="2:6" ht="12.75" customHeight="1">
      <c r="B43" s="88"/>
      <c r="C43" s="131">
        <v>2022</v>
      </c>
      <c r="D43" s="134">
        <v>344.78160000000003</v>
      </c>
      <c r="E43" s="134">
        <v>337.20490000000001</v>
      </c>
      <c r="F43" s="134">
        <v>392.24529999999999</v>
      </c>
    </row>
    <row r="44" spans="2:6" ht="12.75" customHeight="1">
      <c r="B44" s="88"/>
      <c r="C44" s="131">
        <v>2023</v>
      </c>
      <c r="D44" s="134">
        <v>374.61399999999998</v>
      </c>
      <c r="E44" s="134">
        <v>366.6028</v>
      </c>
      <c r="F44" s="134">
        <v>422.77659999999997</v>
      </c>
    </row>
    <row r="45" spans="2:6" ht="12.75" customHeight="1">
      <c r="B45" s="88"/>
      <c r="C45" s="131">
        <v>2024</v>
      </c>
      <c r="D45" s="134">
        <v>378.12150000000003</v>
      </c>
      <c r="E45" s="134">
        <v>369.96019999999999</v>
      </c>
      <c r="F45" s="134">
        <v>428.0788</v>
      </c>
    </row>
    <row r="46" spans="2:6" ht="10.5" customHeight="1">
      <c r="B46" s="88"/>
      <c r="C46" s="182"/>
      <c r="D46" s="200"/>
      <c r="E46" s="200"/>
      <c r="F46" s="200"/>
    </row>
    <row r="47" spans="2:6" ht="13.5" customHeight="1">
      <c r="B47" s="88"/>
      <c r="C47" s="141" t="s">
        <v>221</v>
      </c>
      <c r="D47" s="134">
        <v>376.59789999999998</v>
      </c>
      <c r="E47" s="134">
        <v>368.50330000000002</v>
      </c>
      <c r="F47" s="134">
        <v>425.74040000000002</v>
      </c>
    </row>
    <row r="48" spans="2:6" ht="13.5" customHeight="1">
      <c r="B48" s="88"/>
      <c r="C48" s="141" t="s">
        <v>222</v>
      </c>
      <c r="D48" s="134">
        <v>378.2792</v>
      </c>
      <c r="E48" s="134">
        <v>370.12270000000001</v>
      </c>
      <c r="F48" s="134">
        <v>428.1037</v>
      </c>
    </row>
    <row r="49" spans="2:7" ht="13.5" customHeight="1">
      <c r="B49" s="88"/>
      <c r="C49" s="102" t="s">
        <v>223</v>
      </c>
      <c r="D49" s="134">
        <v>378.12150000000003</v>
      </c>
      <c r="E49" s="134">
        <v>369.96019999999999</v>
      </c>
      <c r="F49" s="134">
        <v>428.0788</v>
      </c>
    </row>
    <row r="50" spans="2:7" ht="9.65" customHeight="1">
      <c r="B50" s="88"/>
      <c r="C50" s="201"/>
      <c r="D50" s="202"/>
      <c r="E50" s="202"/>
      <c r="F50" s="202"/>
    </row>
    <row r="51" spans="2:7" ht="13.5" customHeight="1">
      <c r="B51" s="88"/>
      <c r="C51" s="151" t="s">
        <v>200</v>
      </c>
      <c r="D51" s="134">
        <v>376.64019999999999</v>
      </c>
      <c r="E51" s="134">
        <v>368.5258</v>
      </c>
      <c r="F51" s="134">
        <v>426.12630000000001</v>
      </c>
    </row>
    <row r="52" spans="2:7" s="186" customFormat="1">
      <c r="B52" s="203"/>
      <c r="C52" s="151" t="s">
        <v>201</v>
      </c>
      <c r="D52" s="134">
        <v>376.8716</v>
      </c>
      <c r="E52" s="134">
        <v>368.73989999999998</v>
      </c>
      <c r="F52" s="134">
        <v>426.60890000000001</v>
      </c>
    </row>
    <row r="53" spans="2:7" s="186" customFormat="1">
      <c r="B53" s="203"/>
      <c r="C53" s="151" t="s">
        <v>202</v>
      </c>
      <c r="D53" s="134">
        <v>378.03070000000002</v>
      </c>
      <c r="E53" s="134">
        <v>369.89139999999998</v>
      </c>
      <c r="F53" s="134">
        <v>427.61200000000002</v>
      </c>
    </row>
    <row r="54" spans="2:7" s="186" customFormat="1">
      <c r="B54" s="203"/>
      <c r="C54" s="151" t="s">
        <v>203</v>
      </c>
      <c r="D54" s="134">
        <v>378.12150000000003</v>
      </c>
      <c r="E54" s="134">
        <v>369.96019999999999</v>
      </c>
      <c r="F54" s="134">
        <v>428.0788</v>
      </c>
    </row>
    <row r="55" spans="2:7" ht="10.5" customHeight="1">
      <c r="B55" s="88"/>
      <c r="C55" s="202"/>
      <c r="D55" s="202"/>
      <c r="E55" s="202"/>
      <c r="F55" s="202"/>
      <c r="G55" s="186"/>
    </row>
    <row r="56" spans="2:7" ht="13.5" customHeight="1">
      <c r="B56" s="88"/>
      <c r="C56" s="151" t="s">
        <v>204</v>
      </c>
      <c r="D56" s="134">
        <v>378.2559</v>
      </c>
      <c r="E56" s="134">
        <v>370.11930000000001</v>
      </c>
      <c r="F56" s="134">
        <v>427.73070000000001</v>
      </c>
    </row>
    <row r="57" spans="2:7" ht="13.5" customHeight="1">
      <c r="B57" s="88"/>
      <c r="C57" s="151" t="s">
        <v>205</v>
      </c>
      <c r="D57" s="134">
        <v>378.34589999999997</v>
      </c>
      <c r="E57" s="134">
        <v>370.19600000000003</v>
      </c>
      <c r="F57" s="134">
        <v>428.03460000000001</v>
      </c>
    </row>
    <row r="58" spans="2:7" ht="13.5" customHeight="1">
      <c r="B58" s="88"/>
      <c r="C58" s="151" t="s">
        <v>206</v>
      </c>
      <c r="D58" s="134">
        <v>378.40649999999999</v>
      </c>
      <c r="E58" s="134">
        <v>370.2559</v>
      </c>
      <c r="F58" s="134">
        <v>428.09230000000002</v>
      </c>
    </row>
    <row r="59" spans="2:7" ht="13.5" customHeight="1">
      <c r="B59" s="88"/>
      <c r="C59" s="151" t="s">
        <v>207</v>
      </c>
      <c r="D59" s="134">
        <v>378.2792</v>
      </c>
      <c r="E59" s="134">
        <v>370.12270000000001</v>
      </c>
      <c r="F59" s="134">
        <v>428.1037</v>
      </c>
    </row>
    <row r="60" spans="2:7" ht="13.5" customHeight="1">
      <c r="B60" s="88"/>
      <c r="C60" s="151" t="s">
        <v>208</v>
      </c>
      <c r="D60" s="134">
        <v>378.12150000000003</v>
      </c>
      <c r="E60" s="134">
        <v>369.96019999999999</v>
      </c>
      <c r="F60" s="134">
        <v>428.0788</v>
      </c>
    </row>
    <row r="61" spans="2:7" ht="13.5" customHeight="1">
      <c r="B61" s="88"/>
      <c r="C61" s="131"/>
      <c r="D61" s="142"/>
      <c r="E61" s="142"/>
      <c r="F61" s="142"/>
    </row>
    <row r="62" spans="2:7" ht="13.5" customHeight="1">
      <c r="B62" s="88"/>
      <c r="C62" s="131"/>
      <c r="D62" s="142"/>
      <c r="E62" s="142"/>
      <c r="F62" s="142"/>
    </row>
    <row r="63" spans="2:7" ht="13.5" customHeight="1">
      <c r="B63" s="88"/>
      <c r="C63" s="131"/>
      <c r="D63" s="142"/>
      <c r="E63" s="142"/>
      <c r="F63" s="142"/>
    </row>
    <row r="64" spans="2:7" ht="13.5" customHeight="1">
      <c r="B64" s="88"/>
      <c r="C64" s="131"/>
      <c r="D64" s="138"/>
      <c r="E64" s="138"/>
      <c r="F64" s="138"/>
    </row>
    <row r="65" spans="2:6" ht="13.5" customHeight="1">
      <c r="B65" s="88"/>
      <c r="C65" s="131"/>
      <c r="D65" s="138"/>
      <c r="E65" s="138"/>
      <c r="F65" s="138"/>
    </row>
    <row r="66" spans="2:6" ht="13.5" customHeight="1">
      <c r="B66" s="88"/>
      <c r="C66" s="131"/>
      <c r="D66" s="138"/>
      <c r="E66" s="138"/>
      <c r="F66" s="138"/>
    </row>
    <row r="67" spans="2:6" ht="13.5" customHeight="1">
      <c r="B67" s="88"/>
      <c r="C67" s="131"/>
      <c r="D67" s="138"/>
      <c r="E67" s="138"/>
      <c r="F67" s="138"/>
    </row>
    <row r="68" spans="2:6" ht="13.5" customHeight="1">
      <c r="B68" s="88"/>
      <c r="C68" s="131"/>
      <c r="D68" s="138"/>
      <c r="E68" s="138"/>
      <c r="F68" s="138"/>
    </row>
    <row r="69" spans="2:6" ht="13.5" customHeight="1">
      <c r="B69" s="88"/>
      <c r="C69" s="131"/>
      <c r="D69" s="138"/>
      <c r="E69" s="138"/>
      <c r="F69" s="138"/>
    </row>
    <row r="70" spans="2:6" ht="13.5" customHeight="1">
      <c r="B70" s="88"/>
      <c r="C70" s="131"/>
      <c r="D70" s="138"/>
      <c r="E70" s="138"/>
      <c r="F70" s="138"/>
    </row>
    <row r="71" spans="2:6" ht="13.5" customHeight="1">
      <c r="B71" s="88"/>
      <c r="C71" s="131"/>
      <c r="D71" s="138"/>
      <c r="E71" s="138"/>
      <c r="F71" s="138"/>
    </row>
    <row r="72" spans="2:6" ht="13.5" customHeight="1">
      <c r="B72" s="88"/>
      <c r="C72" s="131"/>
      <c r="D72" s="138"/>
      <c r="E72" s="138"/>
      <c r="F72" s="138"/>
    </row>
    <row r="73" spans="2:6" ht="13.5" customHeight="1">
      <c r="B73" s="88"/>
      <c r="C73" s="131"/>
      <c r="D73" s="138"/>
      <c r="E73" s="138"/>
      <c r="F73" s="138"/>
    </row>
    <row r="74" spans="2:6" ht="13.5" customHeight="1">
      <c r="B74" s="88"/>
      <c r="C74" s="131"/>
      <c r="D74" s="138"/>
      <c r="E74" s="138"/>
      <c r="F74" s="138"/>
    </row>
    <row r="75" spans="2:6" ht="13.5" customHeight="1">
      <c r="B75" s="88"/>
      <c r="C75" s="131"/>
      <c r="D75" s="138"/>
      <c r="E75" s="138"/>
      <c r="F75" s="138"/>
    </row>
    <row r="76" spans="2:6" ht="13.5" customHeight="1">
      <c r="B76" s="88"/>
      <c r="C76" s="131"/>
      <c r="D76" s="138"/>
      <c r="E76" s="138"/>
      <c r="F76" s="138"/>
    </row>
    <row r="77" spans="2:6" ht="13.5" customHeight="1">
      <c r="B77" s="88"/>
      <c r="C77" s="131"/>
      <c r="D77" s="138"/>
      <c r="E77" s="138"/>
      <c r="F77" s="138"/>
    </row>
    <row r="78" spans="2:6" ht="13.5" customHeight="1">
      <c r="B78" s="88"/>
      <c r="C78" s="131"/>
      <c r="D78" s="138"/>
      <c r="E78" s="138"/>
      <c r="F78" s="138"/>
    </row>
    <row r="79" spans="2:6" ht="13.5" customHeight="1">
      <c r="B79" s="88"/>
      <c r="C79" s="131"/>
      <c r="D79" s="138"/>
      <c r="E79" s="138"/>
      <c r="F79" s="138"/>
    </row>
    <row r="80" spans="2:6" ht="13.5" customHeight="1">
      <c r="B80" s="88"/>
      <c r="C80" s="131"/>
      <c r="D80" s="138"/>
      <c r="E80" s="138"/>
      <c r="F80" s="138"/>
    </row>
    <row r="81" spans="1:10" ht="13.5" customHeight="1">
      <c r="B81" s="88"/>
      <c r="C81" s="131"/>
      <c r="D81" s="138"/>
      <c r="E81" s="138"/>
      <c r="F81" s="138"/>
    </row>
    <row r="82" spans="1:10" ht="13.5" customHeight="1">
      <c r="B82" s="88"/>
      <c r="C82" s="131"/>
      <c r="D82" s="138"/>
      <c r="E82" s="138"/>
      <c r="F82" s="138"/>
    </row>
    <row r="83" spans="1:10" ht="13.5" customHeight="1">
      <c r="B83" s="88"/>
      <c r="C83" s="131"/>
      <c r="D83" s="138"/>
      <c r="E83" s="138"/>
      <c r="F83" s="138"/>
    </row>
    <row r="84" spans="1:10" ht="13.5" customHeight="1">
      <c r="B84" s="88"/>
      <c r="C84" s="131"/>
      <c r="D84" s="138"/>
      <c r="E84" s="138"/>
      <c r="F84" s="138"/>
    </row>
    <row r="85" spans="1:10" ht="13.5" customHeight="1">
      <c r="A85" s="111"/>
      <c r="B85" s="111"/>
      <c r="C85" s="111"/>
      <c r="D85" s="111"/>
      <c r="E85" s="111"/>
      <c r="F85" s="111"/>
      <c r="G85" s="111"/>
      <c r="H85" s="111"/>
      <c r="I85" s="111"/>
      <c r="J85" s="111"/>
    </row>
    <row r="86" spans="1:10" ht="13.5" customHeight="1">
      <c r="A86" s="44"/>
      <c r="B86" s="44"/>
      <c r="C86" s="44"/>
      <c r="D86" s="148"/>
      <c r="E86" s="148"/>
      <c r="F86" s="148"/>
      <c r="G86" s="148"/>
      <c r="H86" s="45"/>
      <c r="I86" s="113"/>
      <c r="J86" s="113" t="s">
        <v>380</v>
      </c>
    </row>
    <row r="87" spans="1:10" ht="13.5" customHeight="1"/>
    <row r="88" spans="1:10" ht="13.5" customHeight="1"/>
    <row r="89" spans="1:10" ht="13.5" customHeight="1"/>
    <row r="90" spans="1:10" ht="13.5" customHeight="1"/>
    <row r="91" spans="1:10" ht="13.5" customHeight="1"/>
    <row r="92" spans="1:10" ht="13.5" customHeight="1"/>
    <row r="93" spans="1:10" ht="13.5" customHeight="1"/>
    <row r="94" spans="1:10" ht="13.5" customHeight="1"/>
    <row r="95" spans="1:10" ht="13.5" customHeight="1"/>
    <row r="96" spans="1:10" ht="13.5" customHeight="1"/>
    <row r="97" spans="1:39" ht="13.5" customHeight="1"/>
    <row r="98" spans="1:39" ht="13.5" customHeight="1"/>
    <row r="99" spans="1:39" ht="8.25" customHeight="1"/>
    <row r="100" spans="1:39" s="12" customFormat="1" ht="11.25" customHeight="1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</row>
  </sheetData>
  <mergeCells count="7">
    <mergeCell ref="C35:C36"/>
    <mergeCell ref="D35:F35"/>
    <mergeCell ref="B4:H4"/>
    <mergeCell ref="B5:B6"/>
    <mergeCell ref="C5:E5"/>
    <mergeCell ref="F5:H5"/>
    <mergeCell ref="C34:F34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T95"/>
  <sheetViews>
    <sheetView view="pageBreakPreview" topLeftCell="A28" zoomScale="85" zoomScaleNormal="115" zoomScaleSheetLayoutView="85" workbookViewId="0">
      <selection activeCell="K1" sqref="K1:AC1048576"/>
    </sheetView>
  </sheetViews>
  <sheetFormatPr defaultColWidth="9.453125" defaultRowHeight="14.5"/>
  <cols>
    <col min="1" max="1" width="4.453125" customWidth="1"/>
    <col min="2" max="2" width="20.54296875" customWidth="1"/>
    <col min="3" max="4" width="11.5429687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54296875" customWidth="1"/>
  </cols>
  <sheetData>
    <row r="2" spans="1:20">
      <c r="B2" s="1"/>
      <c r="C2" s="8"/>
      <c r="J2" s="10" t="s">
        <v>30</v>
      </c>
    </row>
    <row r="3" spans="1:20" s="12" customFormat="1" ht="7.5" customHeight="1">
      <c r="A3" s="207"/>
      <c r="B3" s="207"/>
      <c r="C3" s="207"/>
      <c r="D3" s="207"/>
      <c r="E3" s="207"/>
      <c r="F3" s="207"/>
      <c r="G3" s="207"/>
      <c r="H3" s="207"/>
      <c r="I3" s="207"/>
      <c r="J3" s="207"/>
      <c r="K3"/>
      <c r="L3"/>
      <c r="M3"/>
      <c r="N3"/>
      <c r="O3"/>
      <c r="P3"/>
      <c r="Q3"/>
      <c r="R3"/>
      <c r="S3"/>
      <c r="T3"/>
    </row>
    <row r="4" spans="1:20" ht="12.75" customHeight="1">
      <c r="B4" s="118"/>
      <c r="C4" s="118" t="s">
        <v>48</v>
      </c>
      <c r="D4" s="118" t="s">
        <v>48</v>
      </c>
      <c r="E4" s="118"/>
      <c r="F4" s="118"/>
      <c r="G4" s="118"/>
      <c r="H4" s="118"/>
      <c r="I4" s="118"/>
      <c r="J4" s="118"/>
    </row>
    <row r="5" spans="1:20">
      <c r="A5" s="116"/>
      <c r="B5" s="451" t="s">
        <v>381</v>
      </c>
      <c r="C5" s="451"/>
      <c r="D5" s="451"/>
      <c r="E5" s="451"/>
      <c r="F5" s="451"/>
      <c r="G5" s="451"/>
      <c r="H5" s="451"/>
      <c r="I5" s="451"/>
    </row>
    <row r="6" spans="1:20" ht="9" customHeight="1"/>
    <row r="7" spans="1:20" ht="15" customHeight="1">
      <c r="B7" s="529" t="s">
        <v>177</v>
      </c>
      <c r="C7" s="530" t="s">
        <v>382</v>
      </c>
      <c r="D7" s="530" t="s">
        <v>383</v>
      </c>
      <c r="E7" s="530"/>
      <c r="F7" s="529" t="s">
        <v>384</v>
      </c>
      <c r="G7" s="529"/>
      <c r="H7" s="530" t="s">
        <v>385</v>
      </c>
      <c r="I7" s="530" t="s">
        <v>386</v>
      </c>
    </row>
    <row r="8" spans="1:20">
      <c r="B8" s="529"/>
      <c r="C8" s="529"/>
      <c r="D8" s="530"/>
      <c r="E8" s="530"/>
      <c r="F8" s="529"/>
      <c r="G8" s="529"/>
      <c r="H8" s="529"/>
      <c r="I8" s="529"/>
    </row>
    <row r="9" spans="1:20" ht="14.9" customHeight="1">
      <c r="B9" s="211">
        <v>2016</v>
      </c>
      <c r="C9" s="212">
        <v>1425</v>
      </c>
      <c r="D9" s="528">
        <v>338749.81</v>
      </c>
      <c r="E9" s="528"/>
      <c r="F9" s="528">
        <v>240237854788.62</v>
      </c>
      <c r="G9" s="528"/>
      <c r="H9" s="213">
        <v>350645.34</v>
      </c>
      <c r="I9" s="213">
        <v>302719.78999999998</v>
      </c>
    </row>
    <row r="10" spans="1:20">
      <c r="B10" s="211">
        <v>2017</v>
      </c>
      <c r="C10" s="219">
        <v>1777</v>
      </c>
      <c r="D10" s="527">
        <v>457506.56673498702</v>
      </c>
      <c r="E10" s="527"/>
      <c r="F10" s="527">
        <v>324223922190.66925</v>
      </c>
      <c r="G10" s="527"/>
      <c r="H10" s="220">
        <v>527061.89205324533</v>
      </c>
      <c r="I10" s="220">
        <v>458791.26113256766</v>
      </c>
    </row>
    <row r="11" spans="1:20">
      <c r="B11" s="211">
        <v>2018</v>
      </c>
      <c r="C11" s="219">
        <v>2099</v>
      </c>
      <c r="D11" s="527">
        <v>505390.3</v>
      </c>
      <c r="E11" s="527"/>
      <c r="F11" s="527">
        <v>373725898271.96997</v>
      </c>
      <c r="G11" s="527"/>
      <c r="H11" s="220">
        <v>613482.30004141876</v>
      </c>
      <c r="I11" s="220">
        <v>541657.24458062567</v>
      </c>
    </row>
    <row r="12" spans="1:20">
      <c r="B12" s="221">
        <v>2019</v>
      </c>
      <c r="C12" s="219">
        <v>2181</v>
      </c>
      <c r="D12" s="527">
        <v>542196.35681352299</v>
      </c>
      <c r="E12" s="527"/>
      <c r="F12" s="527">
        <v>424796068151</v>
      </c>
      <c r="G12" s="527"/>
      <c r="H12" s="222">
        <v>711217.12595921301</v>
      </c>
      <c r="I12" s="222">
        <v>656327.1280383633</v>
      </c>
    </row>
    <row r="13" spans="1:20">
      <c r="B13" s="221">
        <v>2020</v>
      </c>
      <c r="C13" s="223">
        <v>2219</v>
      </c>
      <c r="D13" s="527">
        <v>573542.14526491729</v>
      </c>
      <c r="E13" s="527"/>
      <c r="F13" s="527">
        <v>435143042392</v>
      </c>
      <c r="G13" s="527"/>
      <c r="H13" s="222">
        <v>637504.75700076204</v>
      </c>
      <c r="I13" s="220">
        <v>602143.68699803972</v>
      </c>
    </row>
    <row r="14" spans="1:20">
      <c r="B14" s="221">
        <v>2021</v>
      </c>
      <c r="C14" s="223">
        <v>2198</v>
      </c>
      <c r="D14" s="527">
        <v>578438.28760005767</v>
      </c>
      <c r="E14" s="527"/>
      <c r="F14" s="527">
        <v>420668409068.98853</v>
      </c>
      <c r="G14" s="527"/>
      <c r="H14" s="222">
        <v>830586.38175652293</v>
      </c>
      <c r="I14" s="222">
        <v>835201.60969623807</v>
      </c>
    </row>
    <row r="15" spans="1:20">
      <c r="B15" s="221">
        <v>2022</v>
      </c>
      <c r="C15" s="223">
        <v>2120</v>
      </c>
      <c r="D15" s="527">
        <v>504862.41854740999</v>
      </c>
      <c r="E15" s="527"/>
      <c r="F15" s="527">
        <v>376253442869.979</v>
      </c>
      <c r="G15" s="527"/>
      <c r="H15" s="222">
        <v>911906.98600000003</v>
      </c>
      <c r="I15" s="222">
        <v>990241.52599999995</v>
      </c>
    </row>
    <row r="16" spans="1:20">
      <c r="B16" s="221">
        <v>2023</v>
      </c>
      <c r="C16" s="223">
        <v>1809</v>
      </c>
      <c r="D16" s="527">
        <v>501457.46535057091</v>
      </c>
      <c r="E16" s="527"/>
      <c r="F16" s="527">
        <v>379486517353.17847</v>
      </c>
      <c r="G16" s="527"/>
      <c r="H16" s="222">
        <v>697517.99595326767</v>
      </c>
      <c r="I16" s="222">
        <v>688535.15058560099</v>
      </c>
    </row>
    <row r="17" spans="1:10">
      <c r="B17" s="221">
        <v>2024</v>
      </c>
      <c r="C17" s="223">
        <v>1720</v>
      </c>
      <c r="D17" s="527">
        <v>496134.72503239644</v>
      </c>
      <c r="E17" s="527"/>
      <c r="F17" s="527">
        <v>372339430937.51813</v>
      </c>
      <c r="G17" s="527"/>
      <c r="H17" s="222">
        <v>88027.661316078156</v>
      </c>
      <c r="I17" s="222">
        <v>89195.96553970399</v>
      </c>
    </row>
    <row r="18" spans="1:10" ht="15" customHeight="1">
      <c r="B18" s="225" t="s">
        <v>188</v>
      </c>
      <c r="C18" s="219">
        <v>1773</v>
      </c>
      <c r="D18" s="527">
        <v>501080.60388664954</v>
      </c>
      <c r="E18" s="527"/>
      <c r="F18" s="527">
        <v>379478063522.1048</v>
      </c>
      <c r="G18" s="527"/>
      <c r="H18" s="222">
        <v>88027.661316078156</v>
      </c>
      <c r="I18" s="222">
        <v>89195.96553970399</v>
      </c>
      <c r="J18" s="41"/>
    </row>
    <row r="19" spans="1:10" ht="15" customHeight="1">
      <c r="B19" s="146" t="s">
        <v>189</v>
      </c>
      <c r="C19" s="219">
        <v>1719</v>
      </c>
      <c r="D19" s="527">
        <v>495790.20901968074</v>
      </c>
      <c r="E19" s="527"/>
      <c r="F19" s="527">
        <v>372015993713.96234</v>
      </c>
      <c r="G19" s="527"/>
      <c r="H19" s="220"/>
      <c r="I19" s="220"/>
      <c r="J19" s="41"/>
    </row>
    <row r="20" spans="1:10" ht="14.25" customHeight="1">
      <c r="B20" s="225" t="s">
        <v>190</v>
      </c>
      <c r="C20" s="223">
        <v>1720</v>
      </c>
      <c r="D20" s="526">
        <v>496134.72503239644</v>
      </c>
      <c r="E20" s="526"/>
      <c r="F20" s="526">
        <v>372339430937.51813</v>
      </c>
      <c r="G20" s="526"/>
      <c r="H20" s="227"/>
      <c r="I20" s="227"/>
      <c r="J20" s="41"/>
    </row>
    <row r="21" spans="1:10" ht="14.9" customHeight="1">
      <c r="B21" s="230" t="s">
        <v>191</v>
      </c>
      <c r="C21" s="231">
        <v>0</v>
      </c>
      <c r="D21" s="518" t="e">
        <v>#VALUE!</v>
      </c>
      <c r="E21" s="518"/>
      <c r="F21" s="518">
        <v>379486517353.17847</v>
      </c>
      <c r="G21" s="518"/>
      <c r="H21" s="227"/>
      <c r="I21" s="227"/>
      <c r="J21" s="41"/>
    </row>
    <row r="22" spans="1:10" ht="14.9" customHeight="1">
      <c r="A22" s="186"/>
      <c r="B22" s="230" t="s">
        <v>192</v>
      </c>
      <c r="C22" s="231">
        <v>0</v>
      </c>
      <c r="D22" s="518" t="e">
        <v>#VALUE!</v>
      </c>
      <c r="E22" s="518"/>
      <c r="F22" s="518">
        <v>379486517353.17847</v>
      </c>
      <c r="G22" s="518"/>
      <c r="H22" s="227"/>
      <c r="I22" s="227"/>
      <c r="J22" s="41"/>
    </row>
    <row r="23" spans="1:10" ht="14.9" customHeight="1">
      <c r="A23" s="186"/>
      <c r="B23" s="230" t="s">
        <v>193</v>
      </c>
      <c r="C23" s="231">
        <v>0</v>
      </c>
      <c r="D23" s="518" t="e">
        <v>#VALUE!</v>
      </c>
      <c r="E23" s="518"/>
      <c r="F23" s="518">
        <v>379486517353.17847</v>
      </c>
      <c r="G23" s="518"/>
      <c r="H23" s="227"/>
      <c r="I23" s="227"/>
      <c r="J23" s="41"/>
    </row>
    <row r="24" spans="1:10" ht="14.9" customHeight="1">
      <c r="A24" s="186"/>
      <c r="B24" s="230" t="s">
        <v>194</v>
      </c>
      <c r="C24" s="231">
        <v>0</v>
      </c>
      <c r="D24" s="518" t="e">
        <v>#VALUE!</v>
      </c>
      <c r="E24" s="518"/>
      <c r="F24" s="518">
        <v>379495610024.32025</v>
      </c>
      <c r="G24" s="518"/>
      <c r="H24" s="227"/>
      <c r="I24" s="227"/>
      <c r="J24" s="41"/>
    </row>
    <row r="25" spans="1:10" ht="14.9" customHeight="1">
      <c r="A25" s="233"/>
      <c r="B25" s="230" t="s">
        <v>195</v>
      </c>
      <c r="C25" s="231">
        <v>0</v>
      </c>
      <c r="D25" s="518" t="e">
        <v>#VALUE!</v>
      </c>
      <c r="E25" s="518"/>
      <c r="F25" s="518">
        <v>379486517353.17847</v>
      </c>
      <c r="G25" s="518"/>
      <c r="H25" s="227"/>
      <c r="I25" s="227"/>
      <c r="J25" s="41"/>
    </row>
    <row r="26" spans="1:10" ht="14.9" customHeight="1">
      <c r="A26" s="233"/>
      <c r="B26" s="230" t="s">
        <v>196</v>
      </c>
      <c r="C26" s="231">
        <v>0</v>
      </c>
      <c r="D26" s="518" t="e">
        <v>#VALUE!</v>
      </c>
      <c r="E26" s="518"/>
      <c r="F26" s="518">
        <v>379486517353.17847</v>
      </c>
      <c r="G26" s="518"/>
      <c r="H26" s="227"/>
      <c r="I26" s="227"/>
      <c r="J26" s="41"/>
    </row>
    <row r="27" spans="1:10" ht="14.9" customHeight="1">
      <c r="A27" s="233"/>
      <c r="B27" s="230" t="s">
        <v>197</v>
      </c>
      <c r="C27" s="231">
        <v>0</v>
      </c>
      <c r="D27" s="518" t="e">
        <v>#VALUE!</v>
      </c>
      <c r="E27" s="518"/>
      <c r="F27" s="518">
        <v>379486517353.17847</v>
      </c>
      <c r="G27" s="518"/>
      <c r="H27" s="227"/>
      <c r="I27" s="227"/>
      <c r="J27" s="41"/>
    </row>
    <row r="28" spans="1:10" ht="14.9" customHeight="1">
      <c r="A28" s="233"/>
      <c r="B28" s="230" t="s">
        <v>198</v>
      </c>
      <c r="C28" s="231">
        <v>0</v>
      </c>
      <c r="D28" s="518" t="e">
        <v>#VALUE!</v>
      </c>
      <c r="E28" s="518"/>
      <c r="F28" s="518">
        <v>379486517353.17847</v>
      </c>
      <c r="G28" s="518"/>
      <c r="H28" s="186"/>
      <c r="I28" s="186"/>
      <c r="J28" s="41"/>
    </row>
    <row r="29" spans="1:10" ht="14.9" customHeight="1">
      <c r="A29" s="233"/>
      <c r="B29" s="230" t="s">
        <v>199</v>
      </c>
      <c r="C29" s="231">
        <v>0</v>
      </c>
      <c r="D29" s="518" t="e">
        <v>#VALUE!</v>
      </c>
      <c r="E29" s="518"/>
      <c r="F29" s="518">
        <v>379486517353.17847</v>
      </c>
      <c r="G29" s="518"/>
      <c r="H29" s="186"/>
      <c r="I29" s="186"/>
      <c r="J29" s="41"/>
    </row>
    <row r="30" spans="1:10">
      <c r="A30" s="233"/>
      <c r="J30" s="41"/>
    </row>
    <row r="31" spans="1:10">
      <c r="A31" s="233"/>
      <c r="B31" s="225"/>
      <c r="J31" s="41"/>
    </row>
    <row r="32" spans="1:10">
      <c r="A32" s="233"/>
    </row>
    <row r="33" spans="1:9">
      <c r="A33" s="233"/>
      <c r="B33" s="519" t="s">
        <v>387</v>
      </c>
      <c r="C33" s="519"/>
      <c r="D33" s="519"/>
      <c r="E33" s="519"/>
      <c r="F33" s="519"/>
      <c r="G33" s="519"/>
      <c r="H33" s="519"/>
      <c r="I33" s="519"/>
    </row>
    <row r="34" spans="1:9">
      <c r="A34" s="233"/>
      <c r="B34" s="520" t="s">
        <v>388</v>
      </c>
      <c r="C34" s="521"/>
      <c r="D34" s="483">
        <v>2023</v>
      </c>
      <c r="E34" s="485"/>
      <c r="F34" s="524">
        <v>45351</v>
      </c>
      <c r="G34" s="525"/>
      <c r="H34" s="524">
        <v>45352</v>
      </c>
      <c r="I34" s="525"/>
    </row>
    <row r="35" spans="1:9">
      <c r="A35" s="233"/>
      <c r="B35" s="522"/>
      <c r="C35" s="523"/>
      <c r="D35" s="120" t="s">
        <v>389</v>
      </c>
      <c r="E35" s="239" t="s">
        <v>390</v>
      </c>
      <c r="F35" s="120" t="s">
        <v>389</v>
      </c>
      <c r="G35" s="239" t="s">
        <v>390</v>
      </c>
      <c r="H35" s="240" t="s">
        <v>389</v>
      </c>
      <c r="I35" s="241" t="s">
        <v>390</v>
      </c>
    </row>
    <row r="36" spans="1:9">
      <c r="A36" s="1"/>
      <c r="B36" s="244" t="s">
        <v>391</v>
      </c>
      <c r="C36" s="244"/>
      <c r="D36" s="245"/>
      <c r="E36" s="246"/>
      <c r="F36" s="247"/>
      <c r="G36" s="248"/>
      <c r="H36" s="249"/>
      <c r="I36" s="250"/>
    </row>
    <row r="37" spans="1:9" ht="16.5" customHeight="1">
      <c r="A37" s="251"/>
      <c r="B37" s="252" t="s">
        <v>392</v>
      </c>
      <c r="C37" s="253"/>
      <c r="D37" s="254">
        <v>255</v>
      </c>
      <c r="E37" s="255">
        <v>86.76814263471816</v>
      </c>
      <c r="F37" s="254">
        <v>247</v>
      </c>
      <c r="G37" s="255">
        <v>85.300360027889027</v>
      </c>
      <c r="H37" s="254">
        <v>247</v>
      </c>
      <c r="I37" s="255">
        <v>85.490838767635964</v>
      </c>
    </row>
    <row r="38" spans="1:9">
      <c r="A38" s="251"/>
      <c r="B38" s="252" t="s">
        <v>393</v>
      </c>
      <c r="C38" s="232" t="s">
        <v>394</v>
      </c>
      <c r="D38" s="254">
        <v>288</v>
      </c>
      <c r="E38" s="255">
        <v>135.56118301716813</v>
      </c>
      <c r="F38" s="254">
        <v>279</v>
      </c>
      <c r="G38" s="255">
        <v>136.35699089881376</v>
      </c>
      <c r="H38" s="254">
        <v>279</v>
      </c>
      <c r="I38" s="255">
        <v>136.33882476603736</v>
      </c>
    </row>
    <row r="39" spans="1:9" ht="15" customHeight="1">
      <c r="A39" s="165"/>
      <c r="B39" s="252" t="s">
        <v>260</v>
      </c>
      <c r="C39" s="232" t="s">
        <v>395</v>
      </c>
      <c r="D39" s="254">
        <v>42</v>
      </c>
      <c r="E39" s="255">
        <v>12.939813069547755</v>
      </c>
      <c r="F39" s="254">
        <v>41</v>
      </c>
      <c r="G39" s="255">
        <v>10.376165533941341</v>
      </c>
      <c r="H39" s="254">
        <v>41</v>
      </c>
      <c r="I39" s="255">
        <v>10.427599870412427</v>
      </c>
    </row>
    <row r="40" spans="1:9">
      <c r="A40" s="165"/>
      <c r="B40" s="252" t="s">
        <v>396</v>
      </c>
      <c r="C40" s="232" t="s">
        <v>397</v>
      </c>
      <c r="D40" s="254">
        <v>188</v>
      </c>
      <c r="E40" s="255">
        <v>75.124498155039987</v>
      </c>
      <c r="F40" s="254">
        <v>185</v>
      </c>
      <c r="G40" s="255">
        <v>72.832289237158918</v>
      </c>
      <c r="H40" s="254">
        <v>185</v>
      </c>
      <c r="I40" s="255">
        <v>72.921928030005219</v>
      </c>
    </row>
    <row r="41" spans="1:9">
      <c r="A41" s="165"/>
      <c r="B41" s="252" t="s">
        <v>398</v>
      </c>
      <c r="C41" s="232" t="s">
        <v>399</v>
      </c>
      <c r="D41" s="254">
        <v>158</v>
      </c>
      <c r="E41" s="255">
        <v>26.638533170056423</v>
      </c>
      <c r="F41" s="254">
        <v>151</v>
      </c>
      <c r="G41" s="255">
        <v>27.488092780854721</v>
      </c>
      <c r="H41" s="254">
        <v>151</v>
      </c>
      <c r="I41" s="255">
        <v>27.57428434497071</v>
      </c>
    </row>
    <row r="42" spans="1:9">
      <c r="A42" s="1"/>
      <c r="B42" s="252" t="s">
        <v>400</v>
      </c>
      <c r="C42" s="232" t="s">
        <v>401</v>
      </c>
      <c r="D42" s="254">
        <v>560</v>
      </c>
      <c r="E42" s="255">
        <v>104.55488403035996</v>
      </c>
      <c r="F42" s="254">
        <v>510</v>
      </c>
      <c r="G42" s="255">
        <v>104.00736671012956</v>
      </c>
      <c r="H42" s="254">
        <v>511</v>
      </c>
      <c r="I42" s="255">
        <v>104.01670847587407</v>
      </c>
    </row>
    <row r="43" spans="1:9" ht="15" customHeight="1">
      <c r="A43" s="165"/>
      <c r="B43" s="252" t="s">
        <v>402</v>
      </c>
      <c r="C43" s="232" t="s">
        <v>403</v>
      </c>
      <c r="D43" s="254">
        <v>45</v>
      </c>
      <c r="E43" s="255">
        <v>17.095246719031419</v>
      </c>
      <c r="F43" s="254">
        <v>41</v>
      </c>
      <c r="G43" s="255">
        <v>15.706878114710991</v>
      </c>
      <c r="H43" s="254">
        <v>41</v>
      </c>
      <c r="I43" s="255">
        <v>15.688487181567242</v>
      </c>
    </row>
    <row r="44" spans="1:9">
      <c r="A44" s="165"/>
      <c r="B44" s="244" t="s">
        <v>404</v>
      </c>
      <c r="C44" s="244"/>
      <c r="D44" s="259"/>
      <c r="E44" s="260"/>
      <c r="F44" s="259"/>
      <c r="G44" s="260"/>
      <c r="H44" s="260"/>
      <c r="I44" s="260"/>
    </row>
    <row r="45" spans="1:9">
      <c r="A45" s="165"/>
      <c r="B45" s="252" t="s">
        <v>392</v>
      </c>
      <c r="C45" s="232" t="s">
        <v>405</v>
      </c>
      <c r="D45" s="254">
        <v>52</v>
      </c>
      <c r="E45" s="255">
        <v>6.11811799625041</v>
      </c>
      <c r="F45" s="254">
        <v>51</v>
      </c>
      <c r="G45" s="255">
        <v>6.1497488159842275</v>
      </c>
      <c r="H45" s="254">
        <v>51</v>
      </c>
      <c r="I45" s="255">
        <v>6.1597562350111268</v>
      </c>
    </row>
    <row r="46" spans="1:9">
      <c r="A46" s="165"/>
      <c r="B46" s="252" t="s">
        <v>393</v>
      </c>
      <c r="C46" s="232" t="s">
        <v>406</v>
      </c>
      <c r="D46" s="254">
        <v>41</v>
      </c>
      <c r="E46" s="255">
        <v>5.8633691910518593</v>
      </c>
      <c r="F46" s="254">
        <v>41</v>
      </c>
      <c r="G46" s="255">
        <v>6.3481642972439696</v>
      </c>
      <c r="H46" s="254">
        <v>41</v>
      </c>
      <c r="I46" s="255">
        <v>6.1327984556313027</v>
      </c>
    </row>
    <row r="47" spans="1:9">
      <c r="A47" s="165"/>
      <c r="B47" s="252" t="s">
        <v>407</v>
      </c>
      <c r="C47" s="232" t="s">
        <v>408</v>
      </c>
      <c r="D47" s="254">
        <v>28</v>
      </c>
      <c r="E47" s="255">
        <v>11.897917705916658</v>
      </c>
      <c r="F47" s="254">
        <v>28</v>
      </c>
      <c r="G47" s="255">
        <v>11.022123391179599</v>
      </c>
      <c r="H47" s="254">
        <v>28</v>
      </c>
      <c r="I47" s="262">
        <v>11.139065836673758</v>
      </c>
    </row>
    <row r="48" spans="1:9">
      <c r="A48" s="165"/>
      <c r="B48" s="252" t="s">
        <v>260</v>
      </c>
      <c r="C48" s="232" t="s">
        <v>409</v>
      </c>
      <c r="D48" s="254">
        <v>6</v>
      </c>
      <c r="E48" s="255">
        <v>5.0576759972570003E-2</v>
      </c>
      <c r="F48" s="254">
        <v>4</v>
      </c>
      <c r="G48" s="255">
        <v>4.9074828970459998E-2</v>
      </c>
      <c r="H48" s="254">
        <v>4</v>
      </c>
      <c r="I48" s="255">
        <v>4.9193171697219991E-2</v>
      </c>
    </row>
    <row r="49" spans="1:9">
      <c r="A49" s="165"/>
      <c r="B49" s="252" t="s">
        <v>396</v>
      </c>
      <c r="C49" s="232" t="s">
        <v>410</v>
      </c>
      <c r="D49" s="254">
        <v>62</v>
      </c>
      <c r="E49" s="255">
        <v>7.2297518116461434</v>
      </c>
      <c r="F49" s="254">
        <v>60</v>
      </c>
      <c r="G49" s="255">
        <v>7.8944796698045119</v>
      </c>
      <c r="H49" s="254">
        <v>60</v>
      </c>
      <c r="I49" s="255">
        <v>7.942022632887495</v>
      </c>
    </row>
    <row r="50" spans="1:9">
      <c r="A50" s="165"/>
      <c r="B50" s="252" t="s">
        <v>398</v>
      </c>
      <c r="C50" s="232" t="s">
        <v>411</v>
      </c>
      <c r="D50" s="254">
        <v>24</v>
      </c>
      <c r="E50" s="255">
        <v>1.3166409476370793</v>
      </c>
      <c r="F50" s="254">
        <v>22</v>
      </c>
      <c r="G50" s="255">
        <v>1.4934911064944609</v>
      </c>
      <c r="H50" s="254">
        <v>22</v>
      </c>
      <c r="I50" s="255">
        <v>1.4998653596203357</v>
      </c>
    </row>
    <row r="51" spans="1:9">
      <c r="B51" s="252" t="s">
        <v>400</v>
      </c>
      <c r="C51" s="232"/>
      <c r="D51" s="254">
        <v>46</v>
      </c>
      <c r="E51" s="255">
        <v>5.4248848170253376</v>
      </c>
      <c r="F51" s="254">
        <v>46</v>
      </c>
      <c r="G51" s="255">
        <v>5.8228189198247451</v>
      </c>
      <c r="H51" s="254">
        <v>46</v>
      </c>
      <c r="I51" s="255">
        <v>5.823280843187848</v>
      </c>
    </row>
    <row r="52" spans="1:9">
      <c r="B52" s="252" t="s">
        <v>412</v>
      </c>
      <c r="C52" s="232" t="s">
        <v>413</v>
      </c>
      <c r="D52" s="254">
        <v>11</v>
      </c>
      <c r="E52" s="255">
        <v>4.8511933650257246</v>
      </c>
      <c r="F52" s="254">
        <v>11</v>
      </c>
      <c r="G52" s="255">
        <v>4.9203998015721568</v>
      </c>
      <c r="H52" s="254">
        <v>11</v>
      </c>
      <c r="I52" s="255">
        <v>4.9082711863476565</v>
      </c>
    </row>
    <row r="53" spans="1:9">
      <c r="B53" s="252" t="s">
        <v>402</v>
      </c>
      <c r="C53" s="263" t="s">
        <v>414</v>
      </c>
      <c r="D53" s="254">
        <v>3</v>
      </c>
      <c r="E53" s="255">
        <v>2.271196012329E-2</v>
      </c>
      <c r="F53" s="254">
        <v>2</v>
      </c>
      <c r="G53" s="255">
        <v>2.1764885108270002E-2</v>
      </c>
      <c r="H53" s="254">
        <v>2</v>
      </c>
      <c r="I53" s="255">
        <v>2.1799874836749999E-2</v>
      </c>
    </row>
    <row r="54" spans="1:9">
      <c r="B54" s="252"/>
      <c r="C54" s="263"/>
      <c r="D54" s="146"/>
      <c r="E54" s="217"/>
      <c r="F54" s="254"/>
      <c r="G54" s="255"/>
      <c r="H54" s="254"/>
      <c r="I54" s="226"/>
    </row>
    <row r="55" spans="1:9">
      <c r="B55" s="264" t="s">
        <v>415</v>
      </c>
      <c r="D55" s="39"/>
      <c r="E55" s="39"/>
      <c r="F55" s="39"/>
      <c r="G55" s="39"/>
      <c r="H55" s="265"/>
      <c r="I55" s="39"/>
    </row>
    <row r="56" spans="1:9">
      <c r="B56" s="264" t="s">
        <v>416</v>
      </c>
    </row>
    <row r="57" spans="1:9">
      <c r="B57" s="264"/>
    </row>
    <row r="58" spans="1:9">
      <c r="B58" s="264"/>
    </row>
    <row r="59" spans="1:9">
      <c r="B59" s="264"/>
    </row>
    <row r="60" spans="1:9">
      <c r="B60" s="264"/>
    </row>
    <row r="61" spans="1:9">
      <c r="B61" s="264"/>
    </row>
    <row r="62" spans="1:9">
      <c r="B62" s="264"/>
    </row>
    <row r="63" spans="1:9">
      <c r="B63" s="264"/>
    </row>
    <row r="64" spans="1:9">
      <c r="B64" s="264"/>
    </row>
    <row r="65" spans="1:10">
      <c r="B65" s="264"/>
    </row>
    <row r="66" spans="1:10">
      <c r="B66" s="264"/>
    </row>
    <row r="67" spans="1:10" ht="7.5" customHeight="1">
      <c r="B67" s="264"/>
    </row>
    <row r="68" spans="1:10" ht="11.25" customHeight="1">
      <c r="B68" s="264"/>
    </row>
    <row r="69" spans="1:10">
      <c r="B69" s="264"/>
    </row>
    <row r="70" spans="1:10">
      <c r="B70" s="264"/>
    </row>
    <row r="71" spans="1:10">
      <c r="A71" s="207"/>
      <c r="B71" s="207"/>
      <c r="C71" s="207"/>
      <c r="D71" s="207"/>
      <c r="E71" s="207"/>
      <c r="F71" s="207"/>
      <c r="G71" s="207"/>
      <c r="H71" s="207"/>
      <c r="I71" s="207"/>
      <c r="J71" s="207"/>
    </row>
    <row r="72" spans="1:10">
      <c r="A72" s="44"/>
      <c r="B72" s="44"/>
      <c r="C72" s="44"/>
      <c r="D72" s="44"/>
      <c r="E72" s="148"/>
      <c r="F72" s="267"/>
      <c r="G72" s="267"/>
      <c r="H72" s="267"/>
      <c r="I72" s="267"/>
      <c r="J72" s="268" t="s">
        <v>417</v>
      </c>
    </row>
    <row r="75" spans="1:10">
      <c r="G75" s="269"/>
    </row>
    <row r="76" spans="1:10">
      <c r="G76" s="32"/>
    </row>
    <row r="77" spans="1:10">
      <c r="G77" s="32"/>
      <c r="H77" s="146"/>
      <c r="I77" s="146"/>
    </row>
    <row r="78" spans="1:10">
      <c r="G78" s="270"/>
      <c r="H78" s="146"/>
      <c r="I78" s="146"/>
    </row>
    <row r="79" spans="1:10">
      <c r="H79" s="146"/>
      <c r="I79" s="146"/>
    </row>
    <row r="80" spans="1:10">
      <c r="G80" s="32"/>
      <c r="H80" s="146"/>
      <c r="I80" s="146"/>
    </row>
    <row r="81" spans="6:10">
      <c r="G81" s="32"/>
      <c r="H81" s="146"/>
      <c r="I81" s="146"/>
      <c r="J81" s="271"/>
    </row>
    <row r="82" spans="6:10">
      <c r="H82" s="146"/>
      <c r="I82" s="146"/>
    </row>
    <row r="83" spans="6:10">
      <c r="H83" s="146"/>
      <c r="I83" s="146"/>
    </row>
    <row r="84" spans="6:10">
      <c r="H84" s="273"/>
      <c r="I84" s="273"/>
    </row>
    <row r="85" spans="6:10">
      <c r="H85" s="146"/>
      <c r="I85" s="146"/>
    </row>
    <row r="86" spans="6:10">
      <c r="H86" s="146"/>
      <c r="I86" s="146"/>
    </row>
    <row r="87" spans="6:10">
      <c r="H87" s="146"/>
      <c r="I87" s="146"/>
    </row>
    <row r="88" spans="6:10">
      <c r="H88" s="146"/>
      <c r="I88" s="146"/>
    </row>
    <row r="89" spans="6:10">
      <c r="H89" s="146"/>
      <c r="I89" s="146"/>
    </row>
    <row r="90" spans="6:10">
      <c r="H90" s="146"/>
      <c r="I90" s="146"/>
    </row>
    <row r="91" spans="6:10">
      <c r="H91" s="146"/>
      <c r="I91" s="146"/>
    </row>
    <row r="92" spans="6:10">
      <c r="H92" s="146"/>
      <c r="I92" s="146"/>
    </row>
    <row r="93" spans="6:10">
      <c r="H93" s="146"/>
      <c r="I93" s="146"/>
    </row>
    <row r="95" spans="6:10">
      <c r="F95" s="32"/>
    </row>
  </sheetData>
  <mergeCells count="54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D26:E26"/>
    <mergeCell ref="F26:G26"/>
    <mergeCell ref="D27:E27"/>
    <mergeCell ref="F27:G27"/>
    <mergeCell ref="D28:E28"/>
    <mergeCell ref="F28:G28"/>
    <mergeCell ref="D29:E29"/>
    <mergeCell ref="F29:G29"/>
    <mergeCell ref="B33:I33"/>
    <mergeCell ref="B34:C35"/>
    <mergeCell ref="D34:E34"/>
    <mergeCell ref="F34:G34"/>
    <mergeCell ref="H34:I34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T95"/>
  <sheetViews>
    <sheetView view="pageBreakPreview" topLeftCell="A24" zoomScale="55" zoomScaleNormal="115" zoomScaleSheetLayoutView="55" workbookViewId="0">
      <selection activeCell="A9" sqref="A9:XFD11"/>
    </sheetView>
  </sheetViews>
  <sheetFormatPr defaultColWidth="9.453125" defaultRowHeight="14.5"/>
  <cols>
    <col min="1" max="1" width="4.453125" customWidth="1"/>
    <col min="2" max="2" width="20.54296875" customWidth="1"/>
    <col min="3" max="3" width="12.81640625" customWidth="1"/>
    <col min="4" max="4" width="11.5429687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54296875" customWidth="1"/>
  </cols>
  <sheetData>
    <row r="2" spans="1:20">
      <c r="B2" s="1"/>
      <c r="C2" s="8"/>
      <c r="J2" s="9" t="s">
        <v>71</v>
      </c>
    </row>
    <row r="3" spans="1:20" s="12" customFormat="1" ht="7.5" customHeight="1">
      <c r="A3" s="207"/>
      <c r="B3" s="207"/>
      <c r="C3" s="207"/>
      <c r="D3" s="207"/>
      <c r="E3" s="207"/>
      <c r="F3" s="207"/>
      <c r="G3" s="207"/>
      <c r="H3" s="207"/>
      <c r="I3" s="207"/>
      <c r="J3" s="207"/>
      <c r="K3"/>
      <c r="L3"/>
      <c r="M3"/>
      <c r="N3"/>
      <c r="O3"/>
      <c r="P3"/>
      <c r="Q3"/>
      <c r="R3"/>
      <c r="S3"/>
      <c r="T3"/>
    </row>
    <row r="4" spans="1:20" ht="12.75" customHeight="1">
      <c r="B4" s="118"/>
      <c r="C4" s="118" t="s">
        <v>48</v>
      </c>
      <c r="D4" s="118" t="s">
        <v>48</v>
      </c>
      <c r="E4" s="118"/>
      <c r="F4" s="118"/>
      <c r="G4" s="118"/>
      <c r="H4" s="118"/>
      <c r="I4" s="118"/>
      <c r="J4" s="118"/>
    </row>
    <row r="5" spans="1:20">
      <c r="A5" s="116"/>
      <c r="B5" s="451" t="s">
        <v>418</v>
      </c>
      <c r="C5" s="451"/>
      <c r="D5" s="451"/>
      <c r="E5" s="451"/>
      <c r="F5" s="451"/>
      <c r="G5" s="451"/>
      <c r="H5" s="451"/>
      <c r="I5" s="451"/>
    </row>
    <row r="6" spans="1:20" ht="9" customHeight="1"/>
    <row r="7" spans="1:20" ht="15" customHeight="1">
      <c r="B7" s="529" t="s">
        <v>214</v>
      </c>
      <c r="C7" s="530" t="s">
        <v>419</v>
      </c>
      <c r="D7" s="530" t="s">
        <v>420</v>
      </c>
      <c r="E7" s="530"/>
      <c r="F7" s="530" t="s">
        <v>421</v>
      </c>
      <c r="G7" s="529"/>
      <c r="H7" s="530" t="s">
        <v>422</v>
      </c>
      <c r="I7" s="530" t="s">
        <v>423</v>
      </c>
    </row>
    <row r="8" spans="1:20">
      <c r="B8" s="529"/>
      <c r="C8" s="529"/>
      <c r="D8" s="530"/>
      <c r="E8" s="530"/>
      <c r="F8" s="529"/>
      <c r="G8" s="529"/>
      <c r="H8" s="529"/>
      <c r="I8" s="529"/>
    </row>
    <row r="9" spans="1:20" ht="14.9" hidden="1" customHeight="1">
      <c r="B9" s="211">
        <v>2016</v>
      </c>
      <c r="C9" s="212">
        <v>1425</v>
      </c>
      <c r="D9" s="528">
        <v>338749.81</v>
      </c>
      <c r="E9" s="528">
        <v>0</v>
      </c>
      <c r="F9" s="528">
        <v>240237854788.62</v>
      </c>
      <c r="G9" s="528">
        <v>0</v>
      </c>
      <c r="H9" s="213">
        <v>350645.34</v>
      </c>
      <c r="I9" s="213">
        <v>302719.78999999998</v>
      </c>
    </row>
    <row r="10" spans="1:20" hidden="1">
      <c r="B10" s="211">
        <v>2017</v>
      </c>
      <c r="C10" s="219">
        <v>1777</v>
      </c>
      <c r="D10" s="527">
        <v>457506.56673498702</v>
      </c>
      <c r="E10" s="527">
        <v>0</v>
      </c>
      <c r="F10" s="527">
        <v>324223922190.66925</v>
      </c>
      <c r="G10" s="527">
        <v>0</v>
      </c>
      <c r="H10" s="220">
        <v>527061.89205324533</v>
      </c>
      <c r="I10" s="220">
        <v>458791.26113256766</v>
      </c>
    </row>
    <row r="11" spans="1:20" hidden="1">
      <c r="B11" s="211">
        <v>2018</v>
      </c>
      <c r="C11" s="219">
        <v>2099</v>
      </c>
      <c r="D11" s="527">
        <v>505390.3</v>
      </c>
      <c r="E11" s="527">
        <v>0</v>
      </c>
      <c r="F11" s="527">
        <v>373725898271.96997</v>
      </c>
      <c r="G11" s="527">
        <v>0</v>
      </c>
      <c r="H11" s="220">
        <v>613482.30004141876</v>
      </c>
      <c r="I11" s="220">
        <v>541657.24458062567</v>
      </c>
    </row>
    <row r="12" spans="1:20">
      <c r="B12" s="221">
        <v>2019</v>
      </c>
      <c r="C12" s="219">
        <v>2181</v>
      </c>
      <c r="D12" s="527">
        <v>542196.35681352299</v>
      </c>
      <c r="E12" s="527">
        <v>0</v>
      </c>
      <c r="F12" s="527">
        <v>424796068151</v>
      </c>
      <c r="G12" s="527">
        <v>0</v>
      </c>
      <c r="H12" s="222">
        <v>711217.12595921301</v>
      </c>
      <c r="I12" s="222">
        <v>656327.1280383633</v>
      </c>
    </row>
    <row r="13" spans="1:20">
      <c r="B13" s="221">
        <v>2020</v>
      </c>
      <c r="C13" s="223">
        <v>2219</v>
      </c>
      <c r="D13" s="527">
        <v>573542.14526491729</v>
      </c>
      <c r="E13" s="527">
        <v>0</v>
      </c>
      <c r="F13" s="527">
        <v>435143042392</v>
      </c>
      <c r="G13" s="527">
        <v>0</v>
      </c>
      <c r="H13" s="222">
        <v>637504.75700076204</v>
      </c>
      <c r="I13" s="220">
        <v>602143.68699803972</v>
      </c>
    </row>
    <row r="14" spans="1:20">
      <c r="B14" s="221">
        <v>2021</v>
      </c>
      <c r="C14" s="223">
        <v>2198</v>
      </c>
      <c r="D14" s="527">
        <v>578438.28760005767</v>
      </c>
      <c r="E14" s="527">
        <v>0</v>
      </c>
      <c r="F14" s="527">
        <v>420668409068.98853</v>
      </c>
      <c r="G14" s="527">
        <v>0</v>
      </c>
      <c r="H14" s="222">
        <v>830586.38175652293</v>
      </c>
      <c r="I14" s="222">
        <v>835201.60969623807</v>
      </c>
    </row>
    <row r="15" spans="1:20">
      <c r="B15" s="221">
        <v>2022</v>
      </c>
      <c r="C15" s="223">
        <v>2120</v>
      </c>
      <c r="D15" s="527">
        <v>504862.41854740999</v>
      </c>
      <c r="E15" s="527">
        <v>0</v>
      </c>
      <c r="F15" s="527">
        <v>376253442869.979</v>
      </c>
      <c r="G15" s="527">
        <v>0</v>
      </c>
      <c r="H15" s="222">
        <v>911906.98600000003</v>
      </c>
      <c r="I15" s="222">
        <v>990241.52599999995</v>
      </c>
    </row>
    <row r="16" spans="1:20">
      <c r="B16" s="221">
        <v>2023</v>
      </c>
      <c r="C16" s="223">
        <v>1809</v>
      </c>
      <c r="D16" s="527">
        <v>501457.46535057091</v>
      </c>
      <c r="E16" s="527">
        <v>0</v>
      </c>
      <c r="F16" s="527">
        <v>379486517353.17847</v>
      </c>
      <c r="G16" s="527">
        <v>0</v>
      </c>
      <c r="H16" s="222">
        <v>688535.15058560099</v>
      </c>
      <c r="I16" s="222">
        <v>697517.99595326767</v>
      </c>
    </row>
    <row r="17" spans="1:10">
      <c r="B17" s="221">
        <v>2024</v>
      </c>
      <c r="C17" s="223">
        <v>1720</v>
      </c>
      <c r="D17" s="527">
        <v>496134.72503239644</v>
      </c>
      <c r="E17" s="527">
        <v>0</v>
      </c>
      <c r="F17" s="527">
        <v>372339430937.51813</v>
      </c>
      <c r="G17" s="527">
        <v>0</v>
      </c>
      <c r="H17" s="222">
        <v>88027.661316078156</v>
      </c>
      <c r="I17" s="222">
        <v>89195.96553970399</v>
      </c>
    </row>
    <row r="18" spans="1:10" ht="15" customHeight="1">
      <c r="B18" s="225" t="s">
        <v>221</v>
      </c>
      <c r="C18" s="219">
        <v>1773</v>
      </c>
      <c r="D18" s="527">
        <v>501080.60388664954</v>
      </c>
      <c r="E18" s="527">
        <v>0</v>
      </c>
      <c r="F18" s="527">
        <v>379478063522.1048</v>
      </c>
      <c r="G18" s="527">
        <v>0</v>
      </c>
      <c r="H18" s="222">
        <v>88027.661316078156</v>
      </c>
      <c r="I18" s="222">
        <v>89195.96553970399</v>
      </c>
      <c r="J18" s="41"/>
    </row>
    <row r="19" spans="1:10" ht="15" customHeight="1">
      <c r="B19" s="225" t="s">
        <v>222</v>
      </c>
      <c r="C19" s="223">
        <v>1719</v>
      </c>
      <c r="D19" s="526">
        <v>495790.20901968074</v>
      </c>
      <c r="E19" s="526">
        <v>0</v>
      </c>
      <c r="F19" s="526">
        <v>372015993713.96234</v>
      </c>
      <c r="G19" s="526">
        <v>0</v>
      </c>
      <c r="H19" s="222">
        <v>0</v>
      </c>
      <c r="I19" s="222">
        <v>0</v>
      </c>
      <c r="J19" s="41"/>
    </row>
    <row r="20" spans="1:10" ht="14.25" customHeight="1">
      <c r="B20" s="225" t="s">
        <v>223</v>
      </c>
      <c r="C20" s="223">
        <v>1720</v>
      </c>
      <c r="D20" s="526">
        <v>496134.72503239644</v>
      </c>
      <c r="E20" s="526">
        <v>0</v>
      </c>
      <c r="F20" s="526">
        <v>372339430937.51813</v>
      </c>
      <c r="G20" s="526">
        <v>0</v>
      </c>
      <c r="H20" s="227">
        <v>0</v>
      </c>
      <c r="I20" s="227">
        <v>0</v>
      </c>
      <c r="J20" s="41"/>
    </row>
    <row r="21" spans="1:10" ht="14.9" customHeight="1">
      <c r="B21" s="230" t="s">
        <v>191</v>
      </c>
      <c r="C21" s="231">
        <v>0</v>
      </c>
      <c r="D21" s="518" t="e">
        <v>#VALUE!</v>
      </c>
      <c r="E21" s="518">
        <v>0</v>
      </c>
      <c r="F21" s="518">
        <v>379486517353.17847</v>
      </c>
      <c r="G21" s="518">
        <v>0</v>
      </c>
      <c r="H21" s="227">
        <v>0</v>
      </c>
      <c r="I21" s="227">
        <v>0</v>
      </c>
      <c r="J21" s="41"/>
    </row>
    <row r="22" spans="1:10" ht="14.9" customHeight="1">
      <c r="A22" s="186"/>
      <c r="B22" s="230" t="s">
        <v>224</v>
      </c>
      <c r="C22" s="231">
        <v>0</v>
      </c>
      <c r="D22" s="518" t="e">
        <v>#VALUE!</v>
      </c>
      <c r="E22" s="518">
        <v>0</v>
      </c>
      <c r="F22" s="518">
        <v>379486517353.17847</v>
      </c>
      <c r="G22" s="518">
        <v>0</v>
      </c>
      <c r="H22" s="227">
        <v>0</v>
      </c>
      <c r="I22" s="227">
        <v>0</v>
      </c>
      <c r="J22" s="41"/>
    </row>
    <row r="23" spans="1:10" ht="14.9" customHeight="1">
      <c r="A23" s="186"/>
      <c r="B23" s="230" t="s">
        <v>225</v>
      </c>
      <c r="C23" s="231">
        <v>0</v>
      </c>
      <c r="D23" s="518" t="e">
        <v>#VALUE!</v>
      </c>
      <c r="E23" s="518">
        <v>0</v>
      </c>
      <c r="F23" s="518">
        <v>379486517353.17847</v>
      </c>
      <c r="G23" s="518">
        <v>0</v>
      </c>
      <c r="H23" s="227">
        <v>0</v>
      </c>
      <c r="I23" s="227">
        <v>0</v>
      </c>
      <c r="J23" s="41"/>
    </row>
    <row r="24" spans="1:10" ht="14.9" customHeight="1">
      <c r="A24" s="186"/>
      <c r="B24" s="230" t="s">
        <v>226</v>
      </c>
      <c r="C24" s="231">
        <v>0</v>
      </c>
      <c r="D24" s="518" t="e">
        <v>#VALUE!</v>
      </c>
      <c r="E24" s="518">
        <v>0</v>
      </c>
      <c r="F24" s="518">
        <v>379495610024.32025</v>
      </c>
      <c r="G24" s="518">
        <v>0</v>
      </c>
      <c r="H24" s="227">
        <v>0</v>
      </c>
      <c r="I24" s="227">
        <v>0</v>
      </c>
      <c r="J24" s="41"/>
    </row>
    <row r="25" spans="1:10" ht="14.9" customHeight="1">
      <c r="A25" s="233"/>
      <c r="B25" s="230" t="s">
        <v>227</v>
      </c>
      <c r="C25" s="231">
        <v>0</v>
      </c>
      <c r="D25" s="518" t="e">
        <v>#VALUE!</v>
      </c>
      <c r="E25" s="518">
        <v>0</v>
      </c>
      <c r="F25" s="518">
        <v>379486517353.17847</v>
      </c>
      <c r="G25" s="518">
        <v>0</v>
      </c>
      <c r="H25" s="227">
        <v>0</v>
      </c>
      <c r="I25" s="227">
        <v>0</v>
      </c>
      <c r="J25" s="41"/>
    </row>
    <row r="26" spans="1:10" ht="14.9" customHeight="1">
      <c r="A26" s="233"/>
      <c r="B26" s="230" t="s">
        <v>196</v>
      </c>
      <c r="C26" s="231">
        <v>0</v>
      </c>
      <c r="D26" s="518" t="e">
        <v>#VALUE!</v>
      </c>
      <c r="E26" s="518">
        <v>0</v>
      </c>
      <c r="F26" s="518">
        <v>379486517353.17847</v>
      </c>
      <c r="G26" s="518">
        <v>0</v>
      </c>
      <c r="H26" s="227">
        <v>0</v>
      </c>
      <c r="I26" s="227">
        <v>0</v>
      </c>
      <c r="J26" s="41"/>
    </row>
    <row r="27" spans="1:10" ht="14.9" customHeight="1">
      <c r="A27" s="233"/>
      <c r="B27" s="230" t="s">
        <v>228</v>
      </c>
      <c r="C27" s="231">
        <v>0</v>
      </c>
      <c r="D27" s="518" t="e">
        <v>#VALUE!</v>
      </c>
      <c r="E27" s="518">
        <v>0</v>
      </c>
      <c r="F27" s="518">
        <v>379486517353.17847</v>
      </c>
      <c r="G27" s="518">
        <v>0</v>
      </c>
      <c r="H27" s="227">
        <v>0</v>
      </c>
      <c r="I27" s="227">
        <v>0</v>
      </c>
      <c r="J27" s="41"/>
    </row>
    <row r="28" spans="1:10" ht="14.9" customHeight="1">
      <c r="A28" s="233"/>
      <c r="B28" s="230" t="s">
        <v>198</v>
      </c>
      <c r="C28" s="231">
        <v>0</v>
      </c>
      <c r="D28" s="518" t="e">
        <v>#VALUE!</v>
      </c>
      <c r="E28" s="518">
        <v>0</v>
      </c>
      <c r="F28" s="518">
        <v>379486517353.17847</v>
      </c>
      <c r="G28" s="518">
        <v>0</v>
      </c>
      <c r="H28" s="227"/>
      <c r="I28" s="227"/>
      <c r="J28" s="41"/>
    </row>
    <row r="29" spans="1:10" ht="17.149999999999999" customHeight="1">
      <c r="A29" s="233"/>
      <c r="B29" s="230" t="s">
        <v>229</v>
      </c>
      <c r="C29" s="231">
        <v>0</v>
      </c>
      <c r="D29" s="518" t="e">
        <v>#VALUE!</v>
      </c>
      <c r="E29" s="518">
        <v>0</v>
      </c>
      <c r="F29" s="518">
        <v>379486517353.17847</v>
      </c>
      <c r="G29" s="518">
        <v>0</v>
      </c>
      <c r="H29" s="275"/>
      <c r="I29" s="275"/>
      <c r="J29" s="41"/>
    </row>
    <row r="30" spans="1:10">
      <c r="A30" s="233"/>
      <c r="J30" s="41"/>
    </row>
    <row r="31" spans="1:10">
      <c r="A31" s="233"/>
      <c r="B31" s="225"/>
      <c r="J31" s="41"/>
    </row>
    <row r="32" spans="1:10">
      <c r="A32" s="233"/>
    </row>
    <row r="33" spans="1:9">
      <c r="A33" s="233"/>
      <c r="B33" s="519" t="s">
        <v>424</v>
      </c>
      <c r="C33" s="519"/>
      <c r="D33" s="519"/>
      <c r="E33" s="519"/>
      <c r="F33" s="519"/>
      <c r="G33" s="519"/>
      <c r="H33" s="519"/>
      <c r="I33" s="519"/>
    </row>
    <row r="34" spans="1:9">
      <c r="A34" s="233"/>
      <c r="B34" s="520" t="s">
        <v>425</v>
      </c>
      <c r="C34" s="521"/>
      <c r="D34" s="483">
        <v>2023</v>
      </c>
      <c r="E34" s="485"/>
      <c r="F34" s="524">
        <v>45351</v>
      </c>
      <c r="G34" s="525"/>
      <c r="H34" s="524">
        <v>45352</v>
      </c>
      <c r="I34" s="525"/>
    </row>
    <row r="35" spans="1:9">
      <c r="A35" s="233"/>
      <c r="B35" s="522"/>
      <c r="C35" s="523"/>
      <c r="D35" s="120" t="s">
        <v>426</v>
      </c>
      <c r="E35" s="239" t="s">
        <v>427</v>
      </c>
      <c r="F35" s="120" t="s">
        <v>426</v>
      </c>
      <c r="G35" s="239" t="s">
        <v>427</v>
      </c>
      <c r="H35" s="120" t="s">
        <v>426</v>
      </c>
      <c r="I35" s="239" t="s">
        <v>427</v>
      </c>
    </row>
    <row r="36" spans="1:9">
      <c r="A36" s="1"/>
      <c r="B36" s="244" t="s">
        <v>428</v>
      </c>
      <c r="C36" s="244"/>
      <c r="D36" s="245"/>
      <c r="E36" s="246"/>
      <c r="F36" s="247"/>
      <c r="G36" s="248"/>
      <c r="H36" s="249"/>
      <c r="I36" s="250"/>
    </row>
    <row r="37" spans="1:9">
      <c r="A37" s="251"/>
      <c r="B37" s="252" t="s">
        <v>72</v>
      </c>
      <c r="C37" s="232" t="s">
        <v>429</v>
      </c>
      <c r="D37" s="276">
        <v>255</v>
      </c>
      <c r="E37" s="255">
        <v>86.76814263471816</v>
      </c>
      <c r="F37" s="254">
        <v>247</v>
      </c>
      <c r="G37" s="255">
        <v>85.300360027889027</v>
      </c>
      <c r="H37" s="254">
        <v>247</v>
      </c>
      <c r="I37" s="255">
        <v>85.490838767635964</v>
      </c>
    </row>
    <row r="38" spans="1:9">
      <c r="A38" s="251"/>
      <c r="B38" s="252" t="s">
        <v>430</v>
      </c>
      <c r="C38" s="232" t="s">
        <v>394</v>
      </c>
      <c r="D38" s="276">
        <v>288</v>
      </c>
      <c r="E38" s="255">
        <v>135.56118301716813</v>
      </c>
      <c r="F38" s="254">
        <v>279</v>
      </c>
      <c r="G38" s="255">
        <v>136.35699089881376</v>
      </c>
      <c r="H38" s="254">
        <v>279</v>
      </c>
      <c r="I38" s="255">
        <v>136.33882476603736</v>
      </c>
    </row>
    <row r="39" spans="1:9" ht="15" customHeight="1">
      <c r="A39" s="165"/>
      <c r="B39" s="252" t="s">
        <v>287</v>
      </c>
      <c r="C39" s="232" t="s">
        <v>395</v>
      </c>
      <c r="D39" s="276">
        <v>42</v>
      </c>
      <c r="E39" s="255">
        <v>12.939813069547755</v>
      </c>
      <c r="F39" s="254">
        <v>41</v>
      </c>
      <c r="G39" s="255">
        <v>10.376165533941341</v>
      </c>
      <c r="H39" s="254">
        <v>41</v>
      </c>
      <c r="I39" s="255">
        <v>10.427599870412427</v>
      </c>
    </row>
    <row r="40" spans="1:9">
      <c r="A40" s="165"/>
      <c r="B40" s="252" t="s">
        <v>431</v>
      </c>
      <c r="C40" s="232" t="s">
        <v>397</v>
      </c>
      <c r="D40" s="276">
        <v>188</v>
      </c>
      <c r="E40" s="255">
        <v>75.124498155039987</v>
      </c>
      <c r="F40" s="254">
        <v>185</v>
      </c>
      <c r="G40" s="255">
        <v>72.832289237158918</v>
      </c>
      <c r="H40" s="254">
        <v>185</v>
      </c>
      <c r="I40" s="255">
        <v>72.921928030005219</v>
      </c>
    </row>
    <row r="41" spans="1:9" ht="14.9" customHeight="1">
      <c r="A41" s="165"/>
      <c r="B41" s="252" t="s">
        <v>432</v>
      </c>
      <c r="C41" s="232" t="s">
        <v>399</v>
      </c>
      <c r="D41" s="276">
        <v>158</v>
      </c>
      <c r="E41" s="255">
        <v>26.638533170056423</v>
      </c>
      <c r="F41" s="254">
        <v>151</v>
      </c>
      <c r="G41" s="255">
        <v>27.488092780854721</v>
      </c>
      <c r="H41" s="254">
        <v>151</v>
      </c>
      <c r="I41" s="255">
        <v>27.57428434497071</v>
      </c>
    </row>
    <row r="42" spans="1:9">
      <c r="A42" s="1"/>
      <c r="B42" s="252" t="s">
        <v>433</v>
      </c>
      <c r="C42" s="232" t="s">
        <v>401</v>
      </c>
      <c r="D42" s="276">
        <v>560</v>
      </c>
      <c r="E42" s="255">
        <v>104.55488403035996</v>
      </c>
      <c r="F42" s="254">
        <v>510</v>
      </c>
      <c r="G42" s="255">
        <v>104.00736671012956</v>
      </c>
      <c r="H42" s="254">
        <v>511</v>
      </c>
      <c r="I42" s="255">
        <v>104.01670847587407</v>
      </c>
    </row>
    <row r="43" spans="1:9" ht="15" customHeight="1">
      <c r="A43" s="165"/>
      <c r="B43" s="252" t="s">
        <v>402</v>
      </c>
      <c r="C43" s="232" t="s">
        <v>403</v>
      </c>
      <c r="D43" s="276">
        <v>45</v>
      </c>
      <c r="E43" s="255">
        <v>17.095246719031419</v>
      </c>
      <c r="F43" s="254">
        <v>41</v>
      </c>
      <c r="G43" s="255">
        <v>15.706878114710991</v>
      </c>
      <c r="H43" s="254">
        <v>41</v>
      </c>
      <c r="I43" s="255">
        <v>15.688487181567242</v>
      </c>
    </row>
    <row r="44" spans="1:9">
      <c r="A44" s="165"/>
      <c r="B44" s="244" t="s">
        <v>434</v>
      </c>
      <c r="C44" s="244"/>
      <c r="D44" s="244"/>
      <c r="E44" s="244"/>
      <c r="F44" s="244"/>
      <c r="G44" s="244"/>
      <c r="H44" s="259"/>
      <c r="I44" s="260"/>
    </row>
    <row r="45" spans="1:9" ht="14.9" customHeight="1">
      <c r="A45" s="165"/>
      <c r="B45" s="252" t="s">
        <v>72</v>
      </c>
      <c r="C45" s="232" t="s">
        <v>405</v>
      </c>
      <c r="D45" s="276">
        <v>52</v>
      </c>
      <c r="E45" s="255">
        <v>6.11811799625041</v>
      </c>
      <c r="F45" s="254">
        <v>51</v>
      </c>
      <c r="G45" s="255">
        <v>6.1497488159842275</v>
      </c>
      <c r="H45" s="254">
        <v>51</v>
      </c>
      <c r="I45" s="255">
        <v>6.1597562350111268</v>
      </c>
    </row>
    <row r="46" spans="1:9">
      <c r="A46" s="165"/>
      <c r="B46" s="252" t="s">
        <v>430</v>
      </c>
      <c r="C46" s="232" t="s">
        <v>406</v>
      </c>
      <c r="D46" s="276">
        <v>41</v>
      </c>
      <c r="E46" s="255">
        <v>5.8633691910518593</v>
      </c>
      <c r="F46" s="254">
        <v>41</v>
      </c>
      <c r="G46" s="255">
        <v>6.3481642972439696</v>
      </c>
      <c r="H46" s="254">
        <v>41</v>
      </c>
      <c r="I46" s="255">
        <v>6.1327984556313027</v>
      </c>
    </row>
    <row r="47" spans="1:9" ht="14.9" customHeight="1">
      <c r="A47" s="165"/>
      <c r="B47" s="252" t="s">
        <v>435</v>
      </c>
      <c r="C47" s="232" t="s">
        <v>408</v>
      </c>
      <c r="D47" s="276">
        <v>28</v>
      </c>
      <c r="E47" s="255">
        <v>11.897917705916658</v>
      </c>
      <c r="F47" s="254">
        <v>28</v>
      </c>
      <c r="G47" s="255">
        <v>11.022123391179599</v>
      </c>
      <c r="H47" s="254">
        <v>28</v>
      </c>
      <c r="I47" s="262">
        <v>11.139065836673758</v>
      </c>
    </row>
    <row r="48" spans="1:9">
      <c r="A48" s="165"/>
      <c r="B48" s="252" t="s">
        <v>287</v>
      </c>
      <c r="C48" s="232" t="s">
        <v>409</v>
      </c>
      <c r="D48" s="276">
        <v>6</v>
      </c>
      <c r="E48" s="255">
        <v>5.0576759972570003E-2</v>
      </c>
      <c r="F48" s="254">
        <v>4</v>
      </c>
      <c r="G48" s="255">
        <v>4.9074828970459998E-2</v>
      </c>
      <c r="H48" s="254">
        <v>4</v>
      </c>
      <c r="I48" s="255">
        <v>4.9193171697219991E-2</v>
      </c>
    </row>
    <row r="49" spans="1:9">
      <c r="A49" s="165"/>
      <c r="B49" s="252" t="s">
        <v>431</v>
      </c>
      <c r="C49" s="232" t="s">
        <v>410</v>
      </c>
      <c r="D49" s="276">
        <v>62</v>
      </c>
      <c r="E49" s="255">
        <v>7.2297518116461434</v>
      </c>
      <c r="F49" s="254">
        <v>60</v>
      </c>
      <c r="G49" s="255">
        <v>7.8944796698045119</v>
      </c>
      <c r="H49" s="254">
        <v>60</v>
      </c>
      <c r="I49" s="255">
        <v>7.942022632887495</v>
      </c>
    </row>
    <row r="50" spans="1:9">
      <c r="A50" s="165"/>
      <c r="B50" s="252" t="s">
        <v>432</v>
      </c>
      <c r="C50" s="232" t="s">
        <v>411</v>
      </c>
      <c r="D50" s="276">
        <v>24</v>
      </c>
      <c r="E50" s="255">
        <v>1.3166409476370793</v>
      </c>
      <c r="F50" s="254">
        <v>22</v>
      </c>
      <c r="G50" s="255">
        <v>1.4934911064944609</v>
      </c>
      <c r="H50" s="254">
        <v>22</v>
      </c>
      <c r="I50" s="255">
        <v>1.4998653596203357</v>
      </c>
    </row>
    <row r="51" spans="1:9">
      <c r="B51" s="252" t="s">
        <v>433</v>
      </c>
      <c r="C51" s="232"/>
      <c r="D51" s="276">
        <v>46</v>
      </c>
      <c r="E51" s="255">
        <v>5.4248848170253376</v>
      </c>
      <c r="F51" s="254">
        <v>46</v>
      </c>
      <c r="G51" s="255">
        <v>5.8228189198247451</v>
      </c>
      <c r="H51" s="254">
        <v>46</v>
      </c>
      <c r="I51" s="255">
        <v>5.823280843187848</v>
      </c>
    </row>
    <row r="52" spans="1:9">
      <c r="B52" s="252" t="s">
        <v>412</v>
      </c>
      <c r="C52" s="232" t="s">
        <v>413</v>
      </c>
      <c r="D52" s="276">
        <v>11</v>
      </c>
      <c r="E52" s="255">
        <v>4.8511933650257246</v>
      </c>
      <c r="F52" s="254">
        <v>11</v>
      </c>
      <c r="G52" s="255">
        <v>4.9203998015721568</v>
      </c>
      <c r="H52" s="254">
        <v>11</v>
      </c>
      <c r="I52" s="255">
        <v>4.9082711863476565</v>
      </c>
    </row>
    <row r="53" spans="1:9">
      <c r="B53" s="252" t="s">
        <v>402</v>
      </c>
      <c r="C53" s="263" t="s">
        <v>414</v>
      </c>
      <c r="D53" s="276">
        <v>3</v>
      </c>
      <c r="E53" s="255">
        <v>2.271196012329E-2</v>
      </c>
      <c r="F53" s="254">
        <v>2</v>
      </c>
      <c r="G53" s="255">
        <v>2.1764885108270002E-2</v>
      </c>
      <c r="H53" s="254">
        <v>2</v>
      </c>
      <c r="I53" s="255">
        <v>2.1799874836749999E-2</v>
      </c>
    </row>
    <row r="54" spans="1:9">
      <c r="B54" s="252"/>
      <c r="C54" s="263"/>
      <c r="D54" s="146"/>
      <c r="E54" s="217"/>
      <c r="F54" s="254"/>
      <c r="G54" s="226"/>
      <c r="H54" s="254"/>
      <c r="I54" s="226"/>
    </row>
    <row r="55" spans="1:9">
      <c r="B55" s="264" t="s">
        <v>436</v>
      </c>
      <c r="D55" s="39"/>
      <c r="E55" s="39"/>
      <c r="F55" s="39"/>
      <c r="G55" s="39"/>
      <c r="H55" s="265"/>
      <c r="I55" s="39"/>
    </row>
    <row r="56" spans="1:9">
      <c r="B56" s="264" t="s">
        <v>437</v>
      </c>
    </row>
    <row r="57" spans="1:9">
      <c r="B57" s="264"/>
    </row>
    <row r="58" spans="1:9">
      <c r="B58" s="264"/>
    </row>
    <row r="59" spans="1:9">
      <c r="B59" s="264"/>
    </row>
    <row r="60" spans="1:9">
      <c r="B60" s="264"/>
    </row>
    <row r="61" spans="1:9">
      <c r="B61" s="264"/>
    </row>
    <row r="62" spans="1:9">
      <c r="B62" s="264"/>
    </row>
    <row r="63" spans="1:9">
      <c r="B63" s="264"/>
    </row>
    <row r="64" spans="1:9">
      <c r="B64" s="264"/>
    </row>
    <row r="65" spans="1:10">
      <c r="B65" s="264"/>
    </row>
    <row r="66" spans="1:10">
      <c r="B66" s="264"/>
    </row>
    <row r="67" spans="1:10" ht="7.5" customHeight="1">
      <c r="B67" s="264"/>
    </row>
    <row r="68" spans="1:10" ht="11.25" customHeight="1">
      <c r="B68" s="264"/>
    </row>
    <row r="69" spans="1:10">
      <c r="B69" s="264"/>
    </row>
    <row r="70" spans="1:10">
      <c r="B70" s="264"/>
    </row>
    <row r="71" spans="1:10">
      <c r="A71" s="207"/>
      <c r="B71" s="207"/>
      <c r="C71" s="207"/>
      <c r="D71" s="207"/>
      <c r="E71" s="207"/>
      <c r="F71" s="207"/>
      <c r="G71" s="207"/>
      <c r="H71" s="207"/>
      <c r="I71" s="207"/>
      <c r="J71" s="207"/>
    </row>
    <row r="72" spans="1:10">
      <c r="A72" s="44"/>
      <c r="B72" s="44"/>
      <c r="C72" s="44"/>
      <c r="D72" s="44"/>
      <c r="E72" s="148"/>
      <c r="F72" s="267"/>
      <c r="G72" s="267"/>
      <c r="H72" s="267"/>
      <c r="I72" s="267"/>
      <c r="J72" s="268" t="s">
        <v>438</v>
      </c>
    </row>
    <row r="75" spans="1:10">
      <c r="G75" s="269"/>
    </row>
    <row r="76" spans="1:10">
      <c r="G76" s="32"/>
    </row>
    <row r="77" spans="1:10">
      <c r="G77" s="32"/>
    </row>
    <row r="78" spans="1:10">
      <c r="G78" s="270"/>
    </row>
    <row r="80" spans="1:10">
      <c r="G80" s="32"/>
    </row>
    <row r="81" spans="6:10">
      <c r="G81" s="32"/>
      <c r="J81" s="271"/>
    </row>
    <row r="95" spans="6:10">
      <c r="F95" s="32"/>
    </row>
  </sheetData>
  <mergeCells count="54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D26:E26"/>
    <mergeCell ref="F26:G26"/>
    <mergeCell ref="D27:E27"/>
    <mergeCell ref="F27:G27"/>
    <mergeCell ref="D28:E28"/>
    <mergeCell ref="F28:G28"/>
    <mergeCell ref="D29:E29"/>
    <mergeCell ref="F29:G29"/>
    <mergeCell ref="B33:I33"/>
    <mergeCell ref="B34:C35"/>
    <mergeCell ref="D34:E34"/>
    <mergeCell ref="F34:G34"/>
    <mergeCell ref="H34:I34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2:R100"/>
  <sheetViews>
    <sheetView view="pageBreakPreview" topLeftCell="A31" zoomScale="85" zoomScaleNormal="115" zoomScaleSheetLayoutView="85" workbookViewId="0">
      <selection activeCell="J26" sqref="J26"/>
    </sheetView>
  </sheetViews>
  <sheetFormatPr defaultColWidth="9.453125" defaultRowHeight="14.5"/>
  <cols>
    <col min="1" max="1" width="4" customWidth="1"/>
    <col min="2" max="2" width="8.54296875" customWidth="1"/>
    <col min="3" max="3" width="15" customWidth="1"/>
    <col min="4" max="4" width="14.54296875" customWidth="1"/>
    <col min="5" max="6" width="14.453125" customWidth="1"/>
    <col min="7" max="7" width="17" customWidth="1"/>
    <col min="8" max="8" width="17.54296875" customWidth="1"/>
    <col min="9" max="23" width="10.54296875" customWidth="1"/>
  </cols>
  <sheetData>
    <row r="2" spans="1:18">
      <c r="A2" s="8"/>
      <c r="H2" s="10" t="s">
        <v>30</v>
      </c>
    </row>
    <row r="3" spans="1:18" s="12" customFormat="1" ht="7.5" customHeight="1">
      <c r="A3" s="207"/>
      <c r="B3" s="207"/>
      <c r="C3" s="207"/>
      <c r="D3" s="207"/>
      <c r="E3" s="207"/>
      <c r="F3" s="207"/>
      <c r="G3" s="207"/>
      <c r="H3" s="207"/>
      <c r="I3"/>
      <c r="J3"/>
      <c r="K3"/>
      <c r="L3"/>
      <c r="M3"/>
      <c r="N3"/>
      <c r="O3"/>
      <c r="P3"/>
      <c r="Q3"/>
      <c r="R3"/>
    </row>
    <row r="4" spans="1:18" ht="12.75" customHeight="1">
      <c r="A4" s="118"/>
      <c r="H4" s="116"/>
    </row>
    <row r="5" spans="1:18">
      <c r="B5" s="208"/>
      <c r="C5" s="451" t="s">
        <v>439</v>
      </c>
      <c r="D5" s="451"/>
      <c r="E5" s="451"/>
      <c r="F5" s="451"/>
      <c r="G5" s="451"/>
    </row>
    <row r="6" spans="1:18" ht="9" customHeight="1"/>
    <row r="7" spans="1:18" ht="15" customHeight="1">
      <c r="C7" s="532" t="s">
        <v>440</v>
      </c>
      <c r="D7" s="532"/>
      <c r="E7" s="520">
        <v>2023</v>
      </c>
      <c r="F7" s="535">
        <v>45351</v>
      </c>
      <c r="G7" s="535">
        <v>45352</v>
      </c>
    </row>
    <row r="8" spans="1:18">
      <c r="C8" s="533"/>
      <c r="D8" s="533"/>
      <c r="E8" s="534"/>
      <c r="F8" s="536"/>
      <c r="G8" s="536"/>
    </row>
    <row r="9" spans="1:18" ht="14.9" customHeight="1">
      <c r="C9" s="158" t="s">
        <v>441</v>
      </c>
      <c r="D9" s="158"/>
      <c r="E9" s="214">
        <v>3</v>
      </c>
      <c r="F9" s="215">
        <v>3</v>
      </c>
      <c r="G9" s="215">
        <v>3</v>
      </c>
      <c r="H9" s="437"/>
    </row>
    <row r="10" spans="1:18">
      <c r="C10" s="158" t="s">
        <v>442</v>
      </c>
      <c r="D10" s="158"/>
      <c r="E10" s="214">
        <v>121</v>
      </c>
      <c r="F10" s="215">
        <v>121</v>
      </c>
      <c r="G10" s="215">
        <v>121</v>
      </c>
      <c r="H10" s="437"/>
    </row>
    <row r="11" spans="1:18">
      <c r="C11" s="158" t="s">
        <v>443</v>
      </c>
      <c r="D11" s="158"/>
      <c r="E11" s="214">
        <v>113</v>
      </c>
      <c r="F11" s="215">
        <v>113</v>
      </c>
      <c r="G11" s="215">
        <v>113</v>
      </c>
      <c r="H11" s="437"/>
    </row>
    <row r="12" spans="1:18">
      <c r="B12" s="41"/>
      <c r="C12" s="158" t="s">
        <v>444</v>
      </c>
      <c r="D12" s="158"/>
      <c r="E12" s="214">
        <v>88</v>
      </c>
      <c r="F12" s="215">
        <v>88</v>
      </c>
      <c r="G12" s="215">
        <v>88</v>
      </c>
      <c r="H12" s="437"/>
    </row>
    <row r="13" spans="1:18">
      <c r="C13" s="158" t="s">
        <v>445</v>
      </c>
      <c r="D13" s="158"/>
      <c r="E13" s="214">
        <v>175</v>
      </c>
      <c r="F13" s="215">
        <v>175</v>
      </c>
      <c r="G13" s="215">
        <v>175</v>
      </c>
      <c r="H13" s="437"/>
    </row>
    <row r="14" spans="1:18">
      <c r="C14" s="158" t="s">
        <v>446</v>
      </c>
      <c r="D14" s="158"/>
      <c r="E14" s="214">
        <v>8232</v>
      </c>
      <c r="F14" s="215">
        <v>8260</v>
      </c>
      <c r="G14" s="215">
        <v>8254</v>
      </c>
      <c r="H14" s="437"/>
    </row>
    <row r="15" spans="1:18">
      <c r="C15" s="158" t="s">
        <v>447</v>
      </c>
      <c r="D15" s="158"/>
      <c r="E15" s="214">
        <v>1321</v>
      </c>
      <c r="F15" s="215">
        <v>1331</v>
      </c>
      <c r="G15" s="215">
        <v>1332</v>
      </c>
      <c r="H15" s="437"/>
    </row>
    <row r="16" spans="1:18">
      <c r="C16" s="158" t="s">
        <v>448</v>
      </c>
      <c r="D16" s="158"/>
      <c r="E16" s="224">
        <v>17808</v>
      </c>
      <c r="F16" s="215">
        <v>18000</v>
      </c>
      <c r="G16" s="215">
        <v>18002</v>
      </c>
      <c r="H16" s="437"/>
    </row>
    <row r="17" spans="2:8">
      <c r="C17" s="158" t="s">
        <v>449</v>
      </c>
      <c r="E17" s="224">
        <v>241</v>
      </c>
      <c r="F17" s="215">
        <v>243</v>
      </c>
      <c r="G17" s="215">
        <v>245</v>
      </c>
      <c r="H17" s="437"/>
    </row>
    <row r="18" spans="2:8" ht="15" customHeight="1">
      <c r="C18" s="158" t="s">
        <v>450</v>
      </c>
      <c r="E18" s="214">
        <v>41</v>
      </c>
      <c r="F18" s="215">
        <v>41</v>
      </c>
      <c r="G18" s="215">
        <v>41</v>
      </c>
      <c r="H18" s="437"/>
    </row>
    <row r="19" spans="2:8" ht="15" customHeight="1">
      <c r="C19" s="158" t="s">
        <v>451</v>
      </c>
      <c r="D19" s="158"/>
      <c r="E19" s="214">
        <v>94</v>
      </c>
      <c r="F19" s="215">
        <v>94</v>
      </c>
      <c r="G19" s="215">
        <v>93</v>
      </c>
      <c r="H19" s="437"/>
    </row>
    <row r="20" spans="2:8" ht="14.25" customHeight="1">
      <c r="C20" s="158" t="s">
        <v>452</v>
      </c>
      <c r="D20" s="158"/>
      <c r="E20" s="214">
        <v>83</v>
      </c>
      <c r="F20" s="215">
        <v>82</v>
      </c>
      <c r="G20" s="215">
        <v>83</v>
      </c>
      <c r="H20" s="437"/>
    </row>
    <row r="21" spans="2:8" ht="14.9" customHeight="1">
      <c r="C21" s="158" t="s">
        <v>453</v>
      </c>
      <c r="D21" s="158"/>
      <c r="E21" s="214">
        <v>3153</v>
      </c>
      <c r="F21" s="215">
        <v>3170</v>
      </c>
      <c r="G21" s="215">
        <v>3170</v>
      </c>
      <c r="H21" s="437"/>
    </row>
    <row r="22" spans="2:8" ht="14.9" customHeight="1">
      <c r="C22" s="158" t="s">
        <v>454</v>
      </c>
      <c r="D22" s="158"/>
      <c r="E22" s="214">
        <v>9423</v>
      </c>
      <c r="F22" s="215">
        <v>9489</v>
      </c>
      <c r="G22" s="215">
        <v>9492</v>
      </c>
      <c r="H22" s="437"/>
    </row>
    <row r="23" spans="2:8" ht="14.9" customHeight="1">
      <c r="C23" s="158" t="s">
        <v>455</v>
      </c>
      <c r="D23" s="158"/>
      <c r="E23" s="214">
        <v>25</v>
      </c>
      <c r="F23" s="215">
        <v>25</v>
      </c>
      <c r="G23" s="215">
        <v>25</v>
      </c>
      <c r="H23" s="437"/>
    </row>
    <row r="24" spans="2:8" ht="14.9" customHeight="1">
      <c r="C24" s="158" t="s">
        <v>456</v>
      </c>
      <c r="D24" s="158"/>
      <c r="E24" s="214">
        <v>9</v>
      </c>
      <c r="F24" s="215">
        <v>9</v>
      </c>
      <c r="G24" s="215">
        <v>9</v>
      </c>
      <c r="H24" s="437"/>
    </row>
    <row r="25" spans="2:8" ht="14.9" customHeight="1">
      <c r="C25" s="158" t="s">
        <v>457</v>
      </c>
      <c r="D25" s="158"/>
      <c r="E25" s="214">
        <v>4</v>
      </c>
      <c r="F25" s="215">
        <v>4</v>
      </c>
      <c r="G25" s="215">
        <v>4</v>
      </c>
      <c r="H25" s="437"/>
    </row>
    <row r="26" spans="2:8" ht="14.9" customHeight="1">
      <c r="C26" s="158" t="s">
        <v>458</v>
      </c>
      <c r="D26" s="158"/>
      <c r="E26" s="214">
        <v>12</v>
      </c>
      <c r="F26" s="215">
        <v>12</v>
      </c>
      <c r="G26" s="215">
        <v>12</v>
      </c>
      <c r="H26" s="437"/>
    </row>
    <row r="27" spans="2:8" ht="14.9" customHeight="1">
      <c r="B27" s="41"/>
      <c r="C27" s="158" t="s">
        <v>459</v>
      </c>
      <c r="D27" s="158"/>
      <c r="E27" s="214">
        <v>339</v>
      </c>
      <c r="F27" s="215">
        <v>342</v>
      </c>
      <c r="G27" s="215">
        <v>342</v>
      </c>
      <c r="H27" s="437"/>
    </row>
    <row r="28" spans="2:8" ht="14.9" customHeight="1">
      <c r="B28" s="41"/>
      <c r="C28" s="158" t="s">
        <v>460</v>
      </c>
      <c r="D28" s="158"/>
      <c r="E28" s="214">
        <v>324</v>
      </c>
      <c r="F28" s="215">
        <v>324</v>
      </c>
      <c r="G28" s="215">
        <v>322</v>
      </c>
      <c r="H28" s="437"/>
    </row>
    <row r="29" spans="2:8" ht="14.9" customHeight="1">
      <c r="B29" s="41"/>
      <c r="C29" s="158" t="s">
        <v>461</v>
      </c>
      <c r="D29" s="158"/>
      <c r="E29" s="224">
        <v>461</v>
      </c>
      <c r="F29" s="215">
        <v>459</v>
      </c>
      <c r="G29" s="215">
        <v>463</v>
      </c>
      <c r="H29" s="437"/>
    </row>
    <row r="30" spans="2:8">
      <c r="B30" s="41"/>
      <c r="C30" s="158" t="s">
        <v>462</v>
      </c>
      <c r="D30" s="158"/>
      <c r="E30" s="214">
        <v>790</v>
      </c>
      <c r="F30" s="215">
        <v>807</v>
      </c>
      <c r="G30" s="215">
        <v>811</v>
      </c>
      <c r="H30" s="437"/>
    </row>
    <row r="31" spans="2:8">
      <c r="C31" s="158" t="s">
        <v>463</v>
      </c>
      <c r="D31" s="158"/>
      <c r="E31" s="214">
        <v>100</v>
      </c>
      <c r="F31" s="215">
        <v>100</v>
      </c>
      <c r="G31" s="215">
        <v>100</v>
      </c>
      <c r="H31" s="437"/>
    </row>
    <row r="32" spans="2:8">
      <c r="C32" s="158" t="s">
        <v>464</v>
      </c>
      <c r="D32" s="158"/>
      <c r="E32" s="214">
        <v>245</v>
      </c>
      <c r="F32" s="215">
        <v>245</v>
      </c>
      <c r="G32" s="215">
        <v>245</v>
      </c>
      <c r="H32" s="437"/>
    </row>
    <row r="33" spans="3:8">
      <c r="C33" s="158" t="s">
        <v>465</v>
      </c>
      <c r="E33" s="214">
        <v>16</v>
      </c>
      <c r="F33" s="215">
        <v>16</v>
      </c>
      <c r="G33" s="215">
        <v>16</v>
      </c>
      <c r="H33" s="437"/>
    </row>
    <row r="34" spans="3:8">
      <c r="C34" s="158" t="s">
        <v>466</v>
      </c>
      <c r="D34" s="158"/>
      <c r="E34" s="214">
        <v>1</v>
      </c>
      <c r="F34" s="215">
        <v>1</v>
      </c>
      <c r="G34" s="215">
        <v>1</v>
      </c>
      <c r="H34" s="437"/>
    </row>
    <row r="35" spans="3:8">
      <c r="C35" s="158" t="s">
        <v>467</v>
      </c>
      <c r="E35" s="214">
        <v>1</v>
      </c>
      <c r="F35" s="215">
        <v>1</v>
      </c>
      <c r="G35" s="215">
        <v>1</v>
      </c>
      <c r="H35" s="437"/>
    </row>
    <row r="36" spans="3:8">
      <c r="C36" s="158" t="s">
        <v>468</v>
      </c>
      <c r="E36" s="214">
        <v>1</v>
      </c>
      <c r="F36" s="215">
        <v>1</v>
      </c>
      <c r="G36" s="215">
        <v>1</v>
      </c>
      <c r="H36" s="437"/>
    </row>
    <row r="37" spans="3:8" ht="16.5" customHeight="1"/>
    <row r="38" spans="3:8">
      <c r="D38" s="158"/>
      <c r="E38" s="158"/>
      <c r="F38" s="257"/>
      <c r="G38" s="257"/>
    </row>
    <row r="39" spans="3:8" ht="15" customHeight="1">
      <c r="C39" s="258"/>
      <c r="D39" s="258"/>
      <c r="E39" s="258"/>
      <c r="F39" s="258"/>
      <c r="G39" s="258"/>
      <c r="H39" s="186">
        <v>84</v>
      </c>
    </row>
    <row r="43" spans="3:8" ht="15" customHeight="1"/>
    <row r="44" spans="3:8">
      <c r="C44" s="141" t="s">
        <v>469</v>
      </c>
      <c r="D44" s="141"/>
      <c r="E44" s="141"/>
      <c r="F44" s="141"/>
      <c r="G44" s="141"/>
      <c r="H44" s="141"/>
    </row>
    <row r="45" spans="3:8">
      <c r="C45" s="141" t="s">
        <v>470</v>
      </c>
      <c r="D45" s="141"/>
      <c r="E45" s="141"/>
      <c r="F45" s="141"/>
      <c r="G45" s="141"/>
      <c r="H45" s="141"/>
    </row>
    <row r="46" spans="3:8">
      <c r="C46" s="531" t="s">
        <v>471</v>
      </c>
      <c r="D46" s="531"/>
      <c r="E46" s="531"/>
      <c r="F46" s="531"/>
      <c r="G46" s="531"/>
      <c r="H46" s="531"/>
    </row>
    <row r="48" spans="3:8">
      <c r="C48" s="261"/>
      <c r="D48" s="261"/>
      <c r="E48" s="261"/>
      <c r="F48" s="261"/>
      <c r="G48" s="261"/>
      <c r="H48" s="261"/>
    </row>
    <row r="49" spans="3:8">
      <c r="C49" s="261"/>
      <c r="D49" s="261"/>
      <c r="E49" s="261"/>
      <c r="F49" s="261"/>
      <c r="G49" s="261"/>
      <c r="H49" s="261"/>
    </row>
    <row r="50" spans="3:8">
      <c r="C50" s="261"/>
      <c r="D50" s="261"/>
      <c r="E50" s="261"/>
      <c r="F50" s="261"/>
      <c r="G50" s="261"/>
      <c r="H50" s="261"/>
    </row>
    <row r="51" spans="3:8">
      <c r="C51" s="261"/>
      <c r="D51" s="261"/>
      <c r="E51" s="261"/>
      <c r="F51" s="261"/>
      <c r="G51" s="261"/>
      <c r="H51" s="261"/>
    </row>
    <row r="52" spans="3:8">
      <c r="C52" s="261"/>
      <c r="D52" s="261"/>
      <c r="E52" s="261"/>
      <c r="F52" s="261"/>
      <c r="G52" s="261"/>
      <c r="H52" s="261"/>
    </row>
    <row r="53" spans="3:8">
      <c r="C53" s="261"/>
      <c r="D53" s="261"/>
      <c r="E53" s="261"/>
      <c r="F53" s="261"/>
      <c r="G53" s="261"/>
      <c r="H53" s="261"/>
    </row>
    <row r="54" spans="3:8">
      <c r="C54" s="261"/>
      <c r="D54" s="261"/>
      <c r="E54" s="261"/>
      <c r="F54" s="261"/>
      <c r="G54" s="261"/>
      <c r="H54" s="261"/>
    </row>
    <row r="55" spans="3:8">
      <c r="C55" s="261"/>
      <c r="D55" s="261"/>
      <c r="E55" s="261"/>
      <c r="F55" s="261"/>
      <c r="G55" s="261"/>
      <c r="H55" s="261"/>
    </row>
    <row r="56" spans="3:8">
      <c r="C56" s="261"/>
      <c r="D56" s="261"/>
      <c r="E56" s="261"/>
      <c r="F56" s="261"/>
      <c r="G56" s="261"/>
      <c r="H56" s="261"/>
    </row>
    <row r="57" spans="3:8">
      <c r="C57" s="261"/>
      <c r="D57" s="261"/>
      <c r="E57" s="261"/>
      <c r="F57" s="261"/>
      <c r="G57" s="261"/>
      <c r="H57" s="261"/>
    </row>
    <row r="58" spans="3:8">
      <c r="C58" s="261"/>
      <c r="D58" s="261"/>
      <c r="E58" s="261"/>
      <c r="F58" s="261"/>
      <c r="G58" s="261"/>
      <c r="H58" s="261"/>
    </row>
    <row r="59" spans="3:8">
      <c r="C59" s="261"/>
      <c r="D59" s="261"/>
      <c r="E59" s="261"/>
      <c r="F59" s="261"/>
      <c r="G59" s="261"/>
      <c r="H59" s="261"/>
    </row>
    <row r="60" spans="3:8">
      <c r="C60" s="261"/>
      <c r="D60" s="261"/>
      <c r="E60" s="261"/>
      <c r="F60" s="261"/>
      <c r="G60" s="261"/>
      <c r="H60" s="261"/>
    </row>
    <row r="61" spans="3:8">
      <c r="C61" s="261"/>
      <c r="D61" s="261"/>
      <c r="E61" s="261"/>
      <c r="F61" s="261"/>
      <c r="G61" s="261"/>
      <c r="H61" s="261"/>
    </row>
    <row r="62" spans="3:8">
      <c r="C62" s="261"/>
      <c r="D62" s="261"/>
      <c r="E62" s="261"/>
      <c r="F62" s="261"/>
      <c r="G62" s="261"/>
      <c r="H62" s="261"/>
    </row>
    <row r="63" spans="3:8">
      <c r="C63" s="261"/>
      <c r="D63" s="261"/>
      <c r="E63" s="261"/>
      <c r="F63" s="261"/>
      <c r="G63" s="261"/>
      <c r="H63" s="261"/>
    </row>
    <row r="64" spans="3:8">
      <c r="C64" s="261"/>
      <c r="D64" s="261"/>
      <c r="E64" s="261"/>
      <c r="F64" s="261"/>
      <c r="G64" s="261"/>
      <c r="H64" s="261"/>
    </row>
    <row r="65" spans="1:8">
      <c r="C65" s="261"/>
      <c r="D65" s="261"/>
      <c r="E65" s="261"/>
      <c r="F65" s="261"/>
      <c r="G65" s="261"/>
      <c r="H65" s="261"/>
    </row>
    <row r="66" spans="1:8">
      <c r="C66" s="261"/>
      <c r="D66" s="261"/>
      <c r="E66" s="261"/>
      <c r="F66" s="261"/>
      <c r="G66" s="261"/>
      <c r="H66" s="261"/>
    </row>
    <row r="67" spans="1:8" ht="7.5" customHeight="1">
      <c r="C67" s="261"/>
      <c r="D67" s="261"/>
      <c r="E67" s="261"/>
      <c r="F67" s="261"/>
      <c r="G67" s="261"/>
      <c r="H67" s="261"/>
    </row>
    <row r="68" spans="1:8" ht="11.25" customHeight="1">
      <c r="B68" s="39"/>
      <c r="C68" s="261"/>
      <c r="D68" s="261"/>
      <c r="E68" s="261"/>
      <c r="F68" s="261"/>
      <c r="G68" s="261"/>
      <c r="H68" s="261"/>
    </row>
    <row r="69" spans="1:8">
      <c r="C69" s="261"/>
      <c r="D69" s="261"/>
      <c r="E69" s="261"/>
      <c r="F69" s="261"/>
      <c r="G69" s="261"/>
      <c r="H69" s="261"/>
    </row>
    <row r="71" spans="1:8">
      <c r="A71" s="207"/>
      <c r="B71" s="207"/>
      <c r="C71" s="207"/>
      <c r="D71" s="207"/>
      <c r="E71" s="207"/>
      <c r="F71" s="207"/>
      <c r="G71" s="207"/>
      <c r="H71" s="207"/>
    </row>
    <row r="72" spans="1:8">
      <c r="A72" s="44"/>
      <c r="B72" s="44"/>
      <c r="C72" s="44"/>
      <c r="D72" s="45"/>
      <c r="E72" s="45"/>
      <c r="F72" s="45"/>
      <c r="G72" s="45"/>
      <c r="H72" s="268" t="s">
        <v>472</v>
      </c>
    </row>
    <row r="73" spans="1:8">
      <c r="C73" s="228"/>
      <c r="D73" s="158"/>
      <c r="E73" s="129"/>
      <c r="F73" s="129"/>
    </row>
    <row r="74" spans="1:8">
      <c r="C74" s="228"/>
      <c r="D74" s="158"/>
      <c r="E74" s="129"/>
      <c r="F74" s="129"/>
    </row>
    <row r="75" spans="1:8">
      <c r="C75" s="228"/>
      <c r="D75" s="158"/>
      <c r="E75" s="129"/>
      <c r="F75" s="129"/>
    </row>
    <row r="76" spans="1:8">
      <c r="C76" s="228"/>
      <c r="D76" s="158"/>
      <c r="E76" s="129"/>
      <c r="F76" s="129"/>
    </row>
    <row r="77" spans="1:8">
      <c r="C77" s="228"/>
      <c r="D77" s="158"/>
      <c r="E77" s="129"/>
      <c r="F77" s="129"/>
    </row>
    <row r="78" spans="1:8">
      <c r="C78" s="228"/>
      <c r="D78" s="158"/>
      <c r="E78" s="129"/>
      <c r="F78" s="129"/>
    </row>
    <row r="79" spans="1:8">
      <c r="C79" s="228"/>
      <c r="D79" s="158"/>
      <c r="E79" s="129"/>
      <c r="F79" s="129"/>
    </row>
    <row r="81" spans="1:8">
      <c r="A81" s="3"/>
      <c r="D81" s="272"/>
      <c r="E81" s="272"/>
      <c r="F81" s="272"/>
      <c r="G81" s="272"/>
      <c r="H81" s="271"/>
    </row>
    <row r="83" spans="1:8">
      <c r="F83" s="3"/>
    </row>
    <row r="93" spans="1:8">
      <c r="E93" s="32"/>
    </row>
    <row r="94" spans="1:8">
      <c r="E94" s="32"/>
    </row>
    <row r="96" spans="1:8">
      <c r="E96" s="32"/>
    </row>
    <row r="97" spans="5:5">
      <c r="E97" s="32"/>
    </row>
    <row r="99" spans="5:5">
      <c r="E99" s="32"/>
    </row>
    <row r="100" spans="5:5">
      <c r="E100" s="32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2:R100"/>
  <sheetViews>
    <sheetView view="pageBreakPreview" zoomScale="55" zoomScaleNormal="115" zoomScaleSheetLayoutView="55" workbookViewId="0">
      <selection activeCell="J26" sqref="J26"/>
    </sheetView>
  </sheetViews>
  <sheetFormatPr defaultColWidth="9.453125" defaultRowHeight="14.5"/>
  <cols>
    <col min="1" max="1" width="4" customWidth="1"/>
    <col min="2" max="2" width="8.54296875" customWidth="1"/>
    <col min="3" max="3" width="15" customWidth="1"/>
    <col min="4" max="4" width="14.54296875" customWidth="1"/>
    <col min="5" max="6" width="14.453125" customWidth="1"/>
    <col min="7" max="7" width="17" customWidth="1"/>
    <col min="8" max="8" width="17.54296875" customWidth="1"/>
    <col min="9" max="23" width="10.54296875" customWidth="1"/>
  </cols>
  <sheetData>
    <row r="2" spans="1:18">
      <c r="A2" s="8"/>
      <c r="H2" s="9" t="s">
        <v>71</v>
      </c>
    </row>
    <row r="3" spans="1:18" s="12" customFormat="1" ht="7.5" customHeight="1">
      <c r="A3" s="207"/>
      <c r="B3" s="207"/>
      <c r="C3" s="207"/>
      <c r="D3" s="207"/>
      <c r="E3" s="207"/>
      <c r="F3" s="207"/>
      <c r="G3" s="207"/>
      <c r="H3" s="207"/>
      <c r="I3"/>
      <c r="J3"/>
      <c r="K3"/>
      <c r="L3"/>
      <c r="M3"/>
      <c r="N3"/>
      <c r="O3"/>
      <c r="P3"/>
      <c r="Q3"/>
      <c r="R3"/>
    </row>
    <row r="4" spans="1:18" ht="12.75" customHeight="1">
      <c r="A4" s="118"/>
      <c r="H4" s="116"/>
    </row>
    <row r="5" spans="1:18">
      <c r="B5" s="208"/>
      <c r="C5" s="451" t="s">
        <v>473</v>
      </c>
      <c r="D5" s="451"/>
      <c r="E5" s="451"/>
      <c r="F5" s="451"/>
      <c r="G5" s="451"/>
    </row>
    <row r="6" spans="1:18" ht="9" customHeight="1"/>
    <row r="7" spans="1:18" ht="15" customHeight="1">
      <c r="C7" s="538" t="s">
        <v>474</v>
      </c>
      <c r="D7" s="538"/>
      <c r="E7" s="520">
        <v>2023</v>
      </c>
      <c r="F7" s="535">
        <v>45351</v>
      </c>
      <c r="G7" s="535">
        <v>45352</v>
      </c>
    </row>
    <row r="8" spans="1:18">
      <c r="C8" s="509"/>
      <c r="D8" s="509"/>
      <c r="E8" s="534">
        <v>0</v>
      </c>
      <c r="F8" s="536">
        <v>0</v>
      </c>
      <c r="G8" s="536">
        <v>0</v>
      </c>
    </row>
    <row r="9" spans="1:18" ht="14.9" customHeight="1">
      <c r="C9" s="158" t="s">
        <v>475</v>
      </c>
      <c r="D9" s="158"/>
      <c r="E9" s="214">
        <v>3</v>
      </c>
      <c r="F9" s="215">
        <v>3</v>
      </c>
      <c r="G9" s="215">
        <v>3</v>
      </c>
      <c r="H9" s="437"/>
    </row>
    <row r="10" spans="1:18">
      <c r="C10" s="158" t="s">
        <v>476</v>
      </c>
      <c r="D10" s="158"/>
      <c r="E10" s="214">
        <v>121</v>
      </c>
      <c r="F10" s="215">
        <v>121</v>
      </c>
      <c r="G10" s="215">
        <v>121</v>
      </c>
      <c r="H10" s="437"/>
    </row>
    <row r="11" spans="1:18">
      <c r="C11" s="158" t="s">
        <v>477</v>
      </c>
      <c r="D11" s="158"/>
      <c r="E11" s="214">
        <v>113</v>
      </c>
      <c r="F11" s="215">
        <v>113</v>
      </c>
      <c r="G11" s="215">
        <v>113</v>
      </c>
      <c r="H11" s="437"/>
    </row>
    <row r="12" spans="1:18">
      <c r="B12" s="41"/>
      <c r="C12" s="158" t="s">
        <v>478</v>
      </c>
      <c r="D12" s="158"/>
      <c r="E12" s="214">
        <v>88</v>
      </c>
      <c r="F12" s="215">
        <v>88</v>
      </c>
      <c r="G12" s="215">
        <v>88</v>
      </c>
      <c r="H12" s="437"/>
    </row>
    <row r="13" spans="1:18">
      <c r="C13" s="158" t="s">
        <v>479</v>
      </c>
      <c r="D13" s="158"/>
      <c r="E13" s="214">
        <v>175</v>
      </c>
      <c r="F13" s="215">
        <v>175</v>
      </c>
      <c r="G13" s="215">
        <v>175</v>
      </c>
      <c r="H13" s="437"/>
    </row>
    <row r="14" spans="1:18">
      <c r="C14" s="158" t="s">
        <v>480</v>
      </c>
      <c r="D14" s="158"/>
      <c r="E14" s="214">
        <v>8232</v>
      </c>
      <c r="F14" s="215">
        <v>8260</v>
      </c>
      <c r="G14" s="215">
        <v>8254</v>
      </c>
      <c r="H14" s="437"/>
    </row>
    <row r="15" spans="1:18">
      <c r="C15" s="158" t="s">
        <v>481</v>
      </c>
      <c r="D15" s="158"/>
      <c r="E15" s="214">
        <v>1321</v>
      </c>
      <c r="F15" s="215">
        <v>1331</v>
      </c>
      <c r="G15" s="215">
        <v>1332</v>
      </c>
      <c r="H15" s="437"/>
    </row>
    <row r="16" spans="1:18">
      <c r="C16" s="158" t="s">
        <v>482</v>
      </c>
      <c r="D16" s="158"/>
      <c r="E16" s="214">
        <v>17808</v>
      </c>
      <c r="F16" s="215">
        <v>18000</v>
      </c>
      <c r="G16" s="215">
        <v>18002</v>
      </c>
      <c r="H16" s="437"/>
    </row>
    <row r="17" spans="2:8">
      <c r="C17" s="158" t="s">
        <v>483</v>
      </c>
      <c r="E17" s="214">
        <v>241</v>
      </c>
      <c r="F17" s="215">
        <v>243</v>
      </c>
      <c r="G17" s="215">
        <v>245</v>
      </c>
      <c r="H17" s="437"/>
    </row>
    <row r="18" spans="2:8" ht="15" customHeight="1">
      <c r="C18" s="158" t="s">
        <v>484</v>
      </c>
      <c r="E18" s="214">
        <v>41</v>
      </c>
      <c r="F18" s="215">
        <v>41</v>
      </c>
      <c r="G18" s="215">
        <v>41</v>
      </c>
      <c r="H18" s="437"/>
    </row>
    <row r="19" spans="2:8" ht="15" customHeight="1">
      <c r="C19" s="158" t="s">
        <v>485</v>
      </c>
      <c r="D19" s="158"/>
      <c r="E19" s="214">
        <v>94</v>
      </c>
      <c r="F19" s="215">
        <v>94</v>
      </c>
      <c r="G19" s="215">
        <v>93</v>
      </c>
      <c r="H19" s="437"/>
    </row>
    <row r="20" spans="2:8" ht="14.25" customHeight="1">
      <c r="C20" s="158" t="s">
        <v>486</v>
      </c>
      <c r="D20" s="158"/>
      <c r="E20" s="214">
        <v>83</v>
      </c>
      <c r="F20" s="215">
        <v>82</v>
      </c>
      <c r="G20" s="215">
        <v>83</v>
      </c>
      <c r="H20" s="437"/>
    </row>
    <row r="21" spans="2:8" ht="14.9" customHeight="1">
      <c r="C21" s="158" t="s">
        <v>487</v>
      </c>
      <c r="D21" s="158"/>
      <c r="E21" s="214">
        <v>3153</v>
      </c>
      <c r="F21" s="215">
        <v>3170</v>
      </c>
      <c r="G21" s="215">
        <v>3170</v>
      </c>
      <c r="H21" s="437"/>
    </row>
    <row r="22" spans="2:8" ht="14.9" customHeight="1">
      <c r="C22" s="158" t="s">
        <v>488</v>
      </c>
      <c r="D22" s="158"/>
      <c r="E22" s="214">
        <v>9423</v>
      </c>
      <c r="F22" s="215">
        <v>9489</v>
      </c>
      <c r="G22" s="215">
        <v>9492</v>
      </c>
      <c r="H22" s="437"/>
    </row>
    <row r="23" spans="2:8" ht="14.9" customHeight="1">
      <c r="C23" s="158" t="s">
        <v>489</v>
      </c>
      <c r="D23" s="158"/>
      <c r="E23" s="214">
        <v>25</v>
      </c>
      <c r="F23" s="215">
        <v>25</v>
      </c>
      <c r="G23" s="215">
        <v>25</v>
      </c>
      <c r="H23" s="437"/>
    </row>
    <row r="24" spans="2:8" ht="14.9" customHeight="1">
      <c r="C24" s="158" t="s">
        <v>490</v>
      </c>
      <c r="D24" s="158"/>
      <c r="E24" s="214">
        <v>9</v>
      </c>
      <c r="F24" s="215">
        <v>9</v>
      </c>
      <c r="G24" s="215">
        <v>9</v>
      </c>
      <c r="H24" s="437"/>
    </row>
    <row r="25" spans="2:8" ht="14.9" customHeight="1">
      <c r="C25" s="158" t="s">
        <v>491</v>
      </c>
      <c r="D25" s="158"/>
      <c r="E25" s="214">
        <v>4</v>
      </c>
      <c r="F25" s="215">
        <v>4</v>
      </c>
      <c r="G25" s="215">
        <v>4</v>
      </c>
      <c r="H25" s="437"/>
    </row>
    <row r="26" spans="2:8" ht="14.9" customHeight="1">
      <c r="C26" s="158" t="s">
        <v>492</v>
      </c>
      <c r="D26" s="158"/>
      <c r="E26" s="214">
        <v>12</v>
      </c>
      <c r="F26" s="215">
        <v>12</v>
      </c>
      <c r="G26" s="215">
        <v>12</v>
      </c>
      <c r="H26" s="437"/>
    </row>
    <row r="27" spans="2:8" ht="14.9" customHeight="1">
      <c r="B27" s="41"/>
      <c r="C27" s="158" t="s">
        <v>493</v>
      </c>
      <c r="D27" s="158"/>
      <c r="E27" s="214">
        <v>339</v>
      </c>
      <c r="F27" s="215">
        <v>342</v>
      </c>
      <c r="G27" s="215">
        <v>342</v>
      </c>
      <c r="H27" s="437"/>
    </row>
    <row r="28" spans="2:8" ht="14.9" customHeight="1">
      <c r="B28" s="41"/>
      <c r="C28" s="158" t="s">
        <v>494</v>
      </c>
      <c r="D28" s="158"/>
      <c r="E28" s="214">
        <v>324</v>
      </c>
      <c r="F28" s="215">
        <v>324</v>
      </c>
      <c r="G28" s="215">
        <v>322</v>
      </c>
      <c r="H28" s="437"/>
    </row>
    <row r="29" spans="2:8" ht="17.149999999999999" customHeight="1">
      <c r="B29" s="41"/>
      <c r="C29" s="158" t="s">
        <v>495</v>
      </c>
      <c r="D29" s="158"/>
      <c r="E29" s="214">
        <v>461</v>
      </c>
      <c r="F29" s="215">
        <v>459</v>
      </c>
      <c r="G29" s="215">
        <v>463</v>
      </c>
      <c r="H29" s="437"/>
    </row>
    <row r="30" spans="2:8">
      <c r="B30" s="41"/>
      <c r="C30" s="158" t="s">
        <v>496</v>
      </c>
      <c r="D30" s="158"/>
      <c r="E30" s="214">
        <v>790</v>
      </c>
      <c r="F30" s="215">
        <v>807</v>
      </c>
      <c r="G30" s="215">
        <v>811</v>
      </c>
      <c r="H30" s="437"/>
    </row>
    <row r="31" spans="2:8">
      <c r="C31" s="158" t="s">
        <v>497</v>
      </c>
      <c r="D31" s="158"/>
      <c r="E31" s="214">
        <v>100</v>
      </c>
      <c r="F31" s="215">
        <v>100</v>
      </c>
      <c r="G31" s="215">
        <v>100</v>
      </c>
      <c r="H31" s="437"/>
    </row>
    <row r="32" spans="2:8">
      <c r="C32" s="158" t="s">
        <v>498</v>
      </c>
      <c r="D32" s="158"/>
      <c r="E32" s="214">
        <v>245</v>
      </c>
      <c r="F32" s="215">
        <v>245</v>
      </c>
      <c r="G32" s="215">
        <v>245</v>
      </c>
      <c r="H32" s="437"/>
    </row>
    <row r="33" spans="3:8">
      <c r="C33" s="158" t="s">
        <v>499</v>
      </c>
      <c r="D33" s="158"/>
      <c r="E33" s="214">
        <v>16</v>
      </c>
      <c r="F33" s="215">
        <v>16</v>
      </c>
      <c r="G33" s="215">
        <v>16</v>
      </c>
      <c r="H33" s="437"/>
    </row>
    <row r="34" spans="3:8">
      <c r="C34" s="158" t="s">
        <v>500</v>
      </c>
      <c r="E34" s="214">
        <v>1</v>
      </c>
      <c r="F34" s="215">
        <v>1</v>
      </c>
      <c r="G34" s="215">
        <v>1</v>
      </c>
      <c r="H34" s="437"/>
    </row>
    <row r="35" spans="3:8">
      <c r="C35" s="158" t="s">
        <v>501</v>
      </c>
      <c r="E35" s="214">
        <v>1</v>
      </c>
      <c r="F35" s="215">
        <v>1</v>
      </c>
      <c r="G35" s="215">
        <v>1</v>
      </c>
      <c r="H35" s="437"/>
    </row>
    <row r="36" spans="3:8">
      <c r="C36" s="158" t="s">
        <v>502</v>
      </c>
      <c r="D36" s="158"/>
      <c r="E36" s="214">
        <v>1</v>
      </c>
      <c r="F36" s="215">
        <v>1</v>
      </c>
      <c r="G36" s="215">
        <v>1</v>
      </c>
      <c r="H36" s="437"/>
    </row>
    <row r="38" spans="3:8">
      <c r="C38" s="158"/>
      <c r="E38" s="214"/>
      <c r="F38" s="215"/>
      <c r="G38" s="215"/>
    </row>
    <row r="39" spans="3:8" ht="15" customHeight="1">
      <c r="D39" s="158"/>
      <c r="E39" s="158"/>
      <c r="F39" s="257"/>
      <c r="G39" s="257"/>
    </row>
    <row r="40" spans="3:8">
      <c r="C40" s="258"/>
      <c r="D40" s="258"/>
      <c r="E40" s="258"/>
      <c r="F40" s="258"/>
      <c r="G40" s="258"/>
      <c r="H40" s="186">
        <v>84</v>
      </c>
    </row>
    <row r="41" spans="3:8" ht="14.9" customHeight="1">
      <c r="H41" s="186"/>
    </row>
    <row r="43" spans="3:8" ht="15" customHeight="1">
      <c r="H43" s="141"/>
    </row>
    <row r="44" spans="3:8">
      <c r="H44" s="141"/>
    </row>
    <row r="45" spans="3:8" ht="14.9" customHeight="1">
      <c r="C45" s="537" t="s">
        <v>503</v>
      </c>
      <c r="D45" s="537"/>
      <c r="E45" s="537"/>
      <c r="F45" s="537"/>
      <c r="G45" s="537"/>
      <c r="H45" s="261"/>
    </row>
    <row r="46" spans="3:8">
      <c r="C46" s="537"/>
      <c r="D46" s="537"/>
      <c r="E46" s="537"/>
      <c r="F46" s="537"/>
      <c r="G46" s="537"/>
      <c r="H46" s="261"/>
    </row>
    <row r="47" spans="3:8" ht="14.9" customHeight="1">
      <c r="C47" s="537" t="s">
        <v>504</v>
      </c>
      <c r="D47" s="537"/>
      <c r="E47" s="537"/>
      <c r="F47" s="537"/>
      <c r="G47" s="537"/>
      <c r="H47" s="261"/>
    </row>
    <row r="48" spans="3:8">
      <c r="C48" s="537"/>
      <c r="D48" s="537"/>
      <c r="E48" s="537"/>
      <c r="F48" s="537"/>
      <c r="G48" s="537"/>
      <c r="H48" s="261"/>
    </row>
    <row r="49" spans="3:8">
      <c r="C49" s="141" t="s">
        <v>505</v>
      </c>
      <c r="H49" s="261"/>
    </row>
    <row r="50" spans="3:8">
      <c r="C50" s="261"/>
      <c r="D50" s="261"/>
      <c r="E50" s="261"/>
      <c r="F50" s="261"/>
      <c r="G50" s="261"/>
      <c r="H50" s="261"/>
    </row>
    <row r="51" spans="3:8">
      <c r="C51" s="261"/>
      <c r="D51" s="261"/>
      <c r="E51" s="261"/>
      <c r="F51" s="261"/>
      <c r="G51" s="261"/>
      <c r="H51" s="261"/>
    </row>
    <row r="52" spans="3:8">
      <c r="C52" s="261"/>
      <c r="D52" s="261"/>
      <c r="E52" s="261"/>
      <c r="F52" s="261"/>
      <c r="G52" s="261"/>
      <c r="H52" s="261"/>
    </row>
    <row r="53" spans="3:8">
      <c r="C53" s="261"/>
      <c r="D53" s="261"/>
      <c r="E53" s="261"/>
      <c r="F53" s="261"/>
      <c r="G53" s="261"/>
      <c r="H53" s="261"/>
    </row>
    <row r="54" spans="3:8">
      <c r="C54" s="261"/>
      <c r="D54" s="261"/>
      <c r="E54" s="261"/>
      <c r="F54" s="261"/>
      <c r="G54" s="261"/>
      <c r="H54" s="261"/>
    </row>
    <row r="55" spans="3:8">
      <c r="C55" s="261"/>
      <c r="D55" s="261"/>
      <c r="E55" s="261"/>
      <c r="F55" s="261"/>
      <c r="G55" s="261"/>
      <c r="H55" s="261"/>
    </row>
    <row r="56" spans="3:8">
      <c r="C56" s="261"/>
      <c r="D56" s="261"/>
      <c r="E56" s="261"/>
      <c r="F56" s="261"/>
      <c r="G56" s="261"/>
      <c r="H56" s="261"/>
    </row>
    <row r="57" spans="3:8">
      <c r="C57" s="261"/>
      <c r="D57" s="261"/>
      <c r="E57" s="261"/>
      <c r="F57" s="261"/>
      <c r="G57" s="261"/>
      <c r="H57" s="261"/>
    </row>
    <row r="58" spans="3:8">
      <c r="C58" s="261"/>
      <c r="D58" s="261"/>
      <c r="E58" s="261"/>
      <c r="F58" s="261"/>
      <c r="G58" s="261"/>
      <c r="H58" s="261"/>
    </row>
    <row r="59" spans="3:8">
      <c r="C59" s="261"/>
      <c r="D59" s="261"/>
      <c r="E59" s="261"/>
      <c r="F59" s="261"/>
      <c r="G59" s="261"/>
      <c r="H59" s="261"/>
    </row>
    <row r="60" spans="3:8">
      <c r="C60" s="261"/>
      <c r="D60" s="261"/>
      <c r="E60" s="261"/>
      <c r="F60" s="261"/>
      <c r="G60" s="261"/>
      <c r="H60" s="261"/>
    </row>
    <row r="61" spans="3:8">
      <c r="C61" s="261"/>
      <c r="D61" s="261"/>
      <c r="E61" s="261"/>
      <c r="F61" s="261"/>
      <c r="G61" s="261"/>
      <c r="H61" s="261"/>
    </row>
    <row r="62" spans="3:8">
      <c r="C62" s="261"/>
      <c r="D62" s="261"/>
      <c r="E62" s="261"/>
      <c r="F62" s="261"/>
      <c r="G62" s="261"/>
      <c r="H62" s="261"/>
    </row>
    <row r="63" spans="3:8">
      <c r="C63" s="261"/>
      <c r="D63" s="261"/>
      <c r="E63" s="261"/>
      <c r="F63" s="261"/>
      <c r="G63" s="261"/>
      <c r="H63" s="261"/>
    </row>
    <row r="64" spans="3:8">
      <c r="C64" s="261"/>
      <c r="D64" s="261"/>
      <c r="E64" s="261"/>
      <c r="F64" s="261"/>
      <c r="G64" s="261"/>
      <c r="H64" s="261"/>
    </row>
    <row r="65" spans="1:8">
      <c r="C65" s="261"/>
      <c r="D65" s="261"/>
      <c r="E65" s="261"/>
      <c r="F65" s="261"/>
      <c r="G65" s="261"/>
      <c r="H65" s="261"/>
    </row>
    <row r="66" spans="1:8">
      <c r="C66" s="261"/>
      <c r="D66" s="261"/>
      <c r="E66" s="261"/>
      <c r="F66" s="261"/>
      <c r="G66" s="261"/>
      <c r="H66" s="261"/>
    </row>
    <row r="67" spans="1:8" ht="7.5" customHeight="1">
      <c r="C67" s="261"/>
      <c r="D67" s="261"/>
      <c r="E67" s="261"/>
      <c r="F67" s="261"/>
      <c r="G67" s="261"/>
      <c r="H67" s="261"/>
    </row>
    <row r="68" spans="1:8" ht="11.25" customHeight="1">
      <c r="B68" s="39"/>
      <c r="C68" s="261"/>
      <c r="D68" s="261"/>
      <c r="E68" s="261"/>
      <c r="F68" s="261"/>
      <c r="G68" s="261"/>
      <c r="H68" s="261"/>
    </row>
    <row r="69" spans="1:8">
      <c r="C69" s="261"/>
      <c r="D69" s="261"/>
      <c r="E69" s="261"/>
      <c r="F69" s="261"/>
      <c r="G69" s="261"/>
      <c r="H69" s="261"/>
    </row>
    <row r="71" spans="1:8">
      <c r="A71" s="207"/>
      <c r="B71" s="207"/>
      <c r="C71" s="207"/>
      <c r="D71" s="207"/>
      <c r="E71" s="207"/>
      <c r="F71" s="207"/>
      <c r="G71" s="207"/>
      <c r="H71" s="207"/>
    </row>
    <row r="72" spans="1:8">
      <c r="A72" s="44"/>
      <c r="B72" s="44"/>
      <c r="C72" s="44"/>
      <c r="D72" s="45"/>
      <c r="E72" s="45"/>
      <c r="F72" s="45"/>
      <c r="G72" s="45"/>
      <c r="H72" s="268" t="s">
        <v>506</v>
      </c>
    </row>
    <row r="73" spans="1:8">
      <c r="C73" s="228"/>
      <c r="D73" s="158"/>
      <c r="E73" s="129"/>
      <c r="F73" s="129"/>
    </row>
    <row r="74" spans="1:8">
      <c r="C74" s="228"/>
      <c r="D74" s="158"/>
      <c r="E74" s="129"/>
      <c r="F74" s="129"/>
    </row>
    <row r="75" spans="1:8">
      <c r="C75" s="228"/>
      <c r="D75" s="158"/>
      <c r="E75" s="129"/>
      <c r="F75" s="129"/>
    </row>
    <row r="76" spans="1:8">
      <c r="C76" s="228"/>
      <c r="D76" s="158"/>
      <c r="E76" s="129"/>
      <c r="F76" s="129"/>
    </row>
    <row r="77" spans="1:8">
      <c r="C77" s="228"/>
      <c r="D77" s="158"/>
      <c r="E77" s="129"/>
      <c r="F77" s="129"/>
    </row>
    <row r="78" spans="1:8">
      <c r="C78" s="228"/>
      <c r="D78" s="158"/>
      <c r="E78" s="129"/>
      <c r="F78" s="129"/>
    </row>
    <row r="79" spans="1:8">
      <c r="C79" s="228"/>
      <c r="D79" s="158"/>
      <c r="E79" s="129"/>
      <c r="F79" s="129"/>
    </row>
    <row r="81" spans="1:8">
      <c r="A81" s="3"/>
      <c r="D81" s="272"/>
      <c r="E81" s="272"/>
      <c r="F81" s="272"/>
      <c r="G81" s="272"/>
      <c r="H81" s="271"/>
    </row>
    <row r="83" spans="1:8">
      <c r="F83" s="3"/>
    </row>
    <row r="93" spans="1:8">
      <c r="E93" s="32"/>
    </row>
    <row r="94" spans="1:8">
      <c r="E94" s="32"/>
    </row>
    <row r="96" spans="1:8">
      <c r="E96" s="32"/>
    </row>
    <row r="97" spans="5:5">
      <c r="E97" s="32"/>
    </row>
    <row r="99" spans="5:5">
      <c r="E99" s="32"/>
    </row>
    <row r="100" spans="5:5">
      <c r="E100" s="32"/>
    </row>
  </sheetData>
  <mergeCells count="7">
    <mergeCell ref="C5:G5"/>
    <mergeCell ref="C45:G46"/>
    <mergeCell ref="C47:G48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2:U76"/>
  <sheetViews>
    <sheetView view="pageBreakPreview" zoomScale="85" zoomScaleNormal="115" zoomScaleSheetLayoutView="85" workbookViewId="0">
      <selection activeCell="A9" sqref="A9:XFD11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54296875" customWidth="1"/>
    <col min="9" max="9" width="4.54296875" customWidth="1"/>
    <col min="10" max="10" width="1.54296875" customWidth="1"/>
    <col min="11" max="11" width="10.453125" customWidth="1"/>
    <col min="12" max="26" width="10.54296875" customWidth="1"/>
  </cols>
  <sheetData>
    <row r="2" spans="1:21">
      <c r="K2" s="10" t="s">
        <v>30</v>
      </c>
    </row>
    <row r="3" spans="1:21" s="12" customFormat="1" ht="7.5" customHeight="1">
      <c r="A3" s="207"/>
      <c r="B3" s="207"/>
      <c r="C3" s="207"/>
      <c r="D3" s="207"/>
      <c r="E3" s="207"/>
      <c r="F3" s="207"/>
      <c r="G3" s="207"/>
      <c r="H3" s="207"/>
      <c r="I3" s="207"/>
      <c r="J3" s="207"/>
      <c r="K3" s="207"/>
      <c r="L3"/>
      <c r="M3"/>
      <c r="N3"/>
      <c r="O3"/>
      <c r="P3"/>
      <c r="Q3"/>
      <c r="R3"/>
      <c r="S3"/>
      <c r="T3"/>
      <c r="U3"/>
    </row>
    <row r="4" spans="1:21" ht="12.75" customHeight="1">
      <c r="B4" s="451"/>
      <c r="C4" s="451"/>
      <c r="D4" s="451"/>
      <c r="E4" s="451"/>
      <c r="F4" s="451"/>
      <c r="G4" s="451"/>
      <c r="H4" s="4"/>
      <c r="I4" s="4"/>
      <c r="J4" s="4"/>
      <c r="K4" s="4"/>
    </row>
    <row r="5" spans="1:21">
      <c r="B5" s="451" t="s">
        <v>507</v>
      </c>
      <c r="C5" s="451"/>
      <c r="D5" s="451"/>
      <c r="E5" s="451"/>
      <c r="F5" s="451"/>
      <c r="G5" s="451"/>
      <c r="H5" s="4"/>
      <c r="I5" s="4"/>
      <c r="J5" s="4"/>
      <c r="K5" s="4"/>
    </row>
    <row r="6" spans="1:21" ht="9" customHeight="1"/>
    <row r="7" spans="1:21" ht="15" customHeight="1">
      <c r="C7" s="523" t="s">
        <v>177</v>
      </c>
      <c r="D7" s="540" t="s">
        <v>508</v>
      </c>
      <c r="E7" s="539" t="s">
        <v>509</v>
      </c>
      <c r="F7" s="539" t="s">
        <v>510</v>
      </c>
    </row>
    <row r="8" spans="1:21">
      <c r="B8" s="210"/>
      <c r="C8" s="523"/>
      <c r="D8" s="541"/>
      <c r="E8" s="539"/>
      <c r="F8" s="539"/>
    </row>
    <row r="9" spans="1:21" ht="14.9" hidden="1" customHeight="1">
      <c r="B9" s="210"/>
      <c r="C9" s="216">
        <v>2015</v>
      </c>
      <c r="D9" s="217">
        <v>3.987957504982401</v>
      </c>
      <c r="E9" s="217">
        <v>0.18670840670368849</v>
      </c>
      <c r="F9" s="218">
        <v>0.12091123746270491</v>
      </c>
    </row>
    <row r="10" spans="1:21" hidden="1">
      <c r="B10" s="210"/>
      <c r="C10" s="216">
        <v>2017</v>
      </c>
      <c r="D10" s="217">
        <v>3.5039955965382399</v>
      </c>
      <c r="E10" s="217">
        <v>0.28551720890070165</v>
      </c>
      <c r="F10" s="218">
        <v>0.18537703308262354</v>
      </c>
    </row>
    <row r="11" spans="1:21" hidden="1">
      <c r="B11" s="210"/>
      <c r="C11" s="216">
        <v>2018</v>
      </c>
      <c r="D11" s="217">
        <v>3.1598168900373982</v>
      </c>
      <c r="E11" s="217">
        <v>0.2209873214458333</v>
      </c>
      <c r="F11" s="218">
        <v>0.14571043133791661</v>
      </c>
    </row>
    <row r="12" spans="1:21">
      <c r="B12" s="210"/>
      <c r="C12" s="216">
        <v>2019</v>
      </c>
      <c r="D12" s="217">
        <v>3.4386623617829284</v>
      </c>
      <c r="E12" s="217">
        <v>0.26841117200220066</v>
      </c>
      <c r="F12" s="218">
        <v>0.18490047462746659</v>
      </c>
    </row>
    <row r="13" spans="1:21">
      <c r="B13" s="210"/>
      <c r="C13" s="216">
        <v>2020</v>
      </c>
      <c r="D13" s="217">
        <v>3.2</v>
      </c>
      <c r="E13" s="217">
        <v>0.1927582140097337</v>
      </c>
      <c r="F13" s="218">
        <v>0.14977796015068276</v>
      </c>
    </row>
    <row r="14" spans="1:21">
      <c r="B14" s="210"/>
      <c r="C14" s="216">
        <v>2021</v>
      </c>
      <c r="D14" s="217">
        <v>1.6435734318518596</v>
      </c>
      <c r="E14" s="217">
        <v>0.31440905266428537</v>
      </c>
      <c r="F14" s="218">
        <v>0.27639800406222248</v>
      </c>
    </row>
    <row r="15" spans="1:21">
      <c r="B15" s="210"/>
      <c r="C15" s="216">
        <v>2022</v>
      </c>
      <c r="D15" s="217">
        <v>1.3884386019180506</v>
      </c>
      <c r="E15" s="217">
        <v>0.27972322706569713</v>
      </c>
      <c r="F15" s="218">
        <v>0.24410065495435515</v>
      </c>
    </row>
    <row r="16" spans="1:21">
      <c r="B16" s="210"/>
      <c r="C16" s="216">
        <v>2023</v>
      </c>
      <c r="D16" s="217">
        <v>1.5758797566208644</v>
      </c>
      <c r="E16" s="217">
        <v>0.1867067168154897</v>
      </c>
      <c r="F16" s="218">
        <v>0.1599490431284952</v>
      </c>
    </row>
    <row r="17" spans="2:11">
      <c r="B17" s="210"/>
      <c r="C17" s="216">
        <v>2024</v>
      </c>
      <c r="D17" s="217">
        <v>1.9623011753034116</v>
      </c>
      <c r="E17" s="217">
        <v>0.15351300868448461</v>
      </c>
      <c r="F17" s="218">
        <v>0.13487648725069845</v>
      </c>
    </row>
    <row r="18" spans="2:11" ht="15" customHeight="1">
      <c r="B18" s="210"/>
      <c r="C18" s="139"/>
      <c r="D18" s="139"/>
      <c r="E18" s="139"/>
      <c r="F18" s="139"/>
    </row>
    <row r="19" spans="2:11" ht="15" customHeight="1">
      <c r="B19" s="210"/>
      <c r="C19" s="216" t="s">
        <v>188</v>
      </c>
      <c r="D19" s="226">
        <v>1.9396978725968921</v>
      </c>
      <c r="E19" s="226">
        <v>0.14900281700198542</v>
      </c>
      <c r="F19" s="218">
        <v>0.13316226024520622</v>
      </c>
    </row>
    <row r="20" spans="2:11" ht="14.25" customHeight="1">
      <c r="B20" s="228"/>
      <c r="C20" s="216" t="s">
        <v>189</v>
      </c>
      <c r="D20" s="229">
        <v>1.9924279511363219</v>
      </c>
      <c r="E20" s="229">
        <v>0.16047995519001057</v>
      </c>
      <c r="F20" s="218">
        <v>0.13793097770467222</v>
      </c>
    </row>
    <row r="21" spans="2:11" ht="14.9" customHeight="1">
      <c r="B21" s="228"/>
      <c r="C21" s="216" t="s">
        <v>190</v>
      </c>
      <c r="D21" s="229">
        <v>1.9172918698544801</v>
      </c>
      <c r="E21" s="229">
        <v>0.12733218860000001</v>
      </c>
      <c r="F21" s="218">
        <v>0.1176086532</v>
      </c>
      <c r="G21" s="2"/>
    </row>
    <row r="22" spans="2:11">
      <c r="B22" s="228"/>
      <c r="C22" s="234"/>
      <c r="D22" s="235"/>
      <c r="E22" s="235"/>
      <c r="F22" s="236"/>
      <c r="G22" s="2"/>
    </row>
    <row r="23" spans="2:11">
      <c r="B23" s="228"/>
      <c r="C23" s="237" t="s">
        <v>200</v>
      </c>
      <c r="D23" s="226">
        <v>2.0674664817413833</v>
      </c>
      <c r="E23" s="226">
        <v>0.18543126582451031</v>
      </c>
      <c r="F23" s="238">
        <v>0.120776295192402</v>
      </c>
      <c r="G23" s="2"/>
    </row>
    <row r="24" spans="2:11">
      <c r="B24" s="228"/>
      <c r="C24" s="237" t="s">
        <v>201</v>
      </c>
      <c r="D24" s="226">
        <v>2.0534136285251501</v>
      </c>
      <c r="E24" s="226">
        <v>0.15491192867499998</v>
      </c>
      <c r="F24" s="238">
        <v>0.139369565</v>
      </c>
      <c r="G24" s="2"/>
    </row>
    <row r="25" spans="2:11">
      <c r="B25" s="228"/>
      <c r="C25" s="237" t="s">
        <v>202</v>
      </c>
      <c r="D25" s="226">
        <v>1.9470808977051299</v>
      </c>
      <c r="E25" s="226">
        <v>0.13462708894933179</v>
      </c>
      <c r="F25" s="238">
        <v>0.12838533498137877</v>
      </c>
      <c r="G25" s="2"/>
      <c r="H25" s="2"/>
      <c r="I25" s="2"/>
      <c r="J25" s="2"/>
    </row>
    <row r="26" spans="2:11">
      <c r="B26" s="228"/>
      <c r="C26" s="242" t="s">
        <v>203</v>
      </c>
      <c r="D26" s="229">
        <v>1.9515264226453499</v>
      </c>
      <c r="E26" s="229">
        <v>0.17911725569999998</v>
      </c>
      <c r="F26" s="243">
        <v>0.16004712528000001</v>
      </c>
      <c r="G26" s="2"/>
      <c r="H26" s="2"/>
      <c r="I26" s="2"/>
      <c r="J26" s="2"/>
    </row>
    <row r="27" spans="2:11" ht="16.5" customHeight="1">
      <c r="B27" s="4"/>
      <c r="C27" s="234"/>
      <c r="D27" s="235"/>
      <c r="E27" s="235"/>
      <c r="F27" s="236"/>
      <c r="G27" s="256"/>
      <c r="H27" s="256"/>
      <c r="I27" s="256"/>
      <c r="J27" s="256"/>
      <c r="K27" s="4"/>
    </row>
    <row r="28" spans="2:11">
      <c r="C28" s="253" t="s">
        <v>204</v>
      </c>
      <c r="D28" s="226">
        <v>1.91568022857618</v>
      </c>
      <c r="E28" s="226">
        <v>0.14377234659999999</v>
      </c>
      <c r="F28" s="226">
        <v>0.1285262294</v>
      </c>
      <c r="G28" s="2"/>
      <c r="H28" s="2"/>
      <c r="I28" s="2"/>
      <c r="J28" s="2"/>
    </row>
    <row r="29" spans="2:11" ht="15" customHeight="1">
      <c r="C29" s="253" t="s">
        <v>205</v>
      </c>
      <c r="D29" s="226">
        <v>2.0228326192741899</v>
      </c>
      <c r="E29" s="226">
        <v>0.17237392209999999</v>
      </c>
      <c r="F29" s="226">
        <v>0.16061503360000001</v>
      </c>
      <c r="G29" s="2"/>
    </row>
    <row r="30" spans="2:11">
      <c r="B30" s="210"/>
      <c r="C30" s="253" t="s">
        <v>206</v>
      </c>
      <c r="D30" s="226">
        <v>1.9301321735443699</v>
      </c>
      <c r="E30" s="226">
        <v>0.2079565142</v>
      </c>
      <c r="F30" s="226">
        <v>0.1925083028</v>
      </c>
      <c r="G30" s="2"/>
    </row>
    <row r="31" spans="2:11">
      <c r="B31" s="210"/>
      <c r="C31" s="253" t="s">
        <v>207</v>
      </c>
      <c r="D31" s="226">
        <v>1.9716952219775301</v>
      </c>
      <c r="E31" s="226">
        <v>0.24415130700000001</v>
      </c>
      <c r="F31" s="226">
        <v>0.2009774074</v>
      </c>
      <c r="G31" s="186"/>
    </row>
    <row r="32" spans="2:11">
      <c r="B32" s="210"/>
      <c r="C32" s="253" t="s">
        <v>208</v>
      </c>
      <c r="D32" s="226">
        <v>1.9172918698544801</v>
      </c>
      <c r="E32" s="226">
        <v>0.12733218860000001</v>
      </c>
      <c r="F32" s="226">
        <v>0.1176086532</v>
      </c>
      <c r="G32" s="186"/>
    </row>
    <row r="33" spans="1:7" ht="15" customHeight="1">
      <c r="B33" s="210"/>
      <c r="C33" s="2"/>
      <c r="D33" s="2"/>
      <c r="E33" s="2"/>
      <c r="F33" s="2"/>
      <c r="G33" s="2"/>
    </row>
    <row r="34" spans="1:7">
      <c r="A34" s="261"/>
      <c r="B34" s="210"/>
      <c r="G34" s="2"/>
    </row>
    <row r="35" spans="1:7">
      <c r="A35" s="261"/>
      <c r="B35" s="210"/>
      <c r="G35" s="2"/>
    </row>
    <row r="36" spans="1:7">
      <c r="A36" s="261"/>
      <c r="B36" s="210"/>
      <c r="G36" s="2"/>
    </row>
    <row r="37" spans="1:7">
      <c r="A37" s="261"/>
      <c r="B37" s="228"/>
      <c r="G37" s="2"/>
    </row>
    <row r="38" spans="1:7">
      <c r="A38" s="261"/>
      <c r="B38" s="228"/>
      <c r="G38" s="2"/>
    </row>
    <row r="39" spans="1:7">
      <c r="A39" s="261"/>
      <c r="B39" s="228"/>
      <c r="G39" s="2"/>
    </row>
    <row r="40" spans="1:7">
      <c r="A40" s="261"/>
      <c r="B40" s="228"/>
      <c r="G40" s="2"/>
    </row>
    <row r="41" spans="1:7">
      <c r="A41" s="261"/>
      <c r="B41" s="228"/>
      <c r="G41" s="2"/>
    </row>
    <row r="42" spans="1:7">
      <c r="A42" s="261"/>
      <c r="B42" s="228"/>
    </row>
    <row r="43" spans="1:7">
      <c r="A43" s="261"/>
      <c r="B43" s="228"/>
    </row>
    <row r="44" spans="1:7">
      <c r="A44" s="261"/>
      <c r="B44" s="228"/>
    </row>
    <row r="45" spans="1:7">
      <c r="A45" s="261"/>
      <c r="B45" s="228"/>
    </row>
    <row r="46" spans="1:7">
      <c r="A46" s="261"/>
      <c r="B46" s="228"/>
    </row>
    <row r="47" spans="1:7">
      <c r="A47" s="261"/>
      <c r="B47" s="228"/>
    </row>
    <row r="48" spans="1:7">
      <c r="A48" s="261"/>
      <c r="B48" s="228"/>
    </row>
    <row r="49" spans="1:11">
      <c r="A49" s="261"/>
      <c r="B49" s="228"/>
    </row>
    <row r="50" spans="1:11">
      <c r="A50" s="261"/>
      <c r="B50" s="228"/>
    </row>
    <row r="51" spans="1:11">
      <c r="A51" s="261"/>
      <c r="B51" s="228"/>
    </row>
    <row r="52" spans="1:11">
      <c r="A52" s="261"/>
      <c r="B52" s="228"/>
    </row>
    <row r="53" spans="1:11">
      <c r="A53" s="261"/>
      <c r="B53" s="228"/>
    </row>
    <row r="54" spans="1:11">
      <c r="A54" s="261"/>
      <c r="B54" s="228"/>
    </row>
    <row r="55" spans="1:11">
      <c r="A55" s="261"/>
      <c r="B55" s="228"/>
    </row>
    <row r="56" spans="1:11">
      <c r="A56" s="261"/>
      <c r="B56" s="228"/>
    </row>
    <row r="57" spans="1:11" ht="7.5" customHeight="1">
      <c r="A57" s="261"/>
      <c r="B57" s="228"/>
    </row>
    <row r="58" spans="1:11" ht="11.25" customHeight="1">
      <c r="A58" s="261"/>
      <c r="B58" s="228"/>
      <c r="C58" s="253"/>
      <c r="D58" s="266"/>
      <c r="E58" s="255"/>
      <c r="F58" s="266"/>
    </row>
    <row r="59" spans="1:11">
      <c r="A59" s="261"/>
      <c r="B59" s="228"/>
      <c r="C59" s="102"/>
      <c r="D59" s="133"/>
      <c r="E59" s="133"/>
      <c r="F59" s="170"/>
    </row>
    <row r="61" spans="1:11">
      <c r="A61" s="207"/>
      <c r="B61" s="207"/>
      <c r="C61" s="207"/>
      <c r="D61" s="207"/>
      <c r="E61" s="207"/>
      <c r="F61" s="207"/>
      <c r="G61" s="207"/>
      <c r="H61" s="207"/>
      <c r="I61" s="207"/>
      <c r="J61" s="207"/>
      <c r="K61" s="207"/>
    </row>
    <row r="62" spans="1:11">
      <c r="A62" s="44"/>
      <c r="B62" s="44"/>
      <c r="C62" s="44"/>
      <c r="D62" s="45"/>
      <c r="E62" s="45"/>
      <c r="F62" s="45"/>
      <c r="G62" s="268"/>
      <c r="H62" s="267"/>
      <c r="I62" s="45"/>
      <c r="J62" s="45"/>
      <c r="K62" s="268" t="s">
        <v>511</v>
      </c>
    </row>
    <row r="63" spans="1:11">
      <c r="B63" s="228"/>
      <c r="C63" s="158"/>
      <c r="D63" s="129"/>
      <c r="E63" s="129"/>
      <c r="F63" s="129"/>
    </row>
    <row r="64" spans="1:11">
      <c r="B64" s="228"/>
      <c r="C64" s="158"/>
      <c r="D64" s="129"/>
      <c r="E64" s="129"/>
      <c r="F64" s="129"/>
    </row>
    <row r="65" spans="2:11">
      <c r="B65" s="228"/>
      <c r="C65" s="158"/>
      <c r="D65" s="129"/>
      <c r="E65" s="129"/>
      <c r="F65" s="129"/>
    </row>
    <row r="66" spans="2:11">
      <c r="B66" s="228"/>
      <c r="C66" s="158"/>
      <c r="D66" s="129"/>
      <c r="E66" s="129"/>
      <c r="F66" s="129"/>
    </row>
    <row r="67" spans="2:11">
      <c r="B67" s="228"/>
      <c r="C67" s="158"/>
      <c r="D67" s="129"/>
      <c r="E67" s="129"/>
      <c r="F67" s="129"/>
    </row>
    <row r="68" spans="2:11">
      <c r="B68" s="228"/>
      <c r="C68" s="158"/>
      <c r="D68" s="129"/>
      <c r="E68" s="129"/>
      <c r="F68" s="129"/>
    </row>
    <row r="69" spans="2:11">
      <c r="B69" s="228"/>
      <c r="C69" s="158"/>
      <c r="D69" s="129"/>
      <c r="E69" s="129"/>
      <c r="F69" s="129"/>
    </row>
    <row r="71" spans="2:11">
      <c r="D71" s="272"/>
      <c r="E71" s="272"/>
      <c r="F71" s="272"/>
      <c r="G71" s="271"/>
      <c r="H71" s="116"/>
      <c r="I71" s="272"/>
      <c r="J71" s="272"/>
      <c r="K71" s="271"/>
    </row>
    <row r="72" spans="2:11">
      <c r="C72" s="272"/>
      <c r="D72" s="272"/>
      <c r="E72" s="272"/>
      <c r="F72" s="272"/>
    </row>
    <row r="75" spans="2:11">
      <c r="C75" s="272"/>
      <c r="D75" s="272"/>
      <c r="E75" s="272"/>
      <c r="F75" s="272"/>
    </row>
    <row r="76" spans="2:11">
      <c r="E76" s="116"/>
      <c r="F76" s="116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48"/>
  <sheetViews>
    <sheetView view="pageBreakPreview" zoomScale="84" zoomScaleNormal="55" zoomScaleSheetLayoutView="84" workbookViewId="0">
      <selection activeCell="J21" sqref="J21:K21"/>
    </sheetView>
  </sheetViews>
  <sheetFormatPr defaultColWidth="9.453125" defaultRowHeight="14.5"/>
  <cols>
    <col min="1" max="1" width="2.54296875" customWidth="1"/>
    <col min="2" max="2" width="6.54296875" customWidth="1"/>
    <col min="3" max="4" width="10.54296875" bestFit="1" customWidth="1"/>
    <col min="5" max="5" width="6.54296875" customWidth="1"/>
    <col min="6" max="6" width="11.453125" customWidth="1"/>
    <col min="7" max="7" width="14" customWidth="1"/>
    <col min="8" max="8" width="9.54296875" bestFit="1" customWidth="1"/>
    <col min="9" max="9" width="7.54296875" customWidth="1"/>
    <col min="10" max="10" width="4.81640625" customWidth="1"/>
    <col min="11" max="11" width="10.54296875" customWidth="1"/>
  </cols>
  <sheetData>
    <row r="1" spans="1:11">
      <c r="A1" s="1"/>
    </row>
    <row r="2" spans="1:11">
      <c r="A2" s="1"/>
      <c r="G2" s="2"/>
      <c r="H2" s="450"/>
      <c r="I2" s="450"/>
      <c r="J2" s="450"/>
      <c r="K2" s="450"/>
    </row>
    <row r="3" spans="1:11" ht="7.5" customHeight="1"/>
    <row r="5" spans="1:11" ht="6.75" customHeight="1">
      <c r="A5" s="451"/>
      <c r="B5" s="451"/>
      <c r="C5" s="451"/>
      <c r="D5" s="451"/>
      <c r="E5" s="451"/>
      <c r="F5" s="451"/>
      <c r="G5" s="451"/>
      <c r="H5" s="451"/>
      <c r="I5" s="451"/>
    </row>
    <row r="6" spans="1:11" ht="15" customHeight="1">
      <c r="E6" s="5"/>
      <c r="F6" s="6"/>
      <c r="G6" s="6"/>
      <c r="H6" s="7"/>
    </row>
    <row r="7" spans="1:11" ht="15" customHeight="1">
      <c r="E7" s="5"/>
      <c r="F7" s="6"/>
      <c r="G7" s="6"/>
      <c r="H7" s="7"/>
    </row>
    <row r="8" spans="1:11" ht="15" customHeight="1">
      <c r="E8" s="5"/>
      <c r="F8" s="6"/>
      <c r="G8" s="6"/>
      <c r="H8" s="7"/>
    </row>
    <row r="9" spans="1:11" ht="6.75" customHeight="1">
      <c r="E9" s="5"/>
      <c r="F9" s="6"/>
      <c r="G9" s="6"/>
      <c r="H9" s="7"/>
    </row>
    <row r="10" spans="1:11" ht="59.25" customHeight="1">
      <c r="B10" s="452">
        <v>8</v>
      </c>
      <c r="C10" s="452"/>
      <c r="D10" s="453"/>
      <c r="E10" s="454"/>
      <c r="F10" s="452"/>
      <c r="G10" s="452"/>
      <c r="H10" s="452"/>
      <c r="I10" s="452"/>
    </row>
    <row r="11" spans="1:11" ht="15" customHeight="1">
      <c r="B11" s="6"/>
      <c r="C11" s="6"/>
      <c r="D11" s="7"/>
      <c r="E11" s="5"/>
      <c r="F11" s="6"/>
      <c r="G11" s="6"/>
      <c r="H11" s="7"/>
    </row>
    <row r="12" spans="1:11" ht="15" customHeight="1">
      <c r="B12" s="6"/>
      <c r="C12" s="6"/>
      <c r="D12" s="7"/>
      <c r="E12" s="5"/>
      <c r="F12" s="6"/>
      <c r="G12" s="6"/>
      <c r="H12" s="7"/>
    </row>
    <row r="13" spans="1:11" ht="15" customHeight="1">
      <c r="B13" s="6"/>
      <c r="C13" s="6"/>
      <c r="D13" s="7"/>
      <c r="E13" s="5"/>
      <c r="F13" s="6"/>
      <c r="G13" s="6"/>
      <c r="H13" s="7"/>
    </row>
    <row r="43" spans="9:9" ht="18" customHeight="1"/>
    <row r="44" spans="9:9" ht="18" customHeight="1"/>
    <row r="45" spans="9:9" ht="18" customHeight="1">
      <c r="I45" s="8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U77"/>
  <sheetViews>
    <sheetView view="pageBreakPreview" zoomScale="55" zoomScaleNormal="115" zoomScaleSheetLayoutView="55" workbookViewId="0">
      <selection activeCell="N39" sqref="N39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54296875" customWidth="1"/>
    <col min="9" max="9" width="4.54296875" customWidth="1"/>
    <col min="10" max="10" width="1.54296875" customWidth="1"/>
    <col min="11" max="11" width="10.453125" customWidth="1"/>
    <col min="12" max="26" width="10.54296875" customWidth="1"/>
  </cols>
  <sheetData>
    <row r="2" spans="1:21">
      <c r="K2" s="9" t="s">
        <v>71</v>
      </c>
    </row>
    <row r="3" spans="1:21" s="12" customFormat="1" ht="7.5" customHeight="1">
      <c r="A3" s="207"/>
      <c r="B3" s="207"/>
      <c r="C3" s="207"/>
      <c r="D3" s="207"/>
      <c r="E3" s="207"/>
      <c r="F3" s="207"/>
      <c r="G3" s="207"/>
      <c r="H3" s="207"/>
      <c r="I3" s="207"/>
      <c r="J3" s="207"/>
      <c r="K3" s="207"/>
      <c r="L3"/>
      <c r="M3"/>
      <c r="N3"/>
      <c r="O3"/>
      <c r="P3"/>
      <c r="Q3"/>
      <c r="R3"/>
      <c r="S3"/>
      <c r="T3"/>
      <c r="U3"/>
    </row>
    <row r="4" spans="1:21" ht="12.75" customHeight="1">
      <c r="B4" s="451"/>
      <c r="C4" s="451"/>
      <c r="D4" s="451"/>
      <c r="E4" s="451"/>
      <c r="F4" s="451"/>
      <c r="G4" s="451"/>
      <c r="H4" s="4"/>
      <c r="I4" s="4"/>
      <c r="J4" s="4"/>
      <c r="K4" s="4"/>
    </row>
    <row r="5" spans="1:21">
      <c r="B5" s="451" t="s">
        <v>512</v>
      </c>
      <c r="C5" s="451"/>
      <c r="D5" s="451"/>
      <c r="E5" s="451"/>
      <c r="F5" s="451"/>
      <c r="G5" s="451"/>
      <c r="H5" s="4"/>
      <c r="I5" s="4"/>
      <c r="J5" s="4"/>
      <c r="K5" s="4"/>
    </row>
    <row r="6" spans="1:21" ht="9" customHeight="1"/>
    <row r="7" spans="1:21" ht="15" customHeight="1">
      <c r="C7" s="523" t="s">
        <v>214</v>
      </c>
      <c r="D7" s="541" t="s">
        <v>508</v>
      </c>
      <c r="E7" s="539" t="s">
        <v>513</v>
      </c>
      <c r="F7" s="539" t="s">
        <v>514</v>
      </c>
    </row>
    <row r="8" spans="1:21">
      <c r="B8" s="210"/>
      <c r="C8" s="523"/>
      <c r="D8" s="541"/>
      <c r="E8" s="539"/>
      <c r="F8" s="539"/>
    </row>
    <row r="9" spans="1:21" ht="14.9" hidden="1" customHeight="1">
      <c r="B9" s="210"/>
      <c r="C9" s="216">
        <v>2015</v>
      </c>
      <c r="D9" s="217">
        <v>3.987957504982401</v>
      </c>
      <c r="E9" s="217">
        <v>0.18670840670368849</v>
      </c>
      <c r="F9" s="218">
        <v>0.12091123746270491</v>
      </c>
    </row>
    <row r="10" spans="1:21" hidden="1">
      <c r="B10" s="210"/>
      <c r="C10" s="216">
        <v>2017</v>
      </c>
      <c r="D10" s="217">
        <v>3.5039955965382399</v>
      </c>
      <c r="E10" s="217">
        <v>0.28551720890070165</v>
      </c>
      <c r="F10" s="218">
        <v>0.18537703308262354</v>
      </c>
    </row>
    <row r="11" spans="1:21" hidden="1">
      <c r="B11" s="210"/>
      <c r="C11" s="216">
        <v>2018</v>
      </c>
      <c r="D11" s="217">
        <v>3.1598168900373982</v>
      </c>
      <c r="E11" s="217">
        <v>0.2209873214458333</v>
      </c>
      <c r="F11" s="218">
        <v>0.14571043133791661</v>
      </c>
    </row>
    <row r="12" spans="1:21">
      <c r="B12" s="210"/>
      <c r="C12" s="216">
        <v>2019</v>
      </c>
      <c r="D12" s="217">
        <v>3.4386623617829284</v>
      </c>
      <c r="E12" s="217">
        <v>0.26841117200220066</v>
      </c>
      <c r="F12" s="218">
        <v>0.18490047462746659</v>
      </c>
    </row>
    <row r="13" spans="1:21">
      <c r="B13" s="210"/>
      <c r="C13" s="216">
        <v>2020</v>
      </c>
      <c r="D13" s="217">
        <v>3.2</v>
      </c>
      <c r="E13" s="217">
        <v>0.1927582140097337</v>
      </c>
      <c r="F13" s="218">
        <v>0.14977796015068276</v>
      </c>
    </row>
    <row r="14" spans="1:21">
      <c r="B14" s="210"/>
      <c r="C14" s="216">
        <v>2021</v>
      </c>
      <c r="D14" s="217">
        <v>1.6435734318518596</v>
      </c>
      <c r="E14" s="217">
        <v>0.31440905266428537</v>
      </c>
      <c r="F14" s="218">
        <v>0.27639800406222248</v>
      </c>
    </row>
    <row r="15" spans="1:21">
      <c r="B15" s="210"/>
      <c r="C15" s="216">
        <v>2022</v>
      </c>
      <c r="D15" s="217">
        <v>1.3884386019180506</v>
      </c>
      <c r="E15" s="217">
        <v>0.27972322706569713</v>
      </c>
      <c r="F15" s="218">
        <v>0.24410065495435515</v>
      </c>
    </row>
    <row r="16" spans="1:21">
      <c r="B16" s="210"/>
      <c r="C16" s="216">
        <v>2023</v>
      </c>
      <c r="D16" s="217">
        <v>1.5758797566208644</v>
      </c>
      <c r="E16" s="217">
        <v>0.1867067168154897</v>
      </c>
      <c r="F16" s="218">
        <v>0.1599490431284952</v>
      </c>
    </row>
    <row r="17" spans="2:11">
      <c r="B17" s="210"/>
      <c r="C17" s="216">
        <v>2024</v>
      </c>
      <c r="D17" s="217">
        <v>1.9623011753034116</v>
      </c>
      <c r="E17" s="217">
        <v>0.15351300868448461</v>
      </c>
      <c r="F17" s="218">
        <v>0.13487648725069845</v>
      </c>
    </row>
    <row r="18" spans="2:11" ht="15" customHeight="1">
      <c r="B18" s="210"/>
      <c r="C18" s="139"/>
      <c r="D18" s="139"/>
      <c r="E18" s="139"/>
      <c r="F18" s="139"/>
    </row>
    <row r="19" spans="2:11" ht="15" customHeight="1">
      <c r="B19" s="210"/>
      <c r="C19" s="216" t="s">
        <v>221</v>
      </c>
      <c r="D19" s="226">
        <v>1.9396978725968921</v>
      </c>
      <c r="E19" s="226">
        <v>0.14900281700198542</v>
      </c>
      <c r="F19" s="218">
        <v>0.13316226024520622</v>
      </c>
    </row>
    <row r="20" spans="2:11" ht="14.25" customHeight="1">
      <c r="B20" s="228"/>
      <c r="C20" s="216" t="s">
        <v>222</v>
      </c>
      <c r="D20" s="229">
        <v>1.9924279511363219</v>
      </c>
      <c r="E20" s="229">
        <v>0.16047995519001057</v>
      </c>
      <c r="F20" s="274">
        <v>0.13793097770467222</v>
      </c>
    </row>
    <row r="21" spans="2:11" ht="14.9" customHeight="1">
      <c r="B21" s="228"/>
      <c r="C21" s="216" t="s">
        <v>223</v>
      </c>
      <c r="D21" s="229">
        <v>1.9172918698544801</v>
      </c>
      <c r="E21" s="229">
        <v>0.12733218860000001</v>
      </c>
      <c r="F21" s="274">
        <v>0.1176086532</v>
      </c>
      <c r="G21" s="2"/>
    </row>
    <row r="22" spans="2:11">
      <c r="B22" s="228"/>
      <c r="C22" s="234"/>
      <c r="D22" s="235"/>
      <c r="E22" s="235"/>
      <c r="F22" s="236"/>
      <c r="G22" s="2"/>
    </row>
    <row r="23" spans="2:11">
      <c r="B23" s="228"/>
      <c r="C23" s="237" t="s">
        <v>200</v>
      </c>
      <c r="D23" s="226">
        <v>2.0674664817413833</v>
      </c>
      <c r="E23" s="226">
        <v>0.18543126582451031</v>
      </c>
      <c r="F23" s="238">
        <v>0.120776295192402</v>
      </c>
      <c r="G23" s="2"/>
    </row>
    <row r="24" spans="2:11">
      <c r="B24" s="228"/>
      <c r="C24" s="237" t="s">
        <v>201</v>
      </c>
      <c r="D24" s="226">
        <v>2.0534136285251501</v>
      </c>
      <c r="E24" s="226">
        <v>0.15491192867499998</v>
      </c>
      <c r="F24" s="238">
        <v>0.139369565</v>
      </c>
      <c r="G24" s="2"/>
    </row>
    <row r="25" spans="2:11">
      <c r="B25" s="228"/>
      <c r="C25" s="237" t="s">
        <v>202</v>
      </c>
      <c r="D25" s="226">
        <v>1.9470808977051299</v>
      </c>
      <c r="E25" s="226">
        <v>0.13462708894933179</v>
      </c>
      <c r="F25" s="238">
        <v>0.12838533498137877</v>
      </c>
      <c r="G25" s="2"/>
      <c r="H25" s="2"/>
      <c r="I25" s="2"/>
      <c r="J25" s="2"/>
    </row>
    <row r="26" spans="2:11">
      <c r="B26" s="228"/>
      <c r="C26" s="242" t="s">
        <v>203</v>
      </c>
      <c r="D26" s="229">
        <v>1.9515264226453499</v>
      </c>
      <c r="E26" s="229">
        <v>0.17911725569999998</v>
      </c>
      <c r="F26" s="243">
        <v>0.16004712528000001</v>
      </c>
      <c r="G26" s="2"/>
      <c r="H26" s="2"/>
      <c r="I26" s="2"/>
      <c r="J26" s="2"/>
    </row>
    <row r="27" spans="2:11">
      <c r="B27" s="4"/>
      <c r="C27" s="234"/>
      <c r="D27" s="235"/>
      <c r="E27" s="235"/>
      <c r="F27" s="236"/>
      <c r="G27" s="256"/>
      <c r="H27" s="256"/>
      <c r="I27" s="256"/>
      <c r="J27" s="256"/>
      <c r="K27" s="4"/>
    </row>
    <row r="28" spans="2:11">
      <c r="C28" s="253" t="s">
        <v>204</v>
      </c>
      <c r="D28" s="226">
        <v>1.91568022857618</v>
      </c>
      <c r="E28" s="226">
        <v>0.14377234659999999</v>
      </c>
      <c r="F28" s="226">
        <v>0.1285262294</v>
      </c>
      <c r="G28" s="2"/>
      <c r="H28" s="2"/>
      <c r="I28" s="2"/>
      <c r="J28" s="2"/>
    </row>
    <row r="29" spans="2:11" ht="15" customHeight="1">
      <c r="C29" s="253" t="s">
        <v>205</v>
      </c>
      <c r="D29" s="226">
        <v>2.0228326192741899</v>
      </c>
      <c r="E29" s="226">
        <v>0.17237392209999999</v>
      </c>
      <c r="F29" s="226">
        <v>0.16061503360000001</v>
      </c>
      <c r="G29" s="2"/>
    </row>
    <row r="30" spans="2:11">
      <c r="B30" s="210"/>
      <c r="C30" s="253" t="s">
        <v>206</v>
      </c>
      <c r="D30" s="226">
        <v>1.9301321735443699</v>
      </c>
      <c r="E30" s="226">
        <v>0.2079565142</v>
      </c>
      <c r="F30" s="226">
        <v>0.1925083028</v>
      </c>
      <c r="G30" s="2"/>
    </row>
    <row r="31" spans="2:11" ht="14.9" customHeight="1">
      <c r="B31" s="210"/>
      <c r="C31" s="253" t="s">
        <v>207</v>
      </c>
      <c r="D31" s="226">
        <v>1.9716952219775301</v>
      </c>
      <c r="E31" s="226">
        <v>0.24415130700000001</v>
      </c>
      <c r="F31" s="226">
        <v>0.2009774074</v>
      </c>
      <c r="G31" s="2"/>
    </row>
    <row r="32" spans="2:11">
      <c r="B32" s="210"/>
      <c r="C32" s="253" t="s">
        <v>208</v>
      </c>
      <c r="D32" s="226">
        <v>1.9172918698544801</v>
      </c>
      <c r="E32" s="226">
        <v>0.12733218860000001</v>
      </c>
      <c r="F32" s="226">
        <v>0.1176086532</v>
      </c>
      <c r="G32" s="2"/>
    </row>
    <row r="33" spans="1:7" ht="15" customHeight="1">
      <c r="B33" s="210"/>
      <c r="G33" s="2"/>
    </row>
    <row r="34" spans="1:7">
      <c r="A34" s="261"/>
      <c r="B34" s="210"/>
      <c r="G34" s="2"/>
    </row>
    <row r="35" spans="1:7" ht="14.9" customHeight="1">
      <c r="A35" s="261"/>
      <c r="B35" s="210"/>
      <c r="G35" s="2"/>
    </row>
    <row r="36" spans="1:7">
      <c r="A36" s="261"/>
      <c r="B36" s="210"/>
      <c r="G36" s="2"/>
    </row>
    <row r="37" spans="1:7" ht="14.9" customHeight="1">
      <c r="A37" s="261"/>
      <c r="B37" s="228"/>
      <c r="G37" s="2"/>
    </row>
    <row r="38" spans="1:7">
      <c r="A38" s="261"/>
      <c r="B38" s="228"/>
      <c r="G38" s="2"/>
    </row>
    <row r="39" spans="1:7">
      <c r="A39" s="261"/>
      <c r="B39" s="228"/>
      <c r="G39" s="2"/>
    </row>
    <row r="40" spans="1:7">
      <c r="A40" s="261"/>
      <c r="B40" s="228"/>
      <c r="G40" s="2"/>
    </row>
    <row r="41" spans="1:7">
      <c r="A41" s="261"/>
      <c r="B41" s="228"/>
      <c r="G41" s="2"/>
    </row>
    <row r="42" spans="1:7">
      <c r="A42" s="261"/>
      <c r="B42" s="228"/>
    </row>
    <row r="43" spans="1:7">
      <c r="A43" s="261"/>
      <c r="B43" s="228"/>
    </row>
    <row r="44" spans="1:7">
      <c r="A44" s="261"/>
      <c r="B44" s="228"/>
    </row>
    <row r="45" spans="1:7">
      <c r="A45" s="261"/>
      <c r="B45" s="228"/>
    </row>
    <row r="46" spans="1:7">
      <c r="A46" s="261"/>
      <c r="B46" s="228"/>
    </row>
    <row r="47" spans="1:7">
      <c r="A47" s="261"/>
      <c r="B47" s="228"/>
    </row>
    <row r="48" spans="1:7">
      <c r="A48" s="261"/>
      <c r="B48" s="228"/>
    </row>
    <row r="49" spans="1:11">
      <c r="A49" s="261"/>
      <c r="B49" s="228"/>
    </row>
    <row r="50" spans="1:11">
      <c r="A50" s="261"/>
      <c r="B50" s="228"/>
    </row>
    <row r="51" spans="1:11">
      <c r="A51" s="261"/>
      <c r="B51" s="228"/>
    </row>
    <row r="52" spans="1:11">
      <c r="A52" s="261"/>
      <c r="B52" s="228"/>
    </row>
    <row r="53" spans="1:11">
      <c r="A53" s="261"/>
      <c r="B53" s="228"/>
    </row>
    <row r="54" spans="1:11">
      <c r="A54" s="261"/>
      <c r="B54" s="228"/>
    </row>
    <row r="55" spans="1:11">
      <c r="A55" s="261"/>
      <c r="B55" s="228"/>
    </row>
    <row r="56" spans="1:11">
      <c r="A56" s="261"/>
      <c r="B56" s="228"/>
    </row>
    <row r="57" spans="1:11" ht="7.5" customHeight="1">
      <c r="A57" s="261"/>
      <c r="B57" s="228"/>
    </row>
    <row r="58" spans="1:11" ht="11.25" customHeight="1">
      <c r="A58" s="261"/>
      <c r="B58" s="228"/>
      <c r="C58" s="253"/>
      <c r="D58" s="255"/>
      <c r="E58" s="255"/>
      <c r="F58" s="255"/>
    </row>
    <row r="59" spans="1:11">
      <c r="A59" s="261"/>
      <c r="B59" s="228"/>
      <c r="C59" s="102"/>
      <c r="D59" s="133"/>
      <c r="E59" s="133"/>
      <c r="F59" s="170"/>
    </row>
    <row r="60" spans="1:11">
      <c r="C60" s="88"/>
      <c r="D60" s="88"/>
      <c r="E60" s="88"/>
      <c r="F60" s="88"/>
    </row>
    <row r="61" spans="1:11">
      <c r="A61" s="207"/>
      <c r="B61" s="207"/>
      <c r="C61" s="207"/>
      <c r="D61" s="207"/>
      <c r="E61" s="207"/>
      <c r="F61" s="207"/>
      <c r="G61" s="207"/>
      <c r="H61" s="207"/>
      <c r="I61" s="207"/>
      <c r="J61" s="207"/>
      <c r="K61" s="207"/>
    </row>
    <row r="62" spans="1:11">
      <c r="A62" s="44"/>
      <c r="B62" s="44"/>
      <c r="C62" s="44"/>
      <c r="D62" s="44"/>
      <c r="E62" s="44"/>
      <c r="F62" s="44"/>
      <c r="G62" s="268"/>
      <c r="H62" s="267"/>
      <c r="I62" s="45"/>
      <c r="J62" s="45"/>
      <c r="K62" s="268" t="s">
        <v>515</v>
      </c>
    </row>
    <row r="63" spans="1:11">
      <c r="B63" s="228"/>
      <c r="C63" s="44"/>
      <c r="D63" s="45"/>
      <c r="E63" s="45"/>
      <c r="F63" s="45"/>
    </row>
    <row r="64" spans="1:11">
      <c r="B64" s="228"/>
      <c r="C64" s="158"/>
      <c r="D64" s="129"/>
      <c r="E64" s="129"/>
      <c r="F64" s="129"/>
    </row>
    <row r="65" spans="2:11">
      <c r="B65" s="228"/>
      <c r="C65" s="158"/>
      <c r="D65" s="129"/>
      <c r="E65" s="129"/>
      <c r="F65" s="129"/>
    </row>
    <row r="66" spans="2:11">
      <c r="B66" s="228"/>
      <c r="C66" s="158"/>
      <c r="D66" s="129"/>
      <c r="E66" s="129"/>
      <c r="F66" s="129"/>
    </row>
    <row r="67" spans="2:11">
      <c r="B67" s="228"/>
      <c r="C67" s="158"/>
      <c r="D67" s="129"/>
      <c r="E67" s="129"/>
      <c r="F67" s="129"/>
    </row>
    <row r="68" spans="2:11">
      <c r="B68" s="228"/>
      <c r="C68" s="158"/>
      <c r="D68" s="129"/>
      <c r="E68" s="129"/>
      <c r="F68" s="129"/>
    </row>
    <row r="69" spans="2:11">
      <c r="B69" s="228"/>
      <c r="C69" s="158"/>
      <c r="D69" s="129"/>
      <c r="E69" s="129"/>
      <c r="F69" s="129"/>
    </row>
    <row r="70" spans="2:11">
      <c r="C70" s="158"/>
      <c r="D70" s="129"/>
      <c r="E70" s="129"/>
      <c r="F70" s="129"/>
    </row>
    <row r="71" spans="2:11">
      <c r="G71" s="271"/>
      <c r="H71" s="116"/>
      <c r="I71" s="272"/>
      <c r="J71" s="272"/>
      <c r="K71" s="271"/>
    </row>
    <row r="72" spans="2:11">
      <c r="D72" s="272"/>
      <c r="E72" s="272"/>
      <c r="F72" s="272"/>
    </row>
    <row r="73" spans="2:11">
      <c r="C73" s="272"/>
      <c r="D73" s="272"/>
      <c r="E73" s="272"/>
      <c r="F73" s="272"/>
    </row>
    <row r="76" spans="2:11">
      <c r="C76" s="272"/>
      <c r="D76" s="272"/>
      <c r="E76" s="272"/>
      <c r="F76" s="272"/>
    </row>
    <row r="77" spans="2:11">
      <c r="E77" s="116"/>
      <c r="F77" s="116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2:Y54"/>
  <sheetViews>
    <sheetView view="pageBreakPreview" topLeftCell="A4" zoomScale="55" zoomScaleNormal="100" zoomScaleSheetLayoutView="55" workbookViewId="0">
      <selection activeCell="AG21" sqref="AG21"/>
    </sheetView>
  </sheetViews>
  <sheetFormatPr defaultColWidth="9.453125" defaultRowHeight="14.5"/>
  <cols>
    <col min="1" max="1" width="0.453125" customWidth="1"/>
    <col min="2" max="2" width="17.5429687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66" customWidth="1"/>
    <col min="11" max="11" width="10.453125" customWidth="1"/>
    <col min="12" max="12" width="13.54296875" bestFit="1" customWidth="1"/>
    <col min="13" max="13" width="11.1796875" bestFit="1" customWidth="1"/>
    <col min="14" max="14" width="8.5429687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5" max="25" width="15.54296875" bestFit="1" customWidth="1"/>
  </cols>
  <sheetData>
    <row r="2" spans="1:23">
      <c r="R2" s="1"/>
      <c r="S2" s="1"/>
      <c r="T2" s="1"/>
      <c r="U2" s="1"/>
      <c r="V2" s="1"/>
      <c r="W2" s="10" t="s">
        <v>30</v>
      </c>
    </row>
    <row r="3" spans="1:23" ht="7.5" customHeight="1">
      <c r="A3" s="207"/>
      <c r="B3" s="111"/>
      <c r="C3" s="111"/>
      <c r="D3" s="111"/>
      <c r="E3" s="111"/>
      <c r="F3" s="111"/>
      <c r="G3" s="111"/>
      <c r="H3" s="111"/>
      <c r="I3" s="111"/>
      <c r="J3" s="277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</row>
    <row r="4" spans="1:23" ht="7.4" customHeight="1"/>
    <row r="5" spans="1:23">
      <c r="B5" s="116"/>
      <c r="C5" s="116"/>
      <c r="D5" s="451" t="s">
        <v>516</v>
      </c>
      <c r="E5" s="451"/>
      <c r="F5" s="451"/>
      <c r="G5" s="451"/>
      <c r="H5" s="451"/>
      <c r="I5" s="451"/>
      <c r="J5" s="451"/>
      <c r="K5" s="451"/>
      <c r="L5" s="451"/>
      <c r="M5" s="451"/>
      <c r="N5" s="451"/>
      <c r="O5" s="451"/>
      <c r="P5" s="4"/>
      <c r="Q5" s="116"/>
      <c r="R5" s="116"/>
      <c r="S5" s="116"/>
      <c r="T5" s="116"/>
      <c r="U5" s="116"/>
      <c r="W5" s="278" t="s">
        <v>517</v>
      </c>
    </row>
    <row r="6" spans="1:23" ht="7.5" customHeight="1"/>
    <row r="7" spans="1:23" ht="14.25" customHeight="1">
      <c r="B7" s="511" t="s">
        <v>518</v>
      </c>
      <c r="C7" s="511" t="s">
        <v>392</v>
      </c>
      <c r="D7" s="511" t="s">
        <v>519</v>
      </c>
      <c r="E7" s="511" t="s">
        <v>520</v>
      </c>
      <c r="F7" s="542" t="s">
        <v>246</v>
      </c>
      <c r="G7" s="542" t="s">
        <v>245</v>
      </c>
      <c r="H7" s="511" t="s">
        <v>521</v>
      </c>
      <c r="I7" s="511" t="s">
        <v>522</v>
      </c>
      <c r="J7" s="542" t="s">
        <v>254</v>
      </c>
      <c r="K7" s="542" t="s">
        <v>523</v>
      </c>
      <c r="L7" s="511" t="s">
        <v>402</v>
      </c>
      <c r="M7" s="511" t="s">
        <v>524</v>
      </c>
      <c r="N7" s="511" t="s">
        <v>525</v>
      </c>
      <c r="O7" s="511" t="s">
        <v>412</v>
      </c>
      <c r="P7" s="542" t="s">
        <v>526</v>
      </c>
      <c r="Q7" s="511" t="s">
        <v>527</v>
      </c>
      <c r="R7" s="511" t="s">
        <v>528</v>
      </c>
      <c r="S7" s="511" t="s">
        <v>529</v>
      </c>
      <c r="T7" s="511" t="s">
        <v>530</v>
      </c>
      <c r="U7" s="542" t="s">
        <v>531</v>
      </c>
      <c r="V7" s="508" t="s">
        <v>532</v>
      </c>
      <c r="W7" s="509"/>
    </row>
    <row r="8" spans="1:23" ht="21.75" customHeight="1">
      <c r="B8" s="506"/>
      <c r="C8" s="506"/>
      <c r="D8" s="506"/>
      <c r="E8" s="506"/>
      <c r="F8" s="543"/>
      <c r="G8" s="543"/>
      <c r="H8" s="506"/>
      <c r="I8" s="506"/>
      <c r="J8" s="543"/>
      <c r="K8" s="543"/>
      <c r="L8" s="506"/>
      <c r="M8" s="506"/>
      <c r="N8" s="506"/>
      <c r="O8" s="506"/>
      <c r="P8" s="543"/>
      <c r="Q8" s="506"/>
      <c r="R8" s="506"/>
      <c r="S8" s="506"/>
      <c r="T8" s="506"/>
      <c r="U8" s="543"/>
      <c r="V8" s="154" t="s">
        <v>533</v>
      </c>
      <c r="W8" s="154" t="s">
        <v>261</v>
      </c>
    </row>
    <row r="9" spans="1:23" ht="14.25" customHeight="1">
      <c r="B9" s="210"/>
    </row>
    <row r="10" spans="1:23" ht="17.25" customHeight="1">
      <c r="B10" s="280" t="s">
        <v>343</v>
      </c>
      <c r="C10" s="281"/>
      <c r="D10" s="281"/>
      <c r="E10" s="281"/>
      <c r="F10" s="281"/>
      <c r="G10" s="281"/>
      <c r="H10" s="281"/>
      <c r="I10" s="281"/>
      <c r="J10" s="282"/>
      <c r="K10" s="281"/>
      <c r="L10" s="281"/>
      <c r="M10" s="281"/>
      <c r="N10" s="281"/>
      <c r="O10" s="281"/>
      <c r="P10" s="281"/>
      <c r="Q10" s="281"/>
      <c r="R10" s="281"/>
      <c r="S10" s="281"/>
      <c r="T10" s="281"/>
      <c r="U10" s="281"/>
      <c r="V10" s="283"/>
      <c r="W10" s="284">
        <v>41.368117212580543</v>
      </c>
    </row>
    <row r="11" spans="1:23" ht="17.25" customHeight="1">
      <c r="B11" s="158" t="s">
        <v>534</v>
      </c>
      <c r="C11" s="135">
        <v>980768.76617095596</v>
      </c>
      <c r="D11" s="135">
        <v>716.44002926300004</v>
      </c>
      <c r="E11" s="135">
        <v>180</v>
      </c>
      <c r="F11" s="135">
        <v>34.610016146</v>
      </c>
      <c r="G11" s="285">
        <v>3.1350000000000003E-5</v>
      </c>
      <c r="H11" s="135">
        <v>400</v>
      </c>
      <c r="I11" s="135">
        <v>0</v>
      </c>
      <c r="J11" s="132">
        <v>0</v>
      </c>
      <c r="K11" s="135">
        <v>0</v>
      </c>
      <c r="L11" s="135">
        <v>0.14581060000000001</v>
      </c>
      <c r="M11" s="135">
        <v>30</v>
      </c>
      <c r="N11" s="135">
        <v>0</v>
      </c>
      <c r="O11" s="135">
        <v>0</v>
      </c>
      <c r="P11" s="135">
        <v>0</v>
      </c>
      <c r="Q11" s="135">
        <v>81.8</v>
      </c>
      <c r="R11" s="135">
        <v>3476.9280066000001</v>
      </c>
      <c r="S11" s="135">
        <v>0</v>
      </c>
      <c r="T11" s="135">
        <v>0</v>
      </c>
      <c r="U11" s="135">
        <v>0</v>
      </c>
      <c r="V11" s="135">
        <v>985688.69006491499</v>
      </c>
      <c r="W11" s="135">
        <v>30.174386121544227</v>
      </c>
    </row>
    <row r="12" spans="1:23" ht="17.25" customHeight="1">
      <c r="B12" s="158" t="s">
        <v>535</v>
      </c>
      <c r="C12" s="135">
        <v>18660.143899410999</v>
      </c>
      <c r="D12" s="135">
        <v>94.617500000000007</v>
      </c>
      <c r="E12" s="135">
        <v>1551.1410000000001</v>
      </c>
      <c r="F12" s="135">
        <v>5.2041765929999997</v>
      </c>
      <c r="G12" s="285">
        <v>6.2341999999999994E-5</v>
      </c>
      <c r="H12" s="135">
        <v>0</v>
      </c>
      <c r="I12" s="135">
        <v>0</v>
      </c>
      <c r="J12" s="287">
        <v>3.5292000000000001E-3</v>
      </c>
      <c r="K12" s="135">
        <v>0</v>
      </c>
      <c r="L12" s="135">
        <v>0.50183710000000004</v>
      </c>
      <c r="M12" s="135">
        <v>39.078000000000003</v>
      </c>
      <c r="N12" s="135">
        <v>0</v>
      </c>
      <c r="O12" s="135">
        <v>1</v>
      </c>
      <c r="P12" s="135">
        <v>0</v>
      </c>
      <c r="Q12" s="288">
        <v>3.6820499999999998E-4</v>
      </c>
      <c r="R12" s="287">
        <v>6.6660000000000005E-4</v>
      </c>
      <c r="S12" s="135">
        <v>2.2874400000000001</v>
      </c>
      <c r="T12" s="135">
        <v>0</v>
      </c>
      <c r="U12" s="135">
        <v>0</v>
      </c>
      <c r="V12" s="135">
        <v>20353.978479451001</v>
      </c>
      <c r="W12" s="135">
        <v>0.62308598235829271</v>
      </c>
    </row>
    <row r="13" spans="1:23" ht="17.25" customHeight="1">
      <c r="B13" s="158" t="s">
        <v>536</v>
      </c>
      <c r="C13" s="135">
        <v>729903.95596504596</v>
      </c>
      <c r="D13" s="135">
        <v>240</v>
      </c>
      <c r="E13" s="135">
        <v>0</v>
      </c>
      <c r="F13" s="135">
        <v>0</v>
      </c>
      <c r="G13" s="288">
        <v>1.7086599999999999E-4</v>
      </c>
      <c r="H13" s="135">
        <v>30</v>
      </c>
      <c r="I13" s="135">
        <v>0</v>
      </c>
      <c r="J13" s="289">
        <v>0</v>
      </c>
      <c r="K13" s="135">
        <v>0</v>
      </c>
      <c r="L13" s="135">
        <v>0</v>
      </c>
      <c r="M13" s="135">
        <v>0</v>
      </c>
      <c r="N13" s="135">
        <v>0</v>
      </c>
      <c r="O13" s="135">
        <v>0</v>
      </c>
      <c r="P13" s="135">
        <v>0</v>
      </c>
      <c r="Q13" s="290">
        <v>0</v>
      </c>
      <c r="R13" s="135">
        <v>0</v>
      </c>
      <c r="S13" s="135">
        <v>0</v>
      </c>
      <c r="T13" s="135">
        <v>0</v>
      </c>
      <c r="U13" s="135">
        <v>0</v>
      </c>
      <c r="V13" s="135">
        <v>730173.95613591198</v>
      </c>
      <c r="W13" s="135">
        <v>22.352443637036661</v>
      </c>
    </row>
    <row r="14" spans="1:23" ht="17.25" customHeight="1">
      <c r="B14" s="291" t="s">
        <v>537</v>
      </c>
      <c r="C14" s="292">
        <v>110744.21907356499</v>
      </c>
      <c r="D14" s="292">
        <v>2.460213E-2</v>
      </c>
      <c r="E14" s="292">
        <v>0</v>
      </c>
      <c r="F14" s="292">
        <v>0.94730083499999995</v>
      </c>
      <c r="G14" s="292">
        <v>6.4300729000000001E-2</v>
      </c>
      <c r="H14" s="292">
        <v>0</v>
      </c>
      <c r="I14" s="292">
        <v>0</v>
      </c>
      <c r="J14" s="293">
        <v>0</v>
      </c>
      <c r="K14" s="135">
        <v>0</v>
      </c>
      <c r="L14" s="292">
        <v>484.05621450000001</v>
      </c>
      <c r="M14" s="292">
        <v>0</v>
      </c>
      <c r="N14" s="292">
        <v>0</v>
      </c>
      <c r="O14" s="292">
        <v>0</v>
      </c>
      <c r="P14" s="292">
        <v>0</v>
      </c>
      <c r="Q14" s="294">
        <v>0</v>
      </c>
      <c r="R14" s="292">
        <v>6.8640000000000003E-3</v>
      </c>
      <c r="S14" s="135">
        <v>0</v>
      </c>
      <c r="T14" s="135">
        <v>0</v>
      </c>
      <c r="U14" s="135">
        <v>0</v>
      </c>
      <c r="V14" s="135">
        <v>111229.31835575899</v>
      </c>
      <c r="W14" s="292">
        <v>3.4050065035054859</v>
      </c>
    </row>
    <row r="15" spans="1:23" ht="17.25" customHeight="1">
      <c r="B15" s="158" t="s">
        <v>538</v>
      </c>
      <c r="C15" s="135">
        <v>43909.836913341001</v>
      </c>
      <c r="D15" s="135">
        <v>1.9</v>
      </c>
      <c r="E15" s="135">
        <v>0</v>
      </c>
      <c r="F15" s="135">
        <v>0</v>
      </c>
      <c r="G15" s="135">
        <v>0</v>
      </c>
      <c r="H15" s="135">
        <v>355</v>
      </c>
      <c r="I15" s="135">
        <v>0</v>
      </c>
      <c r="J15" s="289">
        <v>0</v>
      </c>
      <c r="K15" s="135">
        <v>0</v>
      </c>
      <c r="L15" s="135">
        <v>0</v>
      </c>
      <c r="M15" s="135">
        <v>0</v>
      </c>
      <c r="N15" s="135">
        <v>0</v>
      </c>
      <c r="O15" s="135">
        <v>0</v>
      </c>
      <c r="P15" s="135">
        <v>0</v>
      </c>
      <c r="Q15" s="290">
        <v>0</v>
      </c>
      <c r="R15" s="135">
        <v>25.08</v>
      </c>
      <c r="S15" s="135">
        <v>0</v>
      </c>
      <c r="T15" s="135">
        <v>0</v>
      </c>
      <c r="U15" s="135">
        <v>0</v>
      </c>
      <c r="V15" s="135">
        <v>44291.816913341005</v>
      </c>
      <c r="W15" s="135">
        <v>1.3558828452012346</v>
      </c>
    </row>
    <row r="16" spans="1:23" ht="17.25" customHeight="1">
      <c r="B16" s="158" t="s">
        <v>539</v>
      </c>
      <c r="C16" s="135">
        <v>231880.380797402</v>
      </c>
      <c r="D16" s="135">
        <v>0</v>
      </c>
      <c r="E16" s="135">
        <v>0</v>
      </c>
      <c r="F16" s="135">
        <v>0</v>
      </c>
      <c r="G16" s="135">
        <v>0</v>
      </c>
      <c r="H16" s="135">
        <v>0</v>
      </c>
      <c r="I16" s="135">
        <v>0</v>
      </c>
      <c r="J16" s="289">
        <v>0</v>
      </c>
      <c r="K16" s="135">
        <v>0</v>
      </c>
      <c r="L16" s="135">
        <v>0</v>
      </c>
      <c r="M16" s="135">
        <v>0</v>
      </c>
      <c r="N16" s="135">
        <v>0</v>
      </c>
      <c r="O16" s="135">
        <v>0</v>
      </c>
      <c r="P16" s="135">
        <v>0</v>
      </c>
      <c r="Q16" s="290">
        <v>0</v>
      </c>
      <c r="R16" s="135">
        <v>0</v>
      </c>
      <c r="S16" s="135">
        <v>0</v>
      </c>
      <c r="T16" s="135">
        <v>0</v>
      </c>
      <c r="U16" s="135">
        <v>0</v>
      </c>
      <c r="V16" s="135">
        <v>231880.380797402</v>
      </c>
      <c r="W16" s="135">
        <v>7.0984360627397711</v>
      </c>
    </row>
    <row r="17" spans="2:25" ht="17.25" customHeight="1">
      <c r="B17" s="291" t="s">
        <v>540</v>
      </c>
      <c r="C17" s="292">
        <v>510614.326772945</v>
      </c>
      <c r="D17" s="292">
        <v>825.94703409900001</v>
      </c>
      <c r="E17" s="292">
        <v>200</v>
      </c>
      <c r="F17" s="292">
        <v>0.48944081499999997</v>
      </c>
      <c r="G17" s="292">
        <v>2.4851302849999999</v>
      </c>
      <c r="H17" s="292">
        <v>100</v>
      </c>
      <c r="I17" s="292">
        <v>0</v>
      </c>
      <c r="J17" s="293">
        <v>0</v>
      </c>
      <c r="K17" s="135">
        <v>0</v>
      </c>
      <c r="L17" s="292">
        <v>2355.0726009</v>
      </c>
      <c r="M17" s="292">
        <v>0</v>
      </c>
      <c r="N17" s="292">
        <v>0</v>
      </c>
      <c r="O17" s="292">
        <v>4</v>
      </c>
      <c r="P17" s="292">
        <v>0</v>
      </c>
      <c r="Q17" s="294">
        <v>0</v>
      </c>
      <c r="R17" s="292">
        <v>3361.5121680000002</v>
      </c>
      <c r="S17" s="135">
        <v>0</v>
      </c>
      <c r="T17" s="135">
        <v>700</v>
      </c>
      <c r="U17" s="135">
        <v>0</v>
      </c>
      <c r="V17" s="135">
        <v>518163.833147044</v>
      </c>
      <c r="W17" s="292">
        <v>15.862285661985858</v>
      </c>
    </row>
    <row r="18" spans="2:25" ht="17.25" customHeight="1">
      <c r="B18" s="158" t="s">
        <v>541</v>
      </c>
      <c r="C18" s="135">
        <v>13027.258509122999</v>
      </c>
      <c r="D18" s="135">
        <v>0</v>
      </c>
      <c r="E18" s="135">
        <v>0</v>
      </c>
      <c r="F18" s="135">
        <v>0</v>
      </c>
      <c r="G18" s="285">
        <v>1.1054E-5</v>
      </c>
      <c r="H18" s="135">
        <v>0</v>
      </c>
      <c r="I18" s="135">
        <v>0</v>
      </c>
      <c r="J18" s="289">
        <v>0</v>
      </c>
      <c r="K18" s="135">
        <v>0</v>
      </c>
      <c r="L18" s="135">
        <v>0</v>
      </c>
      <c r="M18" s="135">
        <v>0</v>
      </c>
      <c r="N18" s="135">
        <v>0</v>
      </c>
      <c r="O18" s="135">
        <v>0</v>
      </c>
      <c r="P18" s="135">
        <v>0</v>
      </c>
      <c r="Q18" s="290">
        <v>0</v>
      </c>
      <c r="R18" s="135">
        <v>0</v>
      </c>
      <c r="S18" s="135">
        <v>0</v>
      </c>
      <c r="T18" s="135">
        <v>0</v>
      </c>
      <c r="U18" s="135">
        <v>0</v>
      </c>
      <c r="V18" s="135">
        <v>13027.258520177</v>
      </c>
      <c r="W18" s="135">
        <v>0.39879683378238795</v>
      </c>
    </row>
    <row r="19" spans="2:25" ht="17.25" customHeight="1">
      <c r="B19" s="158" t="s">
        <v>542</v>
      </c>
      <c r="C19" s="135">
        <v>602737.37377263</v>
      </c>
      <c r="D19" s="135">
        <v>7522.8677992250005</v>
      </c>
      <c r="E19" s="135">
        <v>0</v>
      </c>
      <c r="F19" s="135">
        <v>1447.42684648</v>
      </c>
      <c r="G19" s="288">
        <v>3.78415E-4</v>
      </c>
      <c r="H19" s="135">
        <v>0</v>
      </c>
      <c r="I19" s="135">
        <v>0</v>
      </c>
      <c r="J19" s="289">
        <v>0</v>
      </c>
      <c r="K19" s="135">
        <v>0</v>
      </c>
      <c r="L19" s="135">
        <v>8.9722950000000008</v>
      </c>
      <c r="M19" s="135">
        <v>0</v>
      </c>
      <c r="N19" s="135">
        <v>0</v>
      </c>
      <c r="O19" s="135">
        <v>114.535</v>
      </c>
      <c r="P19" s="135">
        <v>0</v>
      </c>
      <c r="Q19" s="290">
        <v>0</v>
      </c>
      <c r="R19" s="135">
        <v>0</v>
      </c>
      <c r="S19" s="135">
        <v>0</v>
      </c>
      <c r="T19" s="135">
        <v>0</v>
      </c>
      <c r="U19" s="135">
        <v>0</v>
      </c>
      <c r="V19" s="135">
        <v>611831.17609175004</v>
      </c>
      <c r="W19" s="135">
        <v>18.729676351846088</v>
      </c>
    </row>
    <row r="20" spans="2:25" ht="17.25" customHeight="1">
      <c r="B20" s="295" t="s">
        <v>543</v>
      </c>
      <c r="C20" s="296">
        <v>3242246.2618744192</v>
      </c>
      <c r="D20" s="296">
        <v>9401.7969647170012</v>
      </c>
      <c r="E20" s="296">
        <v>1931.1410000000001</v>
      </c>
      <c r="F20" s="296">
        <v>1488.6777808689999</v>
      </c>
      <c r="G20" s="296">
        <v>2.550085041</v>
      </c>
      <c r="H20" s="296">
        <v>885</v>
      </c>
      <c r="I20" s="296">
        <v>0</v>
      </c>
      <c r="J20" s="297">
        <v>3.5292000000000001E-3</v>
      </c>
      <c r="K20" s="296">
        <v>0</v>
      </c>
      <c r="L20" s="296">
        <v>2848.7487581</v>
      </c>
      <c r="M20" s="296">
        <v>69.078000000000003</v>
      </c>
      <c r="N20" s="296">
        <v>0</v>
      </c>
      <c r="O20" s="296">
        <v>119.535</v>
      </c>
      <c r="P20" s="296">
        <v>0</v>
      </c>
      <c r="Q20" s="296">
        <v>81.800368204999998</v>
      </c>
      <c r="R20" s="296">
        <v>6863.5277052000001</v>
      </c>
      <c r="S20" s="296">
        <v>2.2874400000000001</v>
      </c>
      <c r="T20" s="296">
        <v>700</v>
      </c>
      <c r="U20" s="296">
        <v>0</v>
      </c>
      <c r="V20" s="296">
        <v>3266640.4085057508</v>
      </c>
      <c r="W20" s="296">
        <v>100</v>
      </c>
    </row>
    <row r="21" spans="2:25" ht="17.25" customHeight="1">
      <c r="B21" s="88"/>
      <c r="C21" s="88"/>
      <c r="D21" s="88"/>
      <c r="E21" s="88"/>
      <c r="F21" s="88"/>
      <c r="G21" s="88"/>
      <c r="H21" s="88"/>
      <c r="I21" s="88"/>
      <c r="J21" s="299"/>
      <c r="K21" s="135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41"/>
      <c r="Y21" s="41"/>
    </row>
    <row r="22" spans="2:25" ht="17.25" customHeight="1">
      <c r="B22" s="280" t="s">
        <v>544</v>
      </c>
      <c r="C22" s="281"/>
      <c r="D22" s="281"/>
      <c r="E22" s="281"/>
      <c r="F22" s="281"/>
      <c r="G22" s="281"/>
      <c r="H22" s="281"/>
      <c r="I22" s="281"/>
      <c r="J22" s="282"/>
      <c r="K22" s="281"/>
      <c r="L22" s="281"/>
      <c r="M22" s="281"/>
      <c r="N22" s="281"/>
      <c r="O22" s="281"/>
      <c r="P22" s="281"/>
      <c r="Q22" s="281"/>
      <c r="R22" s="281"/>
      <c r="S22" s="281"/>
      <c r="T22" s="281"/>
      <c r="U22" s="281"/>
      <c r="V22" s="284"/>
      <c r="W22" s="284">
        <v>58.631882787419464</v>
      </c>
    </row>
    <row r="23" spans="2:25" ht="17.25" customHeight="1">
      <c r="B23" s="158" t="s">
        <v>534</v>
      </c>
      <c r="C23" s="136">
        <v>2039189.0773943299</v>
      </c>
      <c r="D23" s="136">
        <v>15947.363773051</v>
      </c>
      <c r="E23" s="136">
        <v>14497.049000000001</v>
      </c>
      <c r="F23" s="136">
        <v>690.40656679899996</v>
      </c>
      <c r="G23" s="300">
        <v>4.2772399999999999E-4</v>
      </c>
      <c r="H23" s="136">
        <v>2667.6624999999999</v>
      </c>
      <c r="I23" s="136">
        <v>13.5</v>
      </c>
      <c r="J23" s="132">
        <v>0.15</v>
      </c>
      <c r="K23" s="136">
        <v>0</v>
      </c>
      <c r="L23" s="136">
        <v>227.66788779999999</v>
      </c>
      <c r="M23" s="136">
        <v>1563.3040000000001</v>
      </c>
      <c r="N23" s="136">
        <v>0</v>
      </c>
      <c r="O23" s="136">
        <v>2045.94</v>
      </c>
      <c r="P23" s="136">
        <v>0</v>
      </c>
      <c r="Q23" s="136">
        <v>1309.1020161690001</v>
      </c>
      <c r="R23" s="136">
        <v>10605.725249734</v>
      </c>
      <c r="S23" s="136">
        <v>28.542756673</v>
      </c>
      <c r="T23" s="136">
        <v>0</v>
      </c>
      <c r="U23" s="136">
        <v>160</v>
      </c>
      <c r="V23" s="135">
        <v>2088945.4915722799</v>
      </c>
      <c r="W23" s="136">
        <v>45.118815805032881</v>
      </c>
    </row>
    <row r="24" spans="2:25" ht="17.25" customHeight="1">
      <c r="B24" s="158" t="s">
        <v>535</v>
      </c>
      <c r="C24" s="136">
        <v>1091529.7761067201</v>
      </c>
      <c r="D24" s="136">
        <v>30628.051411961998</v>
      </c>
      <c r="E24" s="136">
        <v>142829.12100000001</v>
      </c>
      <c r="F24" s="136">
        <v>1330.6669512880001</v>
      </c>
      <c r="G24" s="132">
        <v>7.8367890000000003E-3</v>
      </c>
      <c r="H24" s="136">
        <v>1170.06</v>
      </c>
      <c r="I24" s="136">
        <v>431.5</v>
      </c>
      <c r="J24" s="136">
        <v>6.3203487000000003</v>
      </c>
      <c r="K24" s="136">
        <v>0</v>
      </c>
      <c r="L24" s="136">
        <v>92.997089419999995</v>
      </c>
      <c r="M24" s="136">
        <v>88190.456999999995</v>
      </c>
      <c r="N24" s="136">
        <v>2.3660000000000001</v>
      </c>
      <c r="O24" s="132">
        <v>1218.4190000000001</v>
      </c>
      <c r="P24" s="132">
        <v>0</v>
      </c>
      <c r="Q24" s="136">
        <v>39.312421260000001</v>
      </c>
      <c r="R24" s="136">
        <v>1157.2455318899999</v>
      </c>
      <c r="S24" s="136">
        <v>722.79546949099995</v>
      </c>
      <c r="T24" s="136">
        <v>108</v>
      </c>
      <c r="U24" s="136">
        <v>0.19</v>
      </c>
      <c r="V24" s="135">
        <v>1359457.2861675199</v>
      </c>
      <c r="W24" s="136">
        <v>29.362711060131975</v>
      </c>
    </row>
    <row r="25" spans="2:25" ht="17.25" customHeight="1">
      <c r="B25" s="158" t="s">
        <v>536</v>
      </c>
      <c r="C25" s="136">
        <v>111858.118124606</v>
      </c>
      <c r="D25" s="136">
        <v>97751.091295028004</v>
      </c>
      <c r="E25" s="136">
        <v>16127.518</v>
      </c>
      <c r="F25" s="136">
        <v>17.354599725</v>
      </c>
      <c r="G25" s="301">
        <v>8.0649999999999999E-6</v>
      </c>
      <c r="H25" s="136">
        <v>7419.5643499999996</v>
      </c>
      <c r="I25" s="136">
        <v>115</v>
      </c>
      <c r="J25" s="136">
        <v>0</v>
      </c>
      <c r="K25" s="136">
        <v>200</v>
      </c>
      <c r="L25" s="136">
        <v>0</v>
      </c>
      <c r="M25" s="136">
        <v>3762.4749999999999</v>
      </c>
      <c r="N25" s="136">
        <v>0</v>
      </c>
      <c r="O25" s="132">
        <v>23545.105</v>
      </c>
      <c r="P25" s="132">
        <v>0</v>
      </c>
      <c r="Q25" s="136">
        <v>301.73533160699998</v>
      </c>
      <c r="R25" s="136">
        <v>0</v>
      </c>
      <c r="S25" s="136">
        <v>0</v>
      </c>
      <c r="T25" s="136">
        <v>0</v>
      </c>
      <c r="U25" s="136">
        <v>60</v>
      </c>
      <c r="V25" s="135">
        <v>261157.96170903102</v>
      </c>
      <c r="W25" s="136">
        <v>5.6407110754713008</v>
      </c>
    </row>
    <row r="26" spans="2:25" ht="17.25" customHeight="1">
      <c r="B26" s="291" t="s">
        <v>537</v>
      </c>
      <c r="C26" s="302">
        <v>28422.344474753001</v>
      </c>
      <c r="D26" s="302">
        <v>1359.315464408</v>
      </c>
      <c r="E26" s="302">
        <v>887.55399999999997</v>
      </c>
      <c r="F26" s="303">
        <v>1.630772E-3</v>
      </c>
      <c r="G26" s="293">
        <v>3.286E-6</v>
      </c>
      <c r="H26" s="302">
        <v>133</v>
      </c>
      <c r="I26" s="302">
        <v>0</v>
      </c>
      <c r="J26" s="302">
        <v>2197.8261220999998</v>
      </c>
      <c r="K26" s="136">
        <v>0</v>
      </c>
      <c r="L26" s="302">
        <v>85.025457579999994</v>
      </c>
      <c r="M26" s="302">
        <v>46.026000000000003</v>
      </c>
      <c r="N26" s="302">
        <v>0</v>
      </c>
      <c r="O26" s="302">
        <v>464.68</v>
      </c>
      <c r="P26" s="302">
        <v>0</v>
      </c>
      <c r="Q26" s="304">
        <v>5.7573963109999999</v>
      </c>
      <c r="R26" s="302">
        <v>5.3806112759999998</v>
      </c>
      <c r="S26" s="136">
        <v>0</v>
      </c>
      <c r="T26" s="136">
        <v>0</v>
      </c>
      <c r="U26" s="136">
        <v>0</v>
      </c>
      <c r="V26" s="135">
        <v>33606.911160485994</v>
      </c>
      <c r="W26" s="302">
        <v>0.72587056031069519</v>
      </c>
    </row>
    <row r="27" spans="2:25" ht="17.25" customHeight="1">
      <c r="B27" s="158" t="s">
        <v>538</v>
      </c>
      <c r="C27" s="136">
        <v>221245.807591583</v>
      </c>
      <c r="D27" s="136">
        <v>102630.879362395</v>
      </c>
      <c r="E27" s="136">
        <v>1529.2180000000001</v>
      </c>
      <c r="F27" s="136">
        <v>641.13323158000003</v>
      </c>
      <c r="G27" s="132">
        <v>0</v>
      </c>
      <c r="H27" s="136">
        <v>9450.7000000000007</v>
      </c>
      <c r="I27" s="136">
        <v>40</v>
      </c>
      <c r="J27" s="136">
        <v>0</v>
      </c>
      <c r="K27" s="136">
        <v>0</v>
      </c>
      <c r="L27" s="136">
        <v>7547.4652168000002</v>
      </c>
      <c r="M27" s="136">
        <v>4244.96</v>
      </c>
      <c r="N27" s="136">
        <v>0</v>
      </c>
      <c r="O27" s="136">
        <v>8912.0049999999992</v>
      </c>
      <c r="P27" s="136">
        <v>0</v>
      </c>
      <c r="Q27" s="136">
        <v>1066.654641183</v>
      </c>
      <c r="R27" s="136">
        <v>332.76167099999998</v>
      </c>
      <c r="S27" s="136">
        <v>0</v>
      </c>
      <c r="T27" s="136">
        <v>0</v>
      </c>
      <c r="U27" s="136">
        <v>45</v>
      </c>
      <c r="V27" s="135">
        <v>357686.58471454104</v>
      </c>
      <c r="W27" s="136">
        <v>7.7256181153486354</v>
      </c>
    </row>
    <row r="28" spans="2:25" ht="17.25" customHeight="1">
      <c r="B28" s="158" t="s">
        <v>539</v>
      </c>
      <c r="C28" s="136">
        <v>27857.125634512999</v>
      </c>
      <c r="D28" s="136">
        <v>60321.514844158002</v>
      </c>
      <c r="E28" s="136">
        <v>912.48800000000006</v>
      </c>
      <c r="F28" s="136">
        <v>1.2029345E-2</v>
      </c>
      <c r="G28" s="301">
        <v>3.7758E-5</v>
      </c>
      <c r="H28" s="136">
        <v>235</v>
      </c>
      <c r="I28" s="136">
        <v>110</v>
      </c>
      <c r="J28" s="136">
        <v>0</v>
      </c>
      <c r="K28" s="136">
        <v>0</v>
      </c>
      <c r="L28" s="136">
        <v>388.80668600000001</v>
      </c>
      <c r="M28" s="136">
        <v>1147.857</v>
      </c>
      <c r="N28" s="136">
        <v>15</v>
      </c>
      <c r="O28" s="136">
        <v>6013.4250000000002</v>
      </c>
      <c r="P28" s="136">
        <v>0</v>
      </c>
      <c r="Q28" s="136">
        <v>572.27957231599999</v>
      </c>
      <c r="R28" s="136">
        <v>60.893929800000002</v>
      </c>
      <c r="S28" s="136">
        <v>0</v>
      </c>
      <c r="T28" s="136">
        <v>0</v>
      </c>
      <c r="U28" s="136">
        <v>10</v>
      </c>
      <c r="V28" s="135">
        <v>97644.402733890005</v>
      </c>
      <c r="W28" s="136">
        <v>2.1090065964463647</v>
      </c>
    </row>
    <row r="29" spans="2:25" ht="17.25" customHeight="1">
      <c r="B29" s="291" t="s">
        <v>540</v>
      </c>
      <c r="C29" s="136">
        <v>134693.25926924401</v>
      </c>
      <c r="D29" s="136">
        <v>91015.211042876006</v>
      </c>
      <c r="E29" s="136">
        <v>408.23599999999999</v>
      </c>
      <c r="F29" s="306">
        <v>1.19E-6</v>
      </c>
      <c r="G29" s="300">
        <v>1.8317400000000001E-4</v>
      </c>
      <c r="H29" s="136">
        <v>11427.9</v>
      </c>
      <c r="I29" s="136">
        <v>1230</v>
      </c>
      <c r="J29" s="136">
        <v>0</v>
      </c>
      <c r="K29" s="136">
        <v>0</v>
      </c>
      <c r="L29" s="136">
        <v>135.4076</v>
      </c>
      <c r="M29" s="136">
        <v>1013.679</v>
      </c>
      <c r="N29" s="136">
        <v>0</v>
      </c>
      <c r="O29" s="136">
        <v>8627.2049999999999</v>
      </c>
      <c r="P29" s="136">
        <v>0</v>
      </c>
      <c r="Q29" s="136">
        <v>117.09426549699999</v>
      </c>
      <c r="R29" s="136">
        <v>0</v>
      </c>
      <c r="S29" s="136">
        <v>0</v>
      </c>
      <c r="T29" s="136">
        <v>0</v>
      </c>
      <c r="U29" s="136">
        <v>50</v>
      </c>
      <c r="V29" s="135">
        <v>248717.99236198101</v>
      </c>
      <c r="W29" s="136">
        <v>5.372022070490444</v>
      </c>
    </row>
    <row r="30" spans="2:25" ht="17.25" customHeight="1">
      <c r="B30" s="158" t="s">
        <v>541</v>
      </c>
      <c r="C30" s="132">
        <v>7157.2686595590003</v>
      </c>
      <c r="D30" s="132">
        <v>5682.9955630799996</v>
      </c>
      <c r="E30" s="132">
        <v>1670.117</v>
      </c>
      <c r="F30" s="307">
        <v>1.007387E-3</v>
      </c>
      <c r="G30" s="300">
        <v>0</v>
      </c>
      <c r="H30" s="132">
        <v>205.5</v>
      </c>
      <c r="I30" s="132">
        <v>0</v>
      </c>
      <c r="J30" s="132">
        <v>0</v>
      </c>
      <c r="K30" s="132">
        <v>0</v>
      </c>
      <c r="L30" s="132">
        <v>85.439823700000005</v>
      </c>
      <c r="M30" s="132">
        <v>245.43299999999999</v>
      </c>
      <c r="N30" s="132">
        <v>0</v>
      </c>
      <c r="O30" s="132">
        <v>689.7</v>
      </c>
      <c r="P30" s="132">
        <v>0</v>
      </c>
      <c r="Q30" s="132">
        <v>82.094467519000005</v>
      </c>
      <c r="R30" s="132">
        <v>18.018000000000001</v>
      </c>
      <c r="S30" s="132">
        <v>2.0247000000000002</v>
      </c>
      <c r="T30" s="136">
        <v>0</v>
      </c>
      <c r="U30" s="136">
        <v>10</v>
      </c>
      <c r="V30" s="135">
        <v>15848.592221245</v>
      </c>
      <c r="W30" s="132">
        <v>0.34231133176252526</v>
      </c>
    </row>
    <row r="31" spans="2:25" ht="17.25" customHeight="1">
      <c r="B31" s="158" t="s">
        <v>542</v>
      </c>
      <c r="C31" s="132">
        <v>92725.323518197998</v>
      </c>
      <c r="D31" s="132">
        <v>4849.5183079999997</v>
      </c>
      <c r="E31" s="132">
        <v>329.26100000000002</v>
      </c>
      <c r="F31" s="132">
        <v>6.3799814999999996E-2</v>
      </c>
      <c r="G31" s="300">
        <v>0</v>
      </c>
      <c r="H31" s="132">
        <v>2822.708009384</v>
      </c>
      <c r="I31" s="132">
        <v>32.33325541</v>
      </c>
      <c r="J31" s="132">
        <v>0</v>
      </c>
      <c r="K31" s="132">
        <v>0</v>
      </c>
      <c r="L31" s="132">
        <v>11.308528000000001</v>
      </c>
      <c r="M31" s="132">
        <v>60277.976000000002</v>
      </c>
      <c r="N31" s="132">
        <v>0</v>
      </c>
      <c r="O31" s="132">
        <v>5642.4079534169996</v>
      </c>
      <c r="P31" s="132">
        <v>0</v>
      </c>
      <c r="Q31" s="132">
        <v>63.086646577000003</v>
      </c>
      <c r="R31" s="132">
        <v>57.000701100000001</v>
      </c>
      <c r="S31" s="132">
        <v>0.38169999999999998</v>
      </c>
      <c r="T31" s="136">
        <v>0</v>
      </c>
      <c r="U31" s="136">
        <v>0</v>
      </c>
      <c r="V31" s="135">
        <v>166811.36941990099</v>
      </c>
      <c r="W31" s="132">
        <v>3.6029333850051719</v>
      </c>
    </row>
    <row r="32" spans="2:25" ht="17.25" customHeight="1">
      <c r="B32" s="295" t="s">
        <v>543</v>
      </c>
      <c r="C32" s="308">
        <v>3754678.1007735059</v>
      </c>
      <c r="D32" s="308">
        <v>410185.94106495805</v>
      </c>
      <c r="E32" s="308">
        <v>179190.56200000003</v>
      </c>
      <c r="F32" s="308">
        <v>2679.6398179010002</v>
      </c>
      <c r="G32" s="309">
        <v>8.4967960000000009E-3</v>
      </c>
      <c r="H32" s="308">
        <v>35532.094859384</v>
      </c>
      <c r="I32" s="308">
        <v>1972.33325541</v>
      </c>
      <c r="J32" s="308">
        <v>2204.2964708</v>
      </c>
      <c r="K32" s="308">
        <v>200</v>
      </c>
      <c r="L32" s="308">
        <v>8574.1182893000005</v>
      </c>
      <c r="M32" s="308">
        <v>160492.16700000002</v>
      </c>
      <c r="N32" s="308">
        <v>17.366</v>
      </c>
      <c r="O32" s="308">
        <v>57158.886953417001</v>
      </c>
      <c r="P32" s="308">
        <v>0</v>
      </c>
      <c r="Q32" s="308">
        <v>3557.116758439</v>
      </c>
      <c r="R32" s="308">
        <v>12237.025694799999</v>
      </c>
      <c r="S32" s="308">
        <v>753.74462616400001</v>
      </c>
      <c r="T32" s="308">
        <v>108</v>
      </c>
      <c r="U32" s="308">
        <v>335.19</v>
      </c>
      <c r="V32" s="308">
        <v>4629876.5920608751</v>
      </c>
      <c r="W32" s="308">
        <v>100</v>
      </c>
    </row>
    <row r="33" spans="2:23" ht="17.25" customHeight="1">
      <c r="B33" s="312" t="s">
        <v>545</v>
      </c>
      <c r="C33" s="313">
        <v>6996924.3626479246</v>
      </c>
      <c r="D33" s="313">
        <v>419587.73802967503</v>
      </c>
      <c r="E33" s="313">
        <v>181121.70300000004</v>
      </c>
      <c r="F33" s="313">
        <v>4168.3175987699997</v>
      </c>
      <c r="G33" s="313">
        <v>2.5585818370000002</v>
      </c>
      <c r="H33" s="313">
        <v>36417.094859384</v>
      </c>
      <c r="I33" s="313">
        <v>1972.33325541</v>
      </c>
      <c r="J33" s="313">
        <v>2204.2999999999997</v>
      </c>
      <c r="K33" s="313">
        <v>200</v>
      </c>
      <c r="L33" s="313">
        <v>11422.867047400001</v>
      </c>
      <c r="M33" s="313">
        <v>160561.24500000002</v>
      </c>
      <c r="N33" s="313">
        <v>17.366</v>
      </c>
      <c r="O33" s="313">
        <v>57278.421953417004</v>
      </c>
      <c r="P33" s="313">
        <v>0</v>
      </c>
      <c r="Q33" s="313">
        <v>3638.9171266439998</v>
      </c>
      <c r="R33" s="313">
        <v>19100.553399999997</v>
      </c>
      <c r="S33" s="313">
        <v>756.03206616399996</v>
      </c>
      <c r="T33" s="313">
        <v>808</v>
      </c>
      <c r="U33" s="313">
        <v>335.19</v>
      </c>
      <c r="V33" s="313">
        <v>7896517.0005666269</v>
      </c>
      <c r="W33" s="313"/>
    </row>
    <row r="34" spans="2:23" ht="14.25" customHeight="1"/>
    <row r="35" spans="2:23" ht="14.25" customHeight="1"/>
    <row r="36" spans="2:23" ht="14.25" customHeight="1">
      <c r="B36" s="1" t="s">
        <v>546</v>
      </c>
    </row>
    <row r="37" spans="2:23" ht="14.25" customHeight="1">
      <c r="B37" s="314" t="s">
        <v>547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07"/>
      <c r="B53" s="111"/>
      <c r="C53" s="111"/>
      <c r="D53" s="111"/>
      <c r="E53" s="111"/>
      <c r="F53" s="111"/>
      <c r="G53" s="111"/>
      <c r="H53" s="111"/>
      <c r="I53" s="111"/>
      <c r="J53" s="277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</row>
    <row r="54" spans="1:23" ht="11.25" customHeight="1">
      <c r="B54" s="44"/>
      <c r="C54" s="44"/>
      <c r="D54" s="44"/>
      <c r="E54" s="45"/>
      <c r="F54" s="45"/>
      <c r="G54" s="45"/>
      <c r="H54" s="45"/>
      <c r="I54" s="45"/>
      <c r="J54" s="31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113" t="s">
        <v>548</v>
      </c>
    </row>
  </sheetData>
  <mergeCells count="22"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V7:W7"/>
    <mergeCell ref="P7:P8"/>
    <mergeCell ref="Q7:Q8"/>
    <mergeCell ref="R7:R8"/>
    <mergeCell ref="S7:S8"/>
    <mergeCell ref="T7:T8"/>
    <mergeCell ref="U7:U8"/>
  </mergeCells>
  <printOptions horizontalCentered="1"/>
  <pageMargins left="0.25" right="0.25" top="0.25" bottom="0.25" header="0.3" footer="0.3"/>
  <pageSetup paperSize="9" scale="54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2:Y54"/>
  <sheetViews>
    <sheetView view="pageBreakPreview" zoomScale="63" zoomScaleNormal="100" zoomScaleSheetLayoutView="63" workbookViewId="0">
      <selection activeCell="AA14" sqref="AA14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1.1796875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54296875" style="66" bestFit="1" customWidth="1"/>
    <col min="11" max="11" width="15.1796875" customWidth="1"/>
    <col min="12" max="12" width="13.54296875" bestFit="1" customWidth="1"/>
    <col min="13" max="13" width="12.453125" bestFit="1" customWidth="1"/>
    <col min="14" max="14" width="8.5429687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  <col min="25" max="25" width="15.54296875" bestFit="1" customWidth="1"/>
  </cols>
  <sheetData>
    <row r="2" spans="1:23">
      <c r="S2" s="9"/>
      <c r="T2" s="9"/>
      <c r="U2" s="9"/>
      <c r="V2" s="9"/>
      <c r="W2" s="9" t="s">
        <v>71</v>
      </c>
    </row>
    <row r="3" spans="1:23" ht="7.5" customHeight="1">
      <c r="A3" s="207"/>
      <c r="B3" s="111"/>
      <c r="C3" s="111"/>
      <c r="D3" s="111"/>
      <c r="E3" s="111"/>
      <c r="F3" s="111"/>
      <c r="G3" s="111"/>
      <c r="H3" s="111"/>
      <c r="I3" s="111"/>
      <c r="J3" s="277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</row>
    <row r="4" spans="1:23" ht="7.4" customHeight="1"/>
    <row r="5" spans="1:23">
      <c r="B5" s="116"/>
      <c r="C5" s="116"/>
      <c r="D5" s="451" t="s">
        <v>549</v>
      </c>
      <c r="E5" s="451"/>
      <c r="F5" s="451"/>
      <c r="G5" s="451"/>
      <c r="H5" s="451"/>
      <c r="I5" s="451"/>
      <c r="J5" s="451"/>
      <c r="K5" s="451"/>
      <c r="L5" s="451"/>
      <c r="M5" s="451"/>
      <c r="N5" s="451"/>
      <c r="O5" s="451"/>
      <c r="P5" s="4"/>
      <c r="Q5" s="116"/>
      <c r="R5" s="116"/>
      <c r="S5" s="116"/>
      <c r="T5" s="116"/>
      <c r="U5" s="116"/>
      <c r="W5" s="278" t="s">
        <v>550</v>
      </c>
    </row>
    <row r="6" spans="1:23" ht="7.5" customHeight="1"/>
    <row r="7" spans="1:23" ht="14.25" customHeight="1">
      <c r="B7" s="511" t="s">
        <v>551</v>
      </c>
      <c r="C7" s="511" t="s">
        <v>552</v>
      </c>
      <c r="D7" s="511" t="s">
        <v>553</v>
      </c>
      <c r="E7" s="511" t="s">
        <v>372</v>
      </c>
      <c r="F7" s="511" t="s">
        <v>246</v>
      </c>
      <c r="G7" s="511" t="s">
        <v>245</v>
      </c>
      <c r="H7" s="511" t="s">
        <v>521</v>
      </c>
      <c r="I7" s="511" t="s">
        <v>522</v>
      </c>
      <c r="J7" s="511" t="s">
        <v>254</v>
      </c>
      <c r="K7" s="511" t="s">
        <v>523</v>
      </c>
      <c r="L7" s="511" t="s">
        <v>402</v>
      </c>
      <c r="M7" s="511" t="s">
        <v>524</v>
      </c>
      <c r="N7" s="511" t="s">
        <v>525</v>
      </c>
      <c r="O7" s="511" t="s">
        <v>412</v>
      </c>
      <c r="P7" s="511" t="s">
        <v>526</v>
      </c>
      <c r="Q7" s="511" t="s">
        <v>554</v>
      </c>
      <c r="R7" s="511" t="s">
        <v>528</v>
      </c>
      <c r="S7" s="511" t="s">
        <v>529</v>
      </c>
      <c r="T7" s="511" t="s">
        <v>555</v>
      </c>
      <c r="U7" s="511" t="s">
        <v>531</v>
      </c>
      <c r="V7" s="508" t="s">
        <v>556</v>
      </c>
      <c r="W7" s="509"/>
    </row>
    <row r="8" spans="1:23" ht="21.75" customHeight="1">
      <c r="B8" s="506"/>
      <c r="C8" s="506"/>
      <c r="D8" s="506"/>
      <c r="E8" s="506"/>
      <c r="F8" s="506"/>
      <c r="G8" s="506"/>
      <c r="H8" s="506"/>
      <c r="I8" s="506"/>
      <c r="J8" s="506"/>
      <c r="K8" s="506"/>
      <c r="L8" s="506"/>
      <c r="M8" s="506"/>
      <c r="N8" s="506"/>
      <c r="O8" s="506"/>
      <c r="P8" s="506"/>
      <c r="Q8" s="506"/>
      <c r="R8" s="506"/>
      <c r="S8" s="506"/>
      <c r="T8" s="506"/>
      <c r="U8" s="506"/>
      <c r="V8" s="154" t="s">
        <v>557</v>
      </c>
      <c r="W8" s="154" t="s">
        <v>261</v>
      </c>
    </row>
    <row r="9" spans="1:23" ht="14.25" customHeight="1">
      <c r="B9" s="210"/>
    </row>
    <row r="10" spans="1:23" ht="17.25" customHeight="1">
      <c r="B10" s="280" t="s">
        <v>353</v>
      </c>
      <c r="C10" s="281"/>
      <c r="D10" s="281"/>
      <c r="E10" s="281"/>
      <c r="F10" s="281"/>
      <c r="G10" s="281"/>
      <c r="H10" s="281"/>
      <c r="I10" s="281"/>
      <c r="J10" s="282"/>
      <c r="K10" s="281"/>
      <c r="L10" s="281"/>
      <c r="M10" s="281"/>
      <c r="N10" s="281"/>
      <c r="O10" s="281"/>
      <c r="P10" s="281"/>
      <c r="Q10" s="281"/>
      <c r="R10" s="281"/>
      <c r="S10" s="281"/>
      <c r="T10" s="281"/>
      <c r="U10" s="281"/>
      <c r="V10" s="283"/>
      <c r="W10" s="284">
        <v>41.368117212580543</v>
      </c>
    </row>
    <row r="11" spans="1:23" ht="17.25" customHeight="1">
      <c r="B11" s="158" t="s">
        <v>534</v>
      </c>
      <c r="C11" s="135">
        <v>980768.76617095596</v>
      </c>
      <c r="D11" s="135">
        <v>716.44002926300004</v>
      </c>
      <c r="E11" s="135">
        <v>180</v>
      </c>
      <c r="F11" s="135">
        <v>34.610016146</v>
      </c>
      <c r="G11" s="285">
        <v>3.1350000000000003E-5</v>
      </c>
      <c r="H11" s="135">
        <v>400</v>
      </c>
      <c r="I11" s="135">
        <v>0</v>
      </c>
      <c r="J11" s="132">
        <v>0</v>
      </c>
      <c r="K11" s="135">
        <v>0</v>
      </c>
      <c r="L11" s="135">
        <v>0.14581060000000001</v>
      </c>
      <c r="M11" s="135">
        <v>30</v>
      </c>
      <c r="N11" s="135">
        <v>0</v>
      </c>
      <c r="O11" s="135">
        <v>0</v>
      </c>
      <c r="P11" s="135">
        <v>0</v>
      </c>
      <c r="Q11" s="135">
        <v>81.8</v>
      </c>
      <c r="R11" s="135">
        <v>3476.9280066000001</v>
      </c>
      <c r="S11" s="135">
        <v>0</v>
      </c>
      <c r="T11" s="135">
        <v>0</v>
      </c>
      <c r="U11" s="135">
        <v>0</v>
      </c>
      <c r="V11" s="135">
        <v>985688.69006491499</v>
      </c>
      <c r="W11" s="135">
        <v>30.174386121544227</v>
      </c>
    </row>
    <row r="12" spans="1:23" ht="17.25" customHeight="1">
      <c r="B12" s="158" t="s">
        <v>535</v>
      </c>
      <c r="C12" s="135">
        <v>18660.143899410999</v>
      </c>
      <c r="D12" s="135">
        <v>94.617500000000007</v>
      </c>
      <c r="E12" s="135">
        <v>1551.1410000000001</v>
      </c>
      <c r="F12" s="135">
        <v>5.2041765929999997</v>
      </c>
      <c r="G12" s="285">
        <v>6.2341999999999994E-5</v>
      </c>
      <c r="H12" s="135">
        <v>0</v>
      </c>
      <c r="I12" s="135">
        <v>0</v>
      </c>
      <c r="J12" s="287">
        <v>3.5292000000000001E-3</v>
      </c>
      <c r="K12" s="135">
        <v>0</v>
      </c>
      <c r="L12" s="135">
        <v>0.50183710000000004</v>
      </c>
      <c r="M12" s="135">
        <v>39.078000000000003</v>
      </c>
      <c r="N12" s="135">
        <v>0</v>
      </c>
      <c r="O12" s="135">
        <v>1</v>
      </c>
      <c r="P12" s="135">
        <v>0</v>
      </c>
      <c r="Q12" s="288">
        <v>3.6820499999999998E-4</v>
      </c>
      <c r="R12" s="287">
        <v>6.6660000000000005E-4</v>
      </c>
      <c r="S12" s="135">
        <v>2.2874400000000001</v>
      </c>
      <c r="T12" s="135">
        <v>0</v>
      </c>
      <c r="U12" s="135">
        <v>0</v>
      </c>
      <c r="V12" s="135">
        <v>20353.978479451001</v>
      </c>
      <c r="W12" s="135">
        <v>0.62308598235829271</v>
      </c>
    </row>
    <row r="13" spans="1:23" ht="17.25" customHeight="1">
      <c r="B13" s="158" t="s">
        <v>536</v>
      </c>
      <c r="C13" s="135">
        <v>729903.95596504596</v>
      </c>
      <c r="D13" s="135">
        <v>240</v>
      </c>
      <c r="E13" s="135">
        <v>0</v>
      </c>
      <c r="F13" s="135">
        <v>0</v>
      </c>
      <c r="G13" s="288">
        <v>1.7086599999999999E-4</v>
      </c>
      <c r="H13" s="135">
        <v>30</v>
      </c>
      <c r="I13" s="135">
        <v>0</v>
      </c>
      <c r="J13" s="300">
        <v>0</v>
      </c>
      <c r="K13" s="135">
        <v>0</v>
      </c>
      <c r="L13" s="135">
        <v>0</v>
      </c>
      <c r="M13" s="135">
        <v>0</v>
      </c>
      <c r="N13" s="135">
        <v>0</v>
      </c>
      <c r="O13" s="135">
        <v>0</v>
      </c>
      <c r="P13" s="135">
        <v>0</v>
      </c>
      <c r="Q13" s="290">
        <v>0</v>
      </c>
      <c r="R13" s="135">
        <v>0</v>
      </c>
      <c r="S13" s="135">
        <v>0</v>
      </c>
      <c r="T13" s="135">
        <v>0</v>
      </c>
      <c r="U13" s="135">
        <v>0</v>
      </c>
      <c r="V13" s="135">
        <v>730173.95613591198</v>
      </c>
      <c r="W13" s="135">
        <v>22.352443637036661</v>
      </c>
    </row>
    <row r="14" spans="1:23" ht="17.25" customHeight="1">
      <c r="B14" s="291" t="s">
        <v>537</v>
      </c>
      <c r="C14" s="292">
        <v>110744.21907356499</v>
      </c>
      <c r="D14" s="292">
        <v>2.460213E-2</v>
      </c>
      <c r="E14" s="292">
        <v>0</v>
      </c>
      <c r="F14" s="292">
        <v>0.94730083499999995</v>
      </c>
      <c r="G14" s="292">
        <v>6.4300729000000001E-2</v>
      </c>
      <c r="H14" s="292">
        <v>0</v>
      </c>
      <c r="I14" s="292">
        <v>0</v>
      </c>
      <c r="J14" s="316">
        <v>0</v>
      </c>
      <c r="K14" s="135">
        <v>0</v>
      </c>
      <c r="L14" s="292">
        <v>484.05621450000001</v>
      </c>
      <c r="M14" s="292">
        <v>0</v>
      </c>
      <c r="N14" s="292">
        <v>0</v>
      </c>
      <c r="O14" s="292">
        <v>0</v>
      </c>
      <c r="P14" s="292">
        <v>0</v>
      </c>
      <c r="Q14" s="294">
        <v>0</v>
      </c>
      <c r="R14" s="292">
        <v>6.8640000000000003E-3</v>
      </c>
      <c r="S14" s="135">
        <v>0</v>
      </c>
      <c r="T14" s="135">
        <v>0</v>
      </c>
      <c r="U14" s="135">
        <v>0</v>
      </c>
      <c r="V14" s="135">
        <v>111229.31835575899</v>
      </c>
      <c r="W14" s="292">
        <v>3.4050065035054859</v>
      </c>
    </row>
    <row r="15" spans="1:23" ht="17.25" customHeight="1">
      <c r="B15" s="158" t="s">
        <v>538</v>
      </c>
      <c r="C15" s="135">
        <v>43909.836913341001</v>
      </c>
      <c r="D15" s="135">
        <v>1.9</v>
      </c>
      <c r="E15" s="135">
        <v>0</v>
      </c>
      <c r="F15" s="135">
        <v>0</v>
      </c>
      <c r="G15" s="317">
        <v>0</v>
      </c>
      <c r="H15" s="135">
        <v>355</v>
      </c>
      <c r="I15" s="135">
        <v>0</v>
      </c>
      <c r="J15" s="300">
        <v>0</v>
      </c>
      <c r="K15" s="135">
        <v>0</v>
      </c>
      <c r="L15" s="135">
        <v>0</v>
      </c>
      <c r="M15" s="135">
        <v>0</v>
      </c>
      <c r="N15" s="135">
        <v>0</v>
      </c>
      <c r="O15" s="135">
        <v>0</v>
      </c>
      <c r="P15" s="135">
        <v>0</v>
      </c>
      <c r="Q15" s="290">
        <v>0</v>
      </c>
      <c r="R15" s="135">
        <v>25.08</v>
      </c>
      <c r="S15" s="135">
        <v>0</v>
      </c>
      <c r="T15" s="135">
        <v>0</v>
      </c>
      <c r="U15" s="135">
        <v>0</v>
      </c>
      <c r="V15" s="135">
        <v>44291.816913341005</v>
      </c>
      <c r="W15" s="135">
        <v>1.3558828452012346</v>
      </c>
    </row>
    <row r="16" spans="1:23" ht="17.25" customHeight="1">
      <c r="B16" s="158" t="s">
        <v>539</v>
      </c>
      <c r="C16" s="135">
        <v>231880.380797402</v>
      </c>
      <c r="D16" s="135">
        <v>0</v>
      </c>
      <c r="E16" s="135">
        <v>0</v>
      </c>
      <c r="F16" s="135">
        <v>0</v>
      </c>
      <c r="G16" s="317">
        <v>0</v>
      </c>
      <c r="H16" s="135">
        <v>0</v>
      </c>
      <c r="I16" s="135">
        <v>0</v>
      </c>
      <c r="J16" s="300">
        <v>0</v>
      </c>
      <c r="K16" s="135">
        <v>0</v>
      </c>
      <c r="L16" s="135">
        <v>0</v>
      </c>
      <c r="M16" s="135">
        <v>0</v>
      </c>
      <c r="N16" s="135">
        <v>0</v>
      </c>
      <c r="O16" s="135">
        <v>0</v>
      </c>
      <c r="P16" s="135">
        <v>0</v>
      </c>
      <c r="Q16" s="290">
        <v>0</v>
      </c>
      <c r="R16" s="135">
        <v>0</v>
      </c>
      <c r="S16" s="135">
        <v>0</v>
      </c>
      <c r="T16" s="135">
        <v>0</v>
      </c>
      <c r="U16" s="135">
        <v>0</v>
      </c>
      <c r="V16" s="135">
        <v>231880.380797402</v>
      </c>
      <c r="W16" s="135">
        <v>7.0984360627397711</v>
      </c>
    </row>
    <row r="17" spans="2:25" ht="17.25" customHeight="1">
      <c r="B17" s="291" t="s">
        <v>540</v>
      </c>
      <c r="C17" s="292">
        <v>510614.326772945</v>
      </c>
      <c r="D17" s="292">
        <v>825.94703409900001</v>
      </c>
      <c r="E17" s="292">
        <v>200</v>
      </c>
      <c r="F17" s="292">
        <v>0.48944081499999997</v>
      </c>
      <c r="G17" s="292">
        <v>2.4851302849999999</v>
      </c>
      <c r="H17" s="292">
        <v>100</v>
      </c>
      <c r="I17" s="292">
        <v>0</v>
      </c>
      <c r="J17" s="316">
        <v>0</v>
      </c>
      <c r="K17" s="135">
        <v>0</v>
      </c>
      <c r="L17" s="292">
        <v>2355.0726009</v>
      </c>
      <c r="M17" s="292">
        <v>0</v>
      </c>
      <c r="N17" s="292">
        <v>0</v>
      </c>
      <c r="O17" s="292">
        <v>4</v>
      </c>
      <c r="P17" s="292">
        <v>0</v>
      </c>
      <c r="Q17" s="294">
        <v>0</v>
      </c>
      <c r="R17" s="292">
        <v>3361.5121680000002</v>
      </c>
      <c r="S17" s="135">
        <v>0</v>
      </c>
      <c r="T17" s="135">
        <v>700</v>
      </c>
      <c r="U17" s="135">
        <v>0</v>
      </c>
      <c r="V17" s="135">
        <v>518163.833147044</v>
      </c>
      <c r="W17" s="292">
        <v>15.862285661985858</v>
      </c>
    </row>
    <row r="18" spans="2:25" ht="17.25" customHeight="1">
      <c r="B18" s="158" t="s">
        <v>541</v>
      </c>
      <c r="C18" s="135">
        <v>13027.258509122999</v>
      </c>
      <c r="D18" s="135">
        <v>0</v>
      </c>
      <c r="E18" s="135">
        <v>0</v>
      </c>
      <c r="F18" s="135">
        <v>0</v>
      </c>
      <c r="G18" s="285">
        <v>1.1054E-5</v>
      </c>
      <c r="H18" s="135">
        <v>0</v>
      </c>
      <c r="I18" s="135">
        <v>0</v>
      </c>
      <c r="J18" s="300">
        <v>0</v>
      </c>
      <c r="K18" s="135">
        <v>0</v>
      </c>
      <c r="L18" s="135">
        <v>0</v>
      </c>
      <c r="M18" s="135">
        <v>0</v>
      </c>
      <c r="N18" s="135">
        <v>0</v>
      </c>
      <c r="O18" s="135">
        <v>0</v>
      </c>
      <c r="P18" s="135">
        <v>0</v>
      </c>
      <c r="Q18" s="290">
        <v>0</v>
      </c>
      <c r="R18" s="135">
        <v>0</v>
      </c>
      <c r="S18" s="135">
        <v>0</v>
      </c>
      <c r="T18" s="135">
        <v>0</v>
      </c>
      <c r="U18" s="135">
        <v>0</v>
      </c>
      <c r="V18" s="135">
        <v>13027.258520177</v>
      </c>
      <c r="W18" s="135">
        <v>0.39879683378238795</v>
      </c>
    </row>
    <row r="19" spans="2:25" ht="17.25" customHeight="1">
      <c r="B19" s="158" t="s">
        <v>542</v>
      </c>
      <c r="C19" s="135">
        <v>602737.37377263</v>
      </c>
      <c r="D19" s="135">
        <v>7522.8677992250005</v>
      </c>
      <c r="E19" s="135">
        <v>0</v>
      </c>
      <c r="F19" s="135">
        <v>1447.42684648</v>
      </c>
      <c r="G19" s="288">
        <v>3.78415E-4</v>
      </c>
      <c r="H19" s="135">
        <v>0</v>
      </c>
      <c r="I19" s="135">
        <v>0</v>
      </c>
      <c r="J19" s="300">
        <v>0</v>
      </c>
      <c r="K19" s="135">
        <v>0</v>
      </c>
      <c r="L19" s="135">
        <v>8.9722950000000008</v>
      </c>
      <c r="M19" s="135">
        <v>0</v>
      </c>
      <c r="N19" s="135">
        <v>0</v>
      </c>
      <c r="O19" s="135">
        <v>114.535</v>
      </c>
      <c r="P19" s="135">
        <v>0</v>
      </c>
      <c r="Q19" s="290">
        <v>0</v>
      </c>
      <c r="R19" s="135">
        <v>0</v>
      </c>
      <c r="S19" s="135">
        <v>0</v>
      </c>
      <c r="T19" s="135">
        <v>0</v>
      </c>
      <c r="U19" s="135">
        <v>0</v>
      </c>
      <c r="V19" s="135">
        <v>611831.17609175004</v>
      </c>
      <c r="W19" s="135">
        <v>18.729676351846088</v>
      </c>
    </row>
    <row r="20" spans="2:25" ht="17.25" customHeight="1">
      <c r="B20" s="295" t="s">
        <v>543</v>
      </c>
      <c r="C20" s="296">
        <v>3242246.2618744192</v>
      </c>
      <c r="D20" s="296">
        <v>9401.7969647170012</v>
      </c>
      <c r="E20" s="296">
        <v>1931.1410000000001</v>
      </c>
      <c r="F20" s="296">
        <v>1488.6777808689999</v>
      </c>
      <c r="G20" s="296">
        <v>2.550085041</v>
      </c>
      <c r="H20" s="296">
        <v>885</v>
      </c>
      <c r="I20" s="296">
        <v>0</v>
      </c>
      <c r="J20" s="297">
        <v>3.5292000000000001E-3</v>
      </c>
      <c r="K20" s="296">
        <v>0</v>
      </c>
      <c r="L20" s="296">
        <v>2848.7487581</v>
      </c>
      <c r="M20" s="296">
        <v>69.078000000000003</v>
      </c>
      <c r="N20" s="296">
        <v>0</v>
      </c>
      <c r="O20" s="296">
        <v>119.535</v>
      </c>
      <c r="P20" s="296">
        <v>0</v>
      </c>
      <c r="Q20" s="296">
        <v>81.800368204999998</v>
      </c>
      <c r="R20" s="296">
        <v>6863.5277052000001</v>
      </c>
      <c r="S20" s="296">
        <v>2.2874400000000001</v>
      </c>
      <c r="T20" s="296">
        <v>700</v>
      </c>
      <c r="U20" s="296">
        <v>0</v>
      </c>
      <c r="V20" s="296">
        <v>3266640.4085057508</v>
      </c>
      <c r="W20" s="296">
        <v>100</v>
      </c>
    </row>
    <row r="21" spans="2:25" ht="17.25" customHeight="1">
      <c r="B21" s="88"/>
      <c r="C21" s="88"/>
      <c r="D21" s="88"/>
      <c r="E21" s="88"/>
      <c r="F21" s="88"/>
      <c r="G21" s="88"/>
      <c r="H21" s="88"/>
      <c r="I21" s="88"/>
      <c r="J21" s="299"/>
      <c r="K21" s="135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41"/>
      <c r="Y21" s="41"/>
    </row>
    <row r="22" spans="2:25" ht="17.25" customHeight="1">
      <c r="B22" s="280" t="s">
        <v>558</v>
      </c>
      <c r="C22" s="281"/>
      <c r="D22" s="281"/>
      <c r="E22" s="281"/>
      <c r="F22" s="281"/>
      <c r="G22" s="281"/>
      <c r="H22" s="281"/>
      <c r="I22" s="281"/>
      <c r="J22" s="282"/>
      <c r="K22" s="281"/>
      <c r="L22" s="281"/>
      <c r="M22" s="281"/>
      <c r="N22" s="281"/>
      <c r="O22" s="281"/>
      <c r="P22" s="281"/>
      <c r="Q22" s="281"/>
      <c r="R22" s="281"/>
      <c r="S22" s="281"/>
      <c r="T22" s="281"/>
      <c r="U22" s="281"/>
      <c r="V22" s="284"/>
      <c r="W22" s="284">
        <v>58.631882787419464</v>
      </c>
    </row>
    <row r="23" spans="2:25" ht="17.25" customHeight="1">
      <c r="B23" s="158" t="s">
        <v>534</v>
      </c>
      <c r="C23" s="136">
        <v>2039189.0773943299</v>
      </c>
      <c r="D23" s="136">
        <v>15947.363773051</v>
      </c>
      <c r="E23" s="136">
        <v>14497.049000000001</v>
      </c>
      <c r="F23" s="136">
        <v>690.40656679899996</v>
      </c>
      <c r="G23" s="300">
        <v>4.2772399999999999E-4</v>
      </c>
      <c r="H23" s="136">
        <v>2667.6624999999999</v>
      </c>
      <c r="I23" s="136">
        <v>13.5</v>
      </c>
      <c r="J23" s="132">
        <v>0.15</v>
      </c>
      <c r="K23" s="136">
        <v>0</v>
      </c>
      <c r="L23" s="136">
        <v>227.66788779999999</v>
      </c>
      <c r="M23" s="136">
        <v>1563.3040000000001</v>
      </c>
      <c r="N23" s="136">
        <v>0</v>
      </c>
      <c r="O23" s="136">
        <v>2045.94</v>
      </c>
      <c r="P23" s="136">
        <v>0</v>
      </c>
      <c r="Q23" s="136">
        <v>1309.1020161690001</v>
      </c>
      <c r="R23" s="136">
        <v>10605.725249734</v>
      </c>
      <c r="S23" s="136">
        <v>28.542756673</v>
      </c>
      <c r="T23" s="136">
        <v>0</v>
      </c>
      <c r="U23" s="136">
        <v>160</v>
      </c>
      <c r="V23" s="135">
        <v>2088945.4915722799</v>
      </c>
      <c r="W23" s="136">
        <v>45.118815805032881</v>
      </c>
    </row>
    <row r="24" spans="2:25" ht="17.25" customHeight="1">
      <c r="B24" s="158" t="s">
        <v>535</v>
      </c>
      <c r="C24" s="136">
        <v>1091529.7761067201</v>
      </c>
      <c r="D24" s="136">
        <v>30628.051411961998</v>
      </c>
      <c r="E24" s="136">
        <v>142829.12100000001</v>
      </c>
      <c r="F24" s="136">
        <v>1330.6669512880001</v>
      </c>
      <c r="G24" s="132">
        <v>7.8367890000000003E-3</v>
      </c>
      <c r="H24" s="136">
        <v>1170.06</v>
      </c>
      <c r="I24" s="136">
        <v>431.5</v>
      </c>
      <c r="J24" s="136">
        <v>6.3203487000000003</v>
      </c>
      <c r="K24" s="136">
        <v>0</v>
      </c>
      <c r="L24" s="136">
        <v>92.997089419999995</v>
      </c>
      <c r="M24" s="136">
        <v>88190.456999999995</v>
      </c>
      <c r="N24" s="136">
        <v>2.3660000000000001</v>
      </c>
      <c r="O24" s="132">
        <v>1218.4190000000001</v>
      </c>
      <c r="P24" s="132">
        <v>0</v>
      </c>
      <c r="Q24" s="136">
        <v>39.312421260000001</v>
      </c>
      <c r="R24" s="136">
        <v>1157.2455318899999</v>
      </c>
      <c r="S24" s="136">
        <v>722.79546949099995</v>
      </c>
      <c r="T24" s="136">
        <v>108</v>
      </c>
      <c r="U24" s="136">
        <v>0.19</v>
      </c>
      <c r="V24" s="135">
        <v>1359457.2861675199</v>
      </c>
      <c r="W24" s="136">
        <v>29.362711060131975</v>
      </c>
    </row>
    <row r="25" spans="2:25" ht="17.25" customHeight="1">
      <c r="B25" s="158" t="s">
        <v>536</v>
      </c>
      <c r="C25" s="136">
        <v>111858.118124606</v>
      </c>
      <c r="D25" s="136">
        <v>97751.091295028004</v>
      </c>
      <c r="E25" s="136">
        <v>16127.518</v>
      </c>
      <c r="F25" s="136">
        <v>17.354599725</v>
      </c>
      <c r="G25" s="301">
        <v>8.0649999999999999E-6</v>
      </c>
      <c r="H25" s="136">
        <v>7419.5643499999996</v>
      </c>
      <c r="I25" s="136">
        <v>115</v>
      </c>
      <c r="J25" s="136">
        <v>0</v>
      </c>
      <c r="K25" s="136">
        <v>200</v>
      </c>
      <c r="L25" s="136">
        <v>0</v>
      </c>
      <c r="M25" s="136">
        <v>3762.4749999999999</v>
      </c>
      <c r="N25" s="136">
        <v>0</v>
      </c>
      <c r="O25" s="132">
        <v>23545.105</v>
      </c>
      <c r="P25" s="132">
        <v>0</v>
      </c>
      <c r="Q25" s="136">
        <v>301.73533160699998</v>
      </c>
      <c r="R25" s="136">
        <v>0</v>
      </c>
      <c r="S25" s="136">
        <v>0</v>
      </c>
      <c r="T25" s="136">
        <v>0</v>
      </c>
      <c r="U25" s="136">
        <v>60</v>
      </c>
      <c r="V25" s="135">
        <v>261157.96170903102</v>
      </c>
      <c r="W25" s="136">
        <v>5.6407110754713008</v>
      </c>
    </row>
    <row r="26" spans="2:25" ht="17.25" customHeight="1">
      <c r="B26" s="291" t="s">
        <v>537</v>
      </c>
      <c r="C26" s="302">
        <v>28422.344474753001</v>
      </c>
      <c r="D26" s="302">
        <v>1359.315464408</v>
      </c>
      <c r="E26" s="302">
        <v>887.55399999999997</v>
      </c>
      <c r="F26" s="303">
        <v>1.630772E-3</v>
      </c>
      <c r="G26" s="293">
        <v>3.286E-6</v>
      </c>
      <c r="H26" s="302">
        <v>133</v>
      </c>
      <c r="I26" s="302">
        <v>0</v>
      </c>
      <c r="J26" s="302">
        <v>2197.8261220999998</v>
      </c>
      <c r="K26" s="136">
        <v>0</v>
      </c>
      <c r="L26" s="302">
        <v>85.025457579999994</v>
      </c>
      <c r="M26" s="302">
        <v>46.026000000000003</v>
      </c>
      <c r="N26" s="302">
        <v>0</v>
      </c>
      <c r="O26" s="302">
        <v>464.68</v>
      </c>
      <c r="P26" s="302">
        <v>0</v>
      </c>
      <c r="Q26" s="304">
        <v>5.7573963109999999</v>
      </c>
      <c r="R26" s="302">
        <v>5.3806112759999998</v>
      </c>
      <c r="S26" s="136">
        <v>0</v>
      </c>
      <c r="T26" s="136">
        <v>0</v>
      </c>
      <c r="U26" s="136">
        <v>0</v>
      </c>
      <c r="V26" s="135">
        <v>33606.911160485994</v>
      </c>
      <c r="W26" s="302">
        <v>0.72587056031069519</v>
      </c>
    </row>
    <row r="27" spans="2:25" ht="17.25" customHeight="1">
      <c r="B27" s="158" t="s">
        <v>538</v>
      </c>
      <c r="C27" s="136">
        <v>221245.807591583</v>
      </c>
      <c r="D27" s="136">
        <v>102630.879362395</v>
      </c>
      <c r="E27" s="136">
        <v>1529.2180000000001</v>
      </c>
      <c r="F27" s="136">
        <v>641.13323158000003</v>
      </c>
      <c r="G27" s="132">
        <v>0</v>
      </c>
      <c r="H27" s="136">
        <v>9450.7000000000007</v>
      </c>
      <c r="I27" s="136">
        <v>40</v>
      </c>
      <c r="J27" s="136">
        <v>0</v>
      </c>
      <c r="K27" s="136">
        <v>0</v>
      </c>
      <c r="L27" s="136">
        <v>7547.4652168000002</v>
      </c>
      <c r="M27" s="136">
        <v>4244.96</v>
      </c>
      <c r="N27" s="136">
        <v>0</v>
      </c>
      <c r="O27" s="136">
        <v>8912.0049999999992</v>
      </c>
      <c r="P27" s="136">
        <v>0</v>
      </c>
      <c r="Q27" s="136">
        <v>1066.654641183</v>
      </c>
      <c r="R27" s="136">
        <v>332.76167099999998</v>
      </c>
      <c r="S27" s="136">
        <v>0</v>
      </c>
      <c r="T27" s="136">
        <v>0</v>
      </c>
      <c r="U27" s="136">
        <v>45</v>
      </c>
      <c r="V27" s="135">
        <v>357686.58471454104</v>
      </c>
      <c r="W27" s="136">
        <v>7.7256181153486354</v>
      </c>
    </row>
    <row r="28" spans="2:25" ht="17.25" customHeight="1">
      <c r="B28" s="158" t="s">
        <v>539</v>
      </c>
      <c r="C28" s="136">
        <v>27857.125634512999</v>
      </c>
      <c r="D28" s="136">
        <v>60321.514844158002</v>
      </c>
      <c r="E28" s="136">
        <v>912.48800000000006</v>
      </c>
      <c r="F28" s="136">
        <v>1.2029345E-2</v>
      </c>
      <c r="G28" s="301">
        <v>3.7758E-5</v>
      </c>
      <c r="H28" s="136">
        <v>235</v>
      </c>
      <c r="I28" s="136">
        <v>110</v>
      </c>
      <c r="J28" s="136">
        <v>0</v>
      </c>
      <c r="K28" s="136">
        <v>0</v>
      </c>
      <c r="L28" s="136">
        <v>388.80668600000001</v>
      </c>
      <c r="M28" s="136">
        <v>1147.857</v>
      </c>
      <c r="N28" s="136">
        <v>15</v>
      </c>
      <c r="O28" s="136">
        <v>6013.4250000000002</v>
      </c>
      <c r="P28" s="136">
        <v>0</v>
      </c>
      <c r="Q28" s="136">
        <v>572.27957231599999</v>
      </c>
      <c r="R28" s="136">
        <v>60.893929800000002</v>
      </c>
      <c r="S28" s="136">
        <v>0</v>
      </c>
      <c r="T28" s="136">
        <v>0</v>
      </c>
      <c r="U28" s="136">
        <v>10</v>
      </c>
      <c r="V28" s="135">
        <v>97644.402733890005</v>
      </c>
      <c r="W28" s="136">
        <v>2.1090065964463647</v>
      </c>
    </row>
    <row r="29" spans="2:25" ht="17.25" customHeight="1">
      <c r="B29" s="291" t="s">
        <v>540</v>
      </c>
      <c r="C29" s="136">
        <v>134693.25926924401</v>
      </c>
      <c r="D29" s="136">
        <v>91015.211042876006</v>
      </c>
      <c r="E29" s="136">
        <v>408.23599999999999</v>
      </c>
      <c r="F29" s="306">
        <v>1.19E-6</v>
      </c>
      <c r="G29" s="300">
        <v>1.8317400000000001E-4</v>
      </c>
      <c r="H29" s="136">
        <v>11427.9</v>
      </c>
      <c r="I29" s="136">
        <v>1230</v>
      </c>
      <c r="J29" s="136">
        <v>0</v>
      </c>
      <c r="K29" s="136">
        <v>0</v>
      </c>
      <c r="L29" s="136">
        <v>135.4076</v>
      </c>
      <c r="M29" s="136">
        <v>1013.679</v>
      </c>
      <c r="N29" s="136">
        <v>0</v>
      </c>
      <c r="O29" s="136">
        <v>8627.2049999999999</v>
      </c>
      <c r="P29" s="136">
        <v>0</v>
      </c>
      <c r="Q29" s="136">
        <v>117.09426549699999</v>
      </c>
      <c r="R29" s="136">
        <v>0</v>
      </c>
      <c r="S29" s="136">
        <v>0</v>
      </c>
      <c r="T29" s="136">
        <v>0</v>
      </c>
      <c r="U29" s="136">
        <v>50</v>
      </c>
      <c r="V29" s="135">
        <v>248717.99236198101</v>
      </c>
      <c r="W29" s="136">
        <v>5.372022070490444</v>
      </c>
    </row>
    <row r="30" spans="2:25" ht="17.25" customHeight="1">
      <c r="B30" s="158" t="s">
        <v>541</v>
      </c>
      <c r="C30" s="132">
        <v>7157.2686595590003</v>
      </c>
      <c r="D30" s="132">
        <v>5682.9955630799996</v>
      </c>
      <c r="E30" s="132">
        <v>1670.117</v>
      </c>
      <c r="F30" s="307">
        <v>1.007387E-3</v>
      </c>
      <c r="G30" s="300">
        <v>0</v>
      </c>
      <c r="H30" s="132">
        <v>205.5</v>
      </c>
      <c r="I30" s="132">
        <v>0</v>
      </c>
      <c r="J30" s="132">
        <v>0</v>
      </c>
      <c r="K30" s="132">
        <v>0</v>
      </c>
      <c r="L30" s="132">
        <v>85.439823700000005</v>
      </c>
      <c r="M30" s="132">
        <v>245.43299999999999</v>
      </c>
      <c r="N30" s="132">
        <v>0</v>
      </c>
      <c r="O30" s="132">
        <v>689.7</v>
      </c>
      <c r="P30" s="132">
        <v>0</v>
      </c>
      <c r="Q30" s="132">
        <v>82.094467519000005</v>
      </c>
      <c r="R30" s="132">
        <v>18.018000000000001</v>
      </c>
      <c r="S30" s="132">
        <v>2.0247000000000002</v>
      </c>
      <c r="T30" s="136">
        <v>0</v>
      </c>
      <c r="U30" s="136">
        <v>10</v>
      </c>
      <c r="V30" s="135">
        <v>15848.592221245</v>
      </c>
      <c r="W30" s="132">
        <v>0.34231133176252526</v>
      </c>
    </row>
    <row r="31" spans="2:25" ht="17.25" customHeight="1">
      <c r="B31" s="158" t="s">
        <v>542</v>
      </c>
      <c r="C31" s="132">
        <v>92725.323518197998</v>
      </c>
      <c r="D31" s="132">
        <v>4849.5183079999997</v>
      </c>
      <c r="E31" s="132">
        <v>329.26100000000002</v>
      </c>
      <c r="F31" s="132">
        <v>6.3799814999999996E-2</v>
      </c>
      <c r="G31" s="300">
        <v>0</v>
      </c>
      <c r="H31" s="132">
        <v>2822.708009384</v>
      </c>
      <c r="I31" s="132">
        <v>32.33325541</v>
      </c>
      <c r="J31" s="132">
        <v>0</v>
      </c>
      <c r="K31" s="132">
        <v>0</v>
      </c>
      <c r="L31" s="132">
        <v>11.308528000000001</v>
      </c>
      <c r="M31" s="132">
        <v>60277.976000000002</v>
      </c>
      <c r="N31" s="132">
        <v>0</v>
      </c>
      <c r="O31" s="132">
        <v>5642.4079534169996</v>
      </c>
      <c r="P31" s="132">
        <v>0</v>
      </c>
      <c r="Q31" s="132">
        <v>63.086646577000003</v>
      </c>
      <c r="R31" s="132">
        <v>57.000701100000001</v>
      </c>
      <c r="S31" s="132">
        <v>0.38169999999999998</v>
      </c>
      <c r="T31" s="136">
        <v>0</v>
      </c>
      <c r="U31" s="136">
        <v>0</v>
      </c>
      <c r="V31" s="135">
        <v>166811.36941990099</v>
      </c>
      <c r="W31" s="132">
        <v>3.6029333850051719</v>
      </c>
    </row>
    <row r="32" spans="2:25" ht="17.25" customHeight="1">
      <c r="B32" s="295" t="s">
        <v>543</v>
      </c>
      <c r="C32" s="308">
        <v>3754678.1007735059</v>
      </c>
      <c r="D32" s="308">
        <v>410185.94106495805</v>
      </c>
      <c r="E32" s="308">
        <v>179190.56200000003</v>
      </c>
      <c r="F32" s="308">
        <v>2679.6398179010002</v>
      </c>
      <c r="G32" s="309">
        <v>8.4967960000000009E-3</v>
      </c>
      <c r="H32" s="308">
        <v>35532.094859384</v>
      </c>
      <c r="I32" s="308">
        <v>1972.33325541</v>
      </c>
      <c r="J32" s="308">
        <v>2204.2964708</v>
      </c>
      <c r="K32" s="308">
        <v>200</v>
      </c>
      <c r="L32" s="308">
        <v>8574.1182893000005</v>
      </c>
      <c r="M32" s="308">
        <v>160492.16700000002</v>
      </c>
      <c r="N32" s="308">
        <v>17.366</v>
      </c>
      <c r="O32" s="308">
        <v>57158.886953417001</v>
      </c>
      <c r="P32" s="308">
        <v>0</v>
      </c>
      <c r="Q32" s="308">
        <v>3557.116758439</v>
      </c>
      <c r="R32" s="308">
        <v>12237.025694799999</v>
      </c>
      <c r="S32" s="308">
        <v>753.74462616400001</v>
      </c>
      <c r="T32" s="308">
        <v>108</v>
      </c>
      <c r="U32" s="308">
        <v>335.19</v>
      </c>
      <c r="V32" s="308">
        <v>4629876.5920608751</v>
      </c>
      <c r="W32" s="308">
        <v>100</v>
      </c>
    </row>
    <row r="33" spans="2:23" ht="17.25" customHeight="1">
      <c r="B33" s="312" t="s">
        <v>545</v>
      </c>
      <c r="C33" s="313">
        <v>6996924.3626479246</v>
      </c>
      <c r="D33" s="313">
        <v>419587.73802967503</v>
      </c>
      <c r="E33" s="313">
        <v>181121.70300000004</v>
      </c>
      <c r="F33" s="313">
        <v>4168.3175987699997</v>
      </c>
      <c r="G33" s="313">
        <v>2.5585818370000002</v>
      </c>
      <c r="H33" s="313">
        <v>36417.094859384</v>
      </c>
      <c r="I33" s="313">
        <v>1972.33325541</v>
      </c>
      <c r="J33" s="313">
        <v>2204.2999999999997</v>
      </c>
      <c r="K33" s="313">
        <v>200</v>
      </c>
      <c r="L33" s="313">
        <v>11422.867047400001</v>
      </c>
      <c r="M33" s="313">
        <v>160561.24500000002</v>
      </c>
      <c r="N33" s="313">
        <v>17.366</v>
      </c>
      <c r="O33" s="313">
        <v>57278.421953417004</v>
      </c>
      <c r="P33" s="313">
        <v>0</v>
      </c>
      <c r="Q33" s="313">
        <v>3638.9171266439998</v>
      </c>
      <c r="R33" s="313">
        <v>19100.553399999997</v>
      </c>
      <c r="S33" s="313">
        <v>756.03206616399996</v>
      </c>
      <c r="T33" s="313">
        <v>808</v>
      </c>
      <c r="U33" s="313">
        <v>335.19</v>
      </c>
      <c r="V33" s="313">
        <v>7896517.0005666269</v>
      </c>
      <c r="W33" s="313"/>
    </row>
    <row r="34" spans="2:23" ht="14.25" customHeight="1"/>
    <row r="35" spans="2:23" ht="14.25" customHeight="1"/>
    <row r="36" spans="2:23" ht="14.25" customHeight="1">
      <c r="B36" s="1" t="s">
        <v>559</v>
      </c>
    </row>
    <row r="37" spans="2:23" ht="14.25" customHeight="1">
      <c r="B37" s="314" t="s">
        <v>560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07"/>
      <c r="B53" s="111"/>
      <c r="C53" s="111"/>
      <c r="D53" s="111"/>
      <c r="E53" s="111"/>
      <c r="F53" s="111"/>
      <c r="G53" s="111"/>
      <c r="H53" s="111"/>
      <c r="I53" s="111"/>
      <c r="J53" s="277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</row>
    <row r="54" spans="1:23" ht="11.25" customHeight="1">
      <c r="B54" s="44"/>
      <c r="C54" s="44"/>
      <c r="D54" s="44"/>
      <c r="E54" s="45"/>
      <c r="F54" s="45"/>
      <c r="G54" s="45"/>
      <c r="H54" s="45"/>
      <c r="I54" s="45"/>
      <c r="J54" s="31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113" t="s">
        <v>561</v>
      </c>
    </row>
  </sheetData>
  <mergeCells count="22"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V7:W7"/>
    <mergeCell ref="P7:P8"/>
    <mergeCell ref="Q7:Q8"/>
    <mergeCell ref="R7:R8"/>
    <mergeCell ref="S7:S8"/>
    <mergeCell ref="T7:T8"/>
    <mergeCell ref="U7:U8"/>
  </mergeCells>
  <printOptions horizontalCentered="1"/>
  <pageMargins left="0.25" right="0.25" top="0.25" bottom="0.25" header="0.3" footer="0.3"/>
  <pageSetup paperSize="9" scale="52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Z54"/>
  <sheetViews>
    <sheetView view="pageBreakPreview" zoomScale="55" zoomScaleNormal="100" zoomScaleSheetLayoutView="55" workbookViewId="0">
      <selection activeCell="C15" sqref="C15"/>
    </sheetView>
  </sheetViews>
  <sheetFormatPr defaultColWidth="9.453125" defaultRowHeight="14.5"/>
  <cols>
    <col min="1" max="1" width="3.453125" customWidth="1"/>
    <col min="2" max="2" width="19.816406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54296875" style="66" customWidth="1"/>
    <col min="12" max="12" width="16.54296875" customWidth="1"/>
    <col min="13" max="13" width="10" customWidth="1"/>
    <col min="14" max="14" width="11.453125" customWidth="1"/>
    <col min="15" max="16" width="10.453125" customWidth="1"/>
    <col min="17" max="17" width="9.54296875" customWidth="1"/>
    <col min="18" max="18" width="10.54296875" customWidth="1"/>
    <col min="19" max="19" width="7.453125" customWidth="1"/>
    <col min="20" max="21" width="14.1796875" customWidth="1"/>
    <col min="22" max="22" width="10.453125" bestFit="1" customWidth="1"/>
    <col min="23" max="23" width="9" customWidth="1"/>
    <col min="24" max="24" width="3.54296875" customWidth="1"/>
    <col min="26" max="26" width="15.54296875" bestFit="1" customWidth="1"/>
  </cols>
  <sheetData>
    <row r="2" spans="1:24">
      <c r="X2" s="10" t="s">
        <v>30</v>
      </c>
    </row>
    <row r="3" spans="1:24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277"/>
      <c r="K3" s="277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</row>
    <row r="4" spans="1:24" ht="7.4" customHeight="1"/>
    <row r="5" spans="1:24">
      <c r="B5" s="116"/>
      <c r="C5" s="451" t="s">
        <v>562</v>
      </c>
      <c r="D5" s="451"/>
      <c r="E5" s="451"/>
      <c r="F5" s="451"/>
      <c r="G5" s="451"/>
      <c r="H5" s="451"/>
      <c r="I5" s="451"/>
      <c r="J5" s="451"/>
      <c r="K5" s="451"/>
      <c r="L5" s="451"/>
      <c r="M5" s="451"/>
      <c r="N5" s="451"/>
      <c r="O5" s="116"/>
      <c r="P5" s="116"/>
      <c r="Q5" s="116"/>
      <c r="W5" s="278" t="s">
        <v>517</v>
      </c>
      <c r="X5" s="278"/>
    </row>
    <row r="6" spans="1:24" ht="7.5" customHeight="1">
      <c r="C6" t="s">
        <v>48</v>
      </c>
    </row>
    <row r="7" spans="1:24" ht="14.25" customHeight="1">
      <c r="B7" s="511" t="s">
        <v>518</v>
      </c>
      <c r="C7" s="511" t="s">
        <v>392</v>
      </c>
      <c r="D7" s="511" t="s">
        <v>519</v>
      </c>
      <c r="E7" s="511" t="s">
        <v>520</v>
      </c>
      <c r="F7" s="542" t="s">
        <v>246</v>
      </c>
      <c r="G7" s="542" t="s">
        <v>245</v>
      </c>
      <c r="H7" s="511" t="s">
        <v>521</v>
      </c>
      <c r="I7" s="511" t="s">
        <v>522</v>
      </c>
      <c r="J7" s="542" t="s">
        <v>254</v>
      </c>
      <c r="K7" s="542" t="s">
        <v>523</v>
      </c>
      <c r="L7" s="511" t="s">
        <v>402</v>
      </c>
      <c r="M7" s="511" t="s">
        <v>524</v>
      </c>
      <c r="N7" s="511" t="s">
        <v>525</v>
      </c>
      <c r="O7" s="511" t="s">
        <v>412</v>
      </c>
      <c r="P7" s="542" t="s">
        <v>526</v>
      </c>
      <c r="Q7" s="511" t="s">
        <v>527</v>
      </c>
      <c r="R7" s="511" t="s">
        <v>528</v>
      </c>
      <c r="S7" s="511" t="s">
        <v>563</v>
      </c>
      <c r="T7" s="511" t="s">
        <v>555</v>
      </c>
      <c r="U7" s="542" t="s">
        <v>531</v>
      </c>
      <c r="V7" s="508" t="s">
        <v>532</v>
      </c>
      <c r="W7" s="509"/>
      <c r="X7" s="279"/>
    </row>
    <row r="8" spans="1:24" ht="21.75" customHeight="1">
      <c r="B8" s="506"/>
      <c r="C8" s="506"/>
      <c r="D8" s="506"/>
      <c r="E8" s="506"/>
      <c r="F8" s="543"/>
      <c r="G8" s="543"/>
      <c r="H8" s="506"/>
      <c r="I8" s="506"/>
      <c r="J8" s="543"/>
      <c r="K8" s="543"/>
      <c r="L8" s="506"/>
      <c r="M8" s="506"/>
      <c r="N8" s="506"/>
      <c r="O8" s="506"/>
      <c r="P8" s="543"/>
      <c r="Q8" s="506"/>
      <c r="R8" s="506"/>
      <c r="S8" s="506"/>
      <c r="T8" s="506"/>
      <c r="U8" s="543"/>
      <c r="V8" s="154" t="s">
        <v>533</v>
      </c>
      <c r="W8" s="154" t="s">
        <v>261</v>
      </c>
      <c r="X8" s="279"/>
    </row>
    <row r="9" spans="1:24" ht="14.25" customHeight="1">
      <c r="B9" s="210"/>
    </row>
    <row r="10" spans="1:24" ht="17.25" customHeight="1">
      <c r="B10" s="280" t="s">
        <v>343</v>
      </c>
      <c r="C10" s="281"/>
      <c r="D10" s="281"/>
      <c r="E10" s="281"/>
      <c r="F10" s="281"/>
      <c r="G10" s="281"/>
      <c r="H10" s="281"/>
      <c r="I10" s="281"/>
      <c r="J10" s="282"/>
      <c r="K10" s="282"/>
      <c r="L10" s="281"/>
      <c r="M10" s="281"/>
      <c r="N10" s="281"/>
      <c r="O10" s="281"/>
      <c r="P10" s="281"/>
      <c r="Q10" s="281"/>
      <c r="R10" s="281"/>
      <c r="S10" s="281"/>
      <c r="T10" s="281"/>
      <c r="U10" s="281"/>
      <c r="V10" s="284"/>
      <c r="W10" s="284">
        <v>7.6675707857350934</v>
      </c>
      <c r="X10" s="135"/>
    </row>
    <row r="11" spans="1:24" ht="17.25" customHeight="1">
      <c r="B11" s="158" t="s">
        <v>534</v>
      </c>
      <c r="C11" s="135">
        <v>0</v>
      </c>
      <c r="D11" s="135">
        <v>0</v>
      </c>
      <c r="E11" s="135">
        <v>0</v>
      </c>
      <c r="F11" s="286">
        <v>0</v>
      </c>
      <c r="G11" s="128">
        <v>0</v>
      </c>
      <c r="H11" s="128">
        <v>31.391999999999999</v>
      </c>
      <c r="I11" s="128">
        <v>0</v>
      </c>
      <c r="J11" s="128">
        <v>0</v>
      </c>
      <c r="K11" s="128">
        <v>0</v>
      </c>
      <c r="L11" s="128">
        <v>0</v>
      </c>
      <c r="M11" s="128">
        <v>0</v>
      </c>
      <c r="N11" s="128">
        <v>0</v>
      </c>
      <c r="O11" s="128">
        <v>0</v>
      </c>
      <c r="P11" s="128">
        <v>0</v>
      </c>
      <c r="Q11" s="128">
        <v>0</v>
      </c>
      <c r="R11" s="128">
        <v>0</v>
      </c>
      <c r="S11" s="128">
        <v>0</v>
      </c>
      <c r="T11" s="128">
        <v>0</v>
      </c>
      <c r="U11" s="128">
        <v>0</v>
      </c>
      <c r="V11" s="128">
        <v>31.391999999999999</v>
      </c>
      <c r="W11" s="135">
        <v>7.3773515308004427</v>
      </c>
      <c r="X11" s="135"/>
    </row>
    <row r="12" spans="1:24" ht="17.25" customHeight="1">
      <c r="B12" s="158" t="s">
        <v>535</v>
      </c>
      <c r="C12" s="135">
        <v>0</v>
      </c>
      <c r="D12" s="135">
        <v>0</v>
      </c>
      <c r="E12" s="135">
        <v>0</v>
      </c>
      <c r="F12" s="128">
        <v>0</v>
      </c>
      <c r="G12" s="128">
        <v>0</v>
      </c>
      <c r="H12" s="128">
        <v>0.15695999999999999</v>
      </c>
      <c r="I12" s="128">
        <v>0</v>
      </c>
      <c r="J12" s="128">
        <v>0</v>
      </c>
      <c r="K12" s="128">
        <v>0</v>
      </c>
      <c r="L12" s="128">
        <v>0</v>
      </c>
      <c r="M12" s="128">
        <v>0</v>
      </c>
      <c r="N12" s="128">
        <v>0</v>
      </c>
      <c r="O12" s="128">
        <v>0</v>
      </c>
      <c r="P12" s="128">
        <v>0</v>
      </c>
      <c r="Q12" s="128">
        <v>0</v>
      </c>
      <c r="R12" s="128">
        <v>0</v>
      </c>
      <c r="S12" s="128">
        <v>0</v>
      </c>
      <c r="T12" s="128">
        <v>0</v>
      </c>
      <c r="U12" s="128">
        <v>0</v>
      </c>
      <c r="V12" s="128">
        <v>0.15695999999999999</v>
      </c>
      <c r="W12" s="135">
        <v>3.6886757654002213E-2</v>
      </c>
      <c r="X12" s="135"/>
    </row>
    <row r="13" spans="1:24" ht="17.25" customHeight="1">
      <c r="B13" s="158" t="s">
        <v>536</v>
      </c>
      <c r="C13" s="135">
        <v>0</v>
      </c>
      <c r="D13" s="135">
        <v>0</v>
      </c>
      <c r="E13" s="135">
        <v>0</v>
      </c>
      <c r="F13" s="128">
        <v>0</v>
      </c>
      <c r="G13" s="128">
        <v>0</v>
      </c>
      <c r="H13" s="128">
        <v>0</v>
      </c>
      <c r="I13" s="128">
        <v>0</v>
      </c>
      <c r="J13" s="128">
        <v>0</v>
      </c>
      <c r="K13" s="128">
        <v>0</v>
      </c>
      <c r="L13" s="128">
        <v>0</v>
      </c>
      <c r="M13" s="128">
        <v>0</v>
      </c>
      <c r="N13" s="128">
        <v>0</v>
      </c>
      <c r="O13" s="128">
        <v>0</v>
      </c>
      <c r="P13" s="128">
        <v>0</v>
      </c>
      <c r="Q13" s="128">
        <v>0</v>
      </c>
      <c r="R13" s="128">
        <v>0</v>
      </c>
      <c r="S13" s="128">
        <v>0</v>
      </c>
      <c r="T13" s="128">
        <v>0</v>
      </c>
      <c r="U13" s="128">
        <v>0</v>
      </c>
      <c r="V13" s="128">
        <v>0</v>
      </c>
      <c r="W13" s="135">
        <v>0</v>
      </c>
      <c r="X13" s="135"/>
    </row>
    <row r="14" spans="1:24" ht="17.25" customHeight="1">
      <c r="B14" s="291" t="s">
        <v>537</v>
      </c>
      <c r="C14" s="135">
        <v>0</v>
      </c>
      <c r="D14" s="135">
        <v>0</v>
      </c>
      <c r="E14" s="135">
        <v>0</v>
      </c>
      <c r="F14" s="128">
        <v>0</v>
      </c>
      <c r="G14" s="128">
        <v>0</v>
      </c>
      <c r="H14" s="128">
        <v>0</v>
      </c>
      <c r="I14" s="128">
        <v>0</v>
      </c>
      <c r="J14" s="128">
        <v>0</v>
      </c>
      <c r="K14" s="128">
        <v>0</v>
      </c>
      <c r="L14" s="128">
        <v>0</v>
      </c>
      <c r="M14" s="128">
        <v>0</v>
      </c>
      <c r="N14" s="128">
        <v>0</v>
      </c>
      <c r="O14" s="128">
        <v>0</v>
      </c>
      <c r="P14" s="128">
        <v>0</v>
      </c>
      <c r="Q14" s="128">
        <v>0</v>
      </c>
      <c r="R14" s="128">
        <v>0</v>
      </c>
      <c r="S14" s="128">
        <v>0</v>
      </c>
      <c r="T14" s="128">
        <v>0</v>
      </c>
      <c r="U14" s="128">
        <v>0</v>
      </c>
      <c r="V14" s="128">
        <v>0</v>
      </c>
      <c r="W14" s="135">
        <v>0</v>
      </c>
      <c r="X14" s="135"/>
    </row>
    <row r="15" spans="1:24" ht="17.25" customHeight="1">
      <c r="B15" s="158" t="s">
        <v>538</v>
      </c>
      <c r="C15" s="135">
        <v>0</v>
      </c>
      <c r="D15" s="135">
        <v>0</v>
      </c>
      <c r="E15" s="135">
        <v>0</v>
      </c>
      <c r="F15" s="128">
        <v>0</v>
      </c>
      <c r="G15" s="128">
        <v>0</v>
      </c>
      <c r="H15" s="128">
        <v>219.744</v>
      </c>
      <c r="I15" s="128">
        <v>0</v>
      </c>
      <c r="J15" s="128">
        <v>0</v>
      </c>
      <c r="K15" s="128">
        <v>0</v>
      </c>
      <c r="L15" s="128">
        <v>0</v>
      </c>
      <c r="M15" s="128">
        <v>0</v>
      </c>
      <c r="N15" s="128">
        <v>0</v>
      </c>
      <c r="O15" s="128">
        <v>0</v>
      </c>
      <c r="P15" s="128">
        <v>0</v>
      </c>
      <c r="Q15" s="128">
        <v>0</v>
      </c>
      <c r="R15" s="128">
        <v>0</v>
      </c>
      <c r="S15" s="128">
        <v>0</v>
      </c>
      <c r="T15" s="128">
        <v>0</v>
      </c>
      <c r="U15" s="128">
        <v>0</v>
      </c>
      <c r="V15" s="128">
        <v>219.744</v>
      </c>
      <c r="W15" s="135">
        <v>51.641460715603095</v>
      </c>
      <c r="X15" s="135"/>
    </row>
    <row r="16" spans="1:24" ht="17.25" customHeight="1">
      <c r="B16" s="158" t="s">
        <v>539</v>
      </c>
      <c r="C16" s="135">
        <v>0</v>
      </c>
      <c r="D16" s="135">
        <v>0</v>
      </c>
      <c r="E16" s="135">
        <v>0</v>
      </c>
      <c r="F16" s="128">
        <v>0</v>
      </c>
      <c r="G16" s="128">
        <v>0</v>
      </c>
      <c r="H16" s="128">
        <v>0</v>
      </c>
      <c r="I16" s="128">
        <v>0</v>
      </c>
      <c r="J16" s="128">
        <v>0</v>
      </c>
      <c r="K16" s="128">
        <v>0</v>
      </c>
      <c r="L16" s="128">
        <v>0</v>
      </c>
      <c r="M16" s="128">
        <v>0</v>
      </c>
      <c r="N16" s="128">
        <v>0</v>
      </c>
      <c r="O16" s="128">
        <v>0</v>
      </c>
      <c r="P16" s="128">
        <v>0</v>
      </c>
      <c r="Q16" s="128">
        <v>0</v>
      </c>
      <c r="R16" s="128">
        <v>0</v>
      </c>
      <c r="S16" s="128">
        <v>0</v>
      </c>
      <c r="T16" s="128">
        <v>0</v>
      </c>
      <c r="U16" s="128">
        <v>0</v>
      </c>
      <c r="V16" s="128">
        <v>0</v>
      </c>
      <c r="W16" s="135">
        <v>0</v>
      </c>
      <c r="X16" s="135"/>
    </row>
    <row r="17" spans="1:26" ht="17.25" customHeight="1">
      <c r="B17" s="291" t="s">
        <v>540</v>
      </c>
      <c r="C17" s="135">
        <v>0</v>
      </c>
      <c r="D17" s="135">
        <v>4.7088000000000001</v>
      </c>
      <c r="E17" s="135">
        <v>0</v>
      </c>
      <c r="F17" s="128">
        <v>0</v>
      </c>
      <c r="G17" s="128">
        <v>0</v>
      </c>
      <c r="H17" s="128">
        <v>161.6688</v>
      </c>
      <c r="I17" s="128">
        <v>0</v>
      </c>
      <c r="J17" s="128">
        <v>0</v>
      </c>
      <c r="K17" s="128">
        <v>0</v>
      </c>
      <c r="L17" s="128">
        <v>0</v>
      </c>
      <c r="M17" s="128">
        <v>0</v>
      </c>
      <c r="N17" s="128">
        <v>0</v>
      </c>
      <c r="O17" s="128">
        <v>0</v>
      </c>
      <c r="P17" s="128">
        <v>0</v>
      </c>
      <c r="Q17" s="128">
        <v>0</v>
      </c>
      <c r="R17" s="128">
        <v>0</v>
      </c>
      <c r="S17" s="128">
        <v>0</v>
      </c>
      <c r="T17" s="128">
        <v>0</v>
      </c>
      <c r="U17" s="128">
        <v>0</v>
      </c>
      <c r="V17" s="128">
        <v>166.3776</v>
      </c>
      <c r="W17" s="135">
        <v>39.099963113242339</v>
      </c>
      <c r="X17" s="135"/>
    </row>
    <row r="18" spans="1:26" ht="17.25" customHeight="1">
      <c r="B18" s="158" t="s">
        <v>541</v>
      </c>
      <c r="C18" s="135">
        <v>0</v>
      </c>
      <c r="D18" s="135">
        <v>0</v>
      </c>
      <c r="E18" s="135">
        <v>0</v>
      </c>
      <c r="F18" s="128">
        <v>0</v>
      </c>
      <c r="G18" s="128">
        <v>0</v>
      </c>
      <c r="H18" s="128">
        <v>0</v>
      </c>
      <c r="I18" s="128">
        <v>0</v>
      </c>
      <c r="J18" s="128">
        <v>0</v>
      </c>
      <c r="K18" s="128">
        <v>0</v>
      </c>
      <c r="L18" s="128">
        <v>0</v>
      </c>
      <c r="M18" s="128">
        <v>0</v>
      </c>
      <c r="N18" s="128">
        <v>0</v>
      </c>
      <c r="O18" s="128">
        <v>0</v>
      </c>
      <c r="P18" s="128">
        <v>0</v>
      </c>
      <c r="Q18" s="128">
        <v>0</v>
      </c>
      <c r="R18" s="128">
        <v>0</v>
      </c>
      <c r="S18" s="128">
        <v>0</v>
      </c>
      <c r="T18" s="128">
        <v>0</v>
      </c>
      <c r="U18" s="128">
        <v>0</v>
      </c>
      <c r="V18" s="128">
        <v>0</v>
      </c>
      <c r="W18" s="135">
        <v>0</v>
      </c>
      <c r="X18" s="135"/>
    </row>
    <row r="19" spans="1:26" ht="17.25" customHeight="1">
      <c r="B19" s="158" t="s">
        <v>542</v>
      </c>
      <c r="C19" s="135">
        <v>0</v>
      </c>
      <c r="D19" s="135">
        <v>0</v>
      </c>
      <c r="E19" s="135">
        <v>0</v>
      </c>
      <c r="F19" s="128">
        <v>0</v>
      </c>
      <c r="G19" s="128">
        <v>0</v>
      </c>
      <c r="H19" s="128">
        <v>7.8479999999999999</v>
      </c>
      <c r="I19" s="128">
        <v>0</v>
      </c>
      <c r="J19" s="128">
        <v>0</v>
      </c>
      <c r="K19" s="128">
        <v>0</v>
      </c>
      <c r="L19" s="128">
        <v>0</v>
      </c>
      <c r="M19" s="128">
        <v>0</v>
      </c>
      <c r="N19" s="128">
        <v>0</v>
      </c>
      <c r="O19" s="128">
        <v>0</v>
      </c>
      <c r="P19" s="128">
        <v>0</v>
      </c>
      <c r="Q19" s="128">
        <v>0</v>
      </c>
      <c r="R19" s="128">
        <v>0</v>
      </c>
      <c r="S19" s="128">
        <v>0</v>
      </c>
      <c r="T19" s="128">
        <v>0</v>
      </c>
      <c r="U19" s="128">
        <v>0</v>
      </c>
      <c r="V19" s="128">
        <v>7.8479999999999999</v>
      </c>
      <c r="W19" s="135">
        <v>1.8443378827001107</v>
      </c>
      <c r="X19" s="135"/>
    </row>
    <row r="20" spans="1:26" ht="17.25" customHeight="1">
      <c r="B20" s="295" t="s">
        <v>543</v>
      </c>
      <c r="C20" s="296">
        <v>0</v>
      </c>
      <c r="D20" s="296">
        <v>4.7088000000000001</v>
      </c>
      <c r="E20" s="296">
        <v>0</v>
      </c>
      <c r="F20" s="298">
        <v>0</v>
      </c>
      <c r="G20" s="298">
        <v>0</v>
      </c>
      <c r="H20" s="296">
        <v>420.80976000000004</v>
      </c>
      <c r="I20" s="298">
        <v>0</v>
      </c>
      <c r="J20" s="298">
        <v>0</v>
      </c>
      <c r="K20" s="298">
        <v>0</v>
      </c>
      <c r="L20" s="298">
        <v>0</v>
      </c>
      <c r="M20" s="298">
        <v>0</v>
      </c>
      <c r="N20" s="298">
        <v>0</v>
      </c>
      <c r="O20" s="298">
        <v>0</v>
      </c>
      <c r="P20" s="298">
        <v>0</v>
      </c>
      <c r="Q20" s="298">
        <v>0</v>
      </c>
      <c r="R20" s="298">
        <v>0</v>
      </c>
      <c r="S20" s="298">
        <v>0</v>
      </c>
      <c r="T20" s="298">
        <v>0</v>
      </c>
      <c r="U20" s="298">
        <v>0</v>
      </c>
      <c r="V20" s="298">
        <v>425.51856000000004</v>
      </c>
      <c r="W20" s="298">
        <v>100</v>
      </c>
      <c r="X20" s="296"/>
    </row>
    <row r="21" spans="1:26" ht="17.2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41"/>
      <c r="Z21" s="41"/>
    </row>
    <row r="22" spans="1:26" ht="17.25" customHeight="1">
      <c r="B22" s="280" t="s">
        <v>544</v>
      </c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  <c r="N22" s="281"/>
      <c r="O22" s="281"/>
      <c r="P22" s="281"/>
      <c r="Q22" s="281"/>
      <c r="R22" s="281"/>
      <c r="S22" s="281"/>
      <c r="T22" s="281"/>
      <c r="U22" s="281"/>
      <c r="V22" s="284"/>
      <c r="W22" s="284">
        <v>92.332429214264906</v>
      </c>
      <c r="X22" s="135"/>
    </row>
    <row r="23" spans="1:26" ht="17.25" customHeight="1">
      <c r="A23" s="2"/>
      <c r="B23" s="141" t="s">
        <v>534</v>
      </c>
      <c r="C23" s="136">
        <v>0</v>
      </c>
      <c r="D23" s="136">
        <v>153.34992</v>
      </c>
      <c r="E23" s="128">
        <v>0</v>
      </c>
      <c r="F23" s="128">
        <v>0</v>
      </c>
      <c r="G23" s="128">
        <v>0</v>
      </c>
      <c r="H23" s="135">
        <v>290.37599999999998</v>
      </c>
      <c r="I23" s="135">
        <v>0</v>
      </c>
      <c r="J23" s="135">
        <v>0</v>
      </c>
      <c r="K23" s="135">
        <v>0</v>
      </c>
      <c r="L23" s="135">
        <v>0</v>
      </c>
      <c r="M23" s="135">
        <v>0</v>
      </c>
      <c r="N23" s="135">
        <v>0</v>
      </c>
      <c r="O23" s="135">
        <v>0</v>
      </c>
      <c r="P23" s="135">
        <v>0</v>
      </c>
      <c r="Q23" s="135">
        <v>0</v>
      </c>
      <c r="R23" s="135">
        <v>0</v>
      </c>
      <c r="S23" s="135">
        <v>0</v>
      </c>
      <c r="T23" s="135">
        <v>0</v>
      </c>
      <c r="U23" s="135">
        <v>0</v>
      </c>
      <c r="V23" s="135">
        <v>443.72591999999997</v>
      </c>
      <c r="W23" s="135">
        <v>8.6596397075265639</v>
      </c>
      <c r="X23" s="135"/>
    </row>
    <row r="24" spans="1:26" ht="17.25" customHeight="1">
      <c r="A24" s="2"/>
      <c r="B24" s="141" t="s">
        <v>535</v>
      </c>
      <c r="C24" s="136">
        <v>0</v>
      </c>
      <c r="D24" s="136">
        <v>185.99760000000001</v>
      </c>
      <c r="E24" s="128">
        <v>0</v>
      </c>
      <c r="F24" s="128">
        <v>0</v>
      </c>
      <c r="G24" s="128">
        <v>0</v>
      </c>
      <c r="H24" s="135">
        <v>362.34215999999998</v>
      </c>
      <c r="I24" s="135">
        <v>0</v>
      </c>
      <c r="J24" s="135">
        <v>0</v>
      </c>
      <c r="K24" s="135">
        <v>0</v>
      </c>
      <c r="L24" s="135">
        <v>0</v>
      </c>
      <c r="M24" s="135">
        <v>0</v>
      </c>
      <c r="N24" s="135">
        <v>0</v>
      </c>
      <c r="O24" s="135">
        <v>0</v>
      </c>
      <c r="P24" s="135">
        <v>0</v>
      </c>
      <c r="Q24" s="135">
        <v>0</v>
      </c>
      <c r="R24" s="135">
        <v>0</v>
      </c>
      <c r="S24" s="135">
        <v>0</v>
      </c>
      <c r="T24" s="135">
        <v>0</v>
      </c>
      <c r="U24" s="135">
        <v>0</v>
      </c>
      <c r="V24" s="135">
        <v>548.33975999999996</v>
      </c>
      <c r="W24" s="135">
        <v>10.701256214447843</v>
      </c>
      <c r="X24" s="135"/>
    </row>
    <row r="25" spans="1:26" ht="17.25" customHeight="1">
      <c r="A25" s="2"/>
      <c r="B25" s="141" t="s">
        <v>536</v>
      </c>
      <c r="C25" s="136">
        <v>0</v>
      </c>
      <c r="D25" s="136">
        <v>3574.0890720000002</v>
      </c>
      <c r="E25" s="128">
        <v>0</v>
      </c>
      <c r="F25" s="128">
        <v>0</v>
      </c>
      <c r="G25" s="128">
        <v>0</v>
      </c>
      <c r="H25" s="135">
        <v>294.3</v>
      </c>
      <c r="I25" s="135">
        <v>0</v>
      </c>
      <c r="J25" s="135">
        <v>0</v>
      </c>
      <c r="K25" s="135">
        <v>0</v>
      </c>
      <c r="L25" s="135">
        <v>0</v>
      </c>
      <c r="M25" s="135">
        <v>0</v>
      </c>
      <c r="N25" s="135">
        <v>0</v>
      </c>
      <c r="O25" s="135">
        <v>0</v>
      </c>
      <c r="P25" s="135">
        <v>0</v>
      </c>
      <c r="Q25" s="135">
        <v>0</v>
      </c>
      <c r="R25" s="135">
        <v>0</v>
      </c>
      <c r="S25" s="135">
        <v>0</v>
      </c>
      <c r="T25" s="135">
        <v>0</v>
      </c>
      <c r="U25" s="135">
        <v>0</v>
      </c>
      <c r="V25" s="135">
        <v>3868.3890720000004</v>
      </c>
      <c r="W25" s="135">
        <v>75.494475535828613</v>
      </c>
      <c r="X25" s="135"/>
    </row>
    <row r="26" spans="1:26" ht="17.25" customHeight="1">
      <c r="A26" s="2"/>
      <c r="B26" s="305" t="s">
        <v>537</v>
      </c>
      <c r="C26" s="136">
        <v>0</v>
      </c>
      <c r="D26" s="136">
        <v>20.326319999999999</v>
      </c>
      <c r="E26" s="128">
        <v>0</v>
      </c>
      <c r="F26" s="128">
        <v>0</v>
      </c>
      <c r="G26" s="128">
        <v>0</v>
      </c>
      <c r="H26" s="135">
        <v>0</v>
      </c>
      <c r="I26" s="135">
        <v>0</v>
      </c>
      <c r="J26" s="135">
        <v>0</v>
      </c>
      <c r="K26" s="135">
        <v>0</v>
      </c>
      <c r="L26" s="135">
        <v>0</v>
      </c>
      <c r="M26" s="135">
        <v>0</v>
      </c>
      <c r="N26" s="135">
        <v>0</v>
      </c>
      <c r="O26" s="135">
        <v>0</v>
      </c>
      <c r="P26" s="135">
        <v>0</v>
      </c>
      <c r="Q26" s="135">
        <v>0</v>
      </c>
      <c r="R26" s="135">
        <v>0</v>
      </c>
      <c r="S26" s="135">
        <v>0</v>
      </c>
      <c r="T26" s="135">
        <v>0</v>
      </c>
      <c r="U26" s="135">
        <v>0</v>
      </c>
      <c r="V26" s="135">
        <v>20.326319999999999</v>
      </c>
      <c r="W26" s="135">
        <v>0.39668317726377433</v>
      </c>
      <c r="X26" s="135"/>
    </row>
    <row r="27" spans="1:26" ht="17.25" customHeight="1">
      <c r="A27" s="2"/>
      <c r="B27" s="141" t="s">
        <v>538</v>
      </c>
      <c r="C27" s="136">
        <v>0</v>
      </c>
      <c r="D27" s="136">
        <v>0</v>
      </c>
      <c r="E27" s="128">
        <v>0</v>
      </c>
      <c r="F27" s="128">
        <v>0</v>
      </c>
      <c r="G27" s="128">
        <v>0</v>
      </c>
      <c r="H27" s="135">
        <v>235.44</v>
      </c>
      <c r="I27" s="135">
        <v>0</v>
      </c>
      <c r="J27" s="135">
        <v>0</v>
      </c>
      <c r="K27" s="135">
        <v>0</v>
      </c>
      <c r="L27" s="135">
        <v>0</v>
      </c>
      <c r="M27" s="135">
        <v>0</v>
      </c>
      <c r="N27" s="135">
        <v>0</v>
      </c>
      <c r="O27" s="135">
        <v>0</v>
      </c>
      <c r="P27" s="135">
        <v>0</v>
      </c>
      <c r="Q27" s="135">
        <v>0</v>
      </c>
      <c r="R27" s="135">
        <v>0</v>
      </c>
      <c r="S27" s="135">
        <v>0</v>
      </c>
      <c r="T27" s="135">
        <v>0</v>
      </c>
      <c r="U27" s="135">
        <v>0</v>
      </c>
      <c r="V27" s="135">
        <v>235.44</v>
      </c>
      <c r="W27" s="135">
        <v>4.5947858370321359</v>
      </c>
      <c r="X27" s="135"/>
    </row>
    <row r="28" spans="1:26" ht="17.25" customHeight="1">
      <c r="A28" s="2"/>
      <c r="B28" s="141" t="s">
        <v>539</v>
      </c>
      <c r="C28" s="136">
        <v>0</v>
      </c>
      <c r="D28" s="136">
        <v>7.8479999999999999</v>
      </c>
      <c r="E28" s="128">
        <v>0</v>
      </c>
      <c r="F28" s="128">
        <v>0</v>
      </c>
      <c r="G28" s="128">
        <v>0</v>
      </c>
      <c r="H28" s="135">
        <v>0</v>
      </c>
      <c r="I28" s="135">
        <v>0</v>
      </c>
      <c r="J28" s="135">
        <v>0</v>
      </c>
      <c r="K28" s="135">
        <v>0</v>
      </c>
      <c r="L28" s="135">
        <v>0</v>
      </c>
      <c r="M28" s="135">
        <v>0</v>
      </c>
      <c r="N28" s="135">
        <v>0</v>
      </c>
      <c r="O28" s="135">
        <v>0</v>
      </c>
      <c r="P28" s="135">
        <v>0</v>
      </c>
      <c r="Q28" s="135">
        <v>0</v>
      </c>
      <c r="R28" s="135">
        <v>0</v>
      </c>
      <c r="S28" s="135">
        <v>0</v>
      </c>
      <c r="T28" s="135">
        <v>0</v>
      </c>
      <c r="U28" s="135">
        <v>0</v>
      </c>
      <c r="V28" s="135">
        <v>7.8479999999999999</v>
      </c>
      <c r="W28" s="135">
        <v>0.15315952790107118</v>
      </c>
      <c r="X28" s="135"/>
    </row>
    <row r="29" spans="1:26" ht="17.25" customHeight="1">
      <c r="A29" s="2"/>
      <c r="B29" s="305" t="s">
        <v>540</v>
      </c>
      <c r="C29" s="136">
        <v>0</v>
      </c>
      <c r="D29" s="136">
        <v>0</v>
      </c>
      <c r="E29" s="128">
        <v>0</v>
      </c>
      <c r="F29" s="128">
        <v>0</v>
      </c>
      <c r="G29" s="128">
        <v>0</v>
      </c>
      <c r="H29" s="135">
        <v>0</v>
      </c>
      <c r="I29" s="135">
        <v>0</v>
      </c>
      <c r="J29" s="135">
        <v>0</v>
      </c>
      <c r="K29" s="135">
        <v>0</v>
      </c>
      <c r="L29" s="135">
        <v>0</v>
      </c>
      <c r="M29" s="135">
        <v>0</v>
      </c>
      <c r="N29" s="135">
        <v>0</v>
      </c>
      <c r="O29" s="135">
        <v>0</v>
      </c>
      <c r="P29" s="135">
        <v>0</v>
      </c>
      <c r="Q29" s="135">
        <v>0</v>
      </c>
      <c r="R29" s="135">
        <v>0</v>
      </c>
      <c r="S29" s="135">
        <v>0</v>
      </c>
      <c r="T29" s="135">
        <v>0</v>
      </c>
      <c r="U29" s="135">
        <v>0</v>
      </c>
      <c r="V29" s="135">
        <v>0</v>
      </c>
      <c r="W29" s="135">
        <v>0</v>
      </c>
      <c r="X29" s="135"/>
    </row>
    <row r="30" spans="1:26" ht="17.25" customHeight="1">
      <c r="A30" s="2"/>
      <c r="B30" s="141" t="s">
        <v>541</v>
      </c>
      <c r="C30" s="132">
        <v>0</v>
      </c>
      <c r="D30" s="132">
        <v>0</v>
      </c>
      <c r="E30" s="128">
        <v>0</v>
      </c>
      <c r="F30" s="286">
        <v>0</v>
      </c>
      <c r="G30" s="128">
        <v>0</v>
      </c>
      <c r="H30" s="135">
        <v>0</v>
      </c>
      <c r="I30" s="135">
        <v>0</v>
      </c>
      <c r="J30" s="135">
        <v>0</v>
      </c>
      <c r="K30" s="135">
        <v>0</v>
      </c>
      <c r="L30" s="135">
        <v>0</v>
      </c>
      <c r="M30" s="135">
        <v>0</v>
      </c>
      <c r="N30" s="135">
        <v>0</v>
      </c>
      <c r="O30" s="135">
        <v>0</v>
      </c>
      <c r="P30" s="135">
        <v>0</v>
      </c>
      <c r="Q30" s="135">
        <v>0</v>
      </c>
      <c r="R30" s="135">
        <v>0</v>
      </c>
      <c r="S30" s="135">
        <v>0</v>
      </c>
      <c r="T30" s="135">
        <v>0</v>
      </c>
      <c r="U30" s="135">
        <v>0</v>
      </c>
      <c r="V30" s="135">
        <v>0</v>
      </c>
      <c r="W30" s="135">
        <v>0</v>
      </c>
      <c r="X30" s="135"/>
    </row>
    <row r="31" spans="1:26" ht="17.25" customHeight="1">
      <c r="A31" s="2"/>
      <c r="B31" s="141" t="s">
        <v>542</v>
      </c>
      <c r="C31" s="132">
        <v>0</v>
      </c>
      <c r="D31" s="132">
        <v>0</v>
      </c>
      <c r="E31" s="128">
        <v>0</v>
      </c>
      <c r="F31" s="128">
        <v>0</v>
      </c>
      <c r="G31" s="128">
        <v>0</v>
      </c>
      <c r="H31" s="135">
        <v>0</v>
      </c>
      <c r="I31" s="135">
        <v>0</v>
      </c>
      <c r="J31" s="135">
        <v>0</v>
      </c>
      <c r="K31" s="135">
        <v>0</v>
      </c>
      <c r="L31" s="135">
        <v>0</v>
      </c>
      <c r="M31" s="135">
        <v>0</v>
      </c>
      <c r="N31" s="135">
        <v>0</v>
      </c>
      <c r="O31" s="135">
        <v>0</v>
      </c>
      <c r="P31" s="135">
        <v>0</v>
      </c>
      <c r="Q31" s="135">
        <v>0</v>
      </c>
      <c r="R31" s="135">
        <v>0</v>
      </c>
      <c r="S31" s="135">
        <v>0</v>
      </c>
      <c r="T31" s="135">
        <v>0</v>
      </c>
      <c r="U31" s="135">
        <v>0</v>
      </c>
      <c r="V31" s="135">
        <v>0</v>
      </c>
      <c r="W31" s="285">
        <v>0</v>
      </c>
      <c r="X31" s="135"/>
    </row>
    <row r="32" spans="1:26" ht="17.25" customHeight="1">
      <c r="A32" s="2"/>
      <c r="B32" s="310" t="s">
        <v>543</v>
      </c>
      <c r="C32" s="308">
        <v>0</v>
      </c>
      <c r="D32" s="308">
        <v>3941.6109120000001</v>
      </c>
      <c r="E32" s="311">
        <v>0</v>
      </c>
      <c r="F32" s="311">
        <v>0</v>
      </c>
      <c r="G32" s="311">
        <v>0</v>
      </c>
      <c r="H32" s="311">
        <v>1182.4581599999999</v>
      </c>
      <c r="I32" s="311">
        <v>0</v>
      </c>
      <c r="J32" s="311">
        <v>0</v>
      </c>
      <c r="K32" s="311">
        <v>0</v>
      </c>
      <c r="L32" s="311">
        <v>0</v>
      </c>
      <c r="M32" s="311">
        <v>0</v>
      </c>
      <c r="N32" s="311">
        <v>0</v>
      </c>
      <c r="O32" s="311">
        <v>0</v>
      </c>
      <c r="P32" s="311">
        <v>0</v>
      </c>
      <c r="Q32" s="311">
        <v>0</v>
      </c>
      <c r="R32" s="311">
        <v>0</v>
      </c>
      <c r="S32" s="311">
        <v>0</v>
      </c>
      <c r="T32" s="311">
        <v>0</v>
      </c>
      <c r="U32" s="311">
        <v>0</v>
      </c>
      <c r="V32" s="311">
        <v>5124.0690720000002</v>
      </c>
      <c r="W32" s="311">
        <v>99.999999999999986</v>
      </c>
      <c r="X32" s="311"/>
    </row>
    <row r="33" spans="2:23" ht="17.25" customHeight="1">
      <c r="B33" s="312" t="s">
        <v>545</v>
      </c>
      <c r="C33" s="313">
        <v>0</v>
      </c>
      <c r="D33" s="313">
        <v>3946.319712</v>
      </c>
      <c r="E33" s="313">
        <v>0</v>
      </c>
      <c r="F33" s="313">
        <v>0</v>
      </c>
      <c r="G33" s="313">
        <v>0</v>
      </c>
      <c r="H33" s="313">
        <v>1603.26792</v>
      </c>
      <c r="I33" s="313">
        <v>0</v>
      </c>
      <c r="J33" s="313">
        <v>0</v>
      </c>
      <c r="K33" s="313">
        <v>0</v>
      </c>
      <c r="L33" s="313">
        <v>0</v>
      </c>
      <c r="M33" s="313">
        <v>0</v>
      </c>
      <c r="N33" s="313">
        <v>0</v>
      </c>
      <c r="O33" s="313">
        <v>0</v>
      </c>
      <c r="P33" s="313">
        <v>0</v>
      </c>
      <c r="Q33" s="313">
        <v>0</v>
      </c>
      <c r="R33" s="313">
        <v>0</v>
      </c>
      <c r="S33" s="313">
        <v>0</v>
      </c>
      <c r="T33" s="313">
        <v>0</v>
      </c>
      <c r="U33" s="313">
        <v>0</v>
      </c>
      <c r="V33" s="313">
        <v>5549.5876320000007</v>
      </c>
      <c r="W33" s="313"/>
    </row>
    <row r="34" spans="2:23" ht="14.25" customHeight="1"/>
    <row r="35" spans="2:23" ht="14.25" customHeight="1"/>
    <row r="36" spans="2:23" ht="14.25" customHeight="1">
      <c r="B36" s="1" t="s">
        <v>546</v>
      </c>
    </row>
    <row r="37" spans="2:23" ht="14.25" customHeight="1">
      <c r="B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1"/>
      <c r="B53" s="111"/>
      <c r="C53" s="111"/>
      <c r="D53" s="111"/>
      <c r="E53" s="111"/>
      <c r="F53" s="111"/>
      <c r="G53" s="111"/>
      <c r="H53" s="111"/>
      <c r="I53" s="111"/>
      <c r="J53" s="277"/>
      <c r="K53" s="277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</row>
    <row r="54" spans="1:24" ht="11.25" customHeight="1">
      <c r="A54" s="44"/>
      <c r="B54" s="44"/>
      <c r="C54" s="44"/>
      <c r="D54" s="45"/>
      <c r="E54" s="45"/>
      <c r="F54" s="45"/>
      <c r="G54" s="45"/>
      <c r="H54" s="45"/>
      <c r="I54" s="45"/>
      <c r="J54" s="315"/>
      <c r="K54" s="31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113" t="s">
        <v>564</v>
      </c>
    </row>
  </sheetData>
  <mergeCells count="22">
    <mergeCell ref="C5:N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</mergeCells>
  <printOptions horizontalCentered="1"/>
  <pageMargins left="0.25" right="0.25" top="0.25" bottom="0.25" header="0.3" footer="0.3"/>
  <pageSetup paperSize="9" scale="54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2:Z54"/>
  <sheetViews>
    <sheetView view="pageBreakPreview" zoomScale="57" zoomScaleNormal="100" zoomScaleSheetLayoutView="57" workbookViewId="0">
      <selection activeCell="U20" sqref="U20:U21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54296875" style="66" customWidth="1"/>
    <col min="11" max="11" width="11.1796875" style="66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54296875" customWidth="1"/>
    <col min="18" max="18" width="10.54296875" customWidth="1"/>
    <col min="19" max="19" width="8.453125" customWidth="1"/>
    <col min="20" max="21" width="14.1796875" customWidth="1"/>
    <col min="22" max="22" width="10.453125" bestFit="1" customWidth="1"/>
    <col min="23" max="23" width="9" customWidth="1"/>
    <col min="24" max="24" width="3.54296875" customWidth="1"/>
    <col min="26" max="26" width="15.54296875" bestFit="1" customWidth="1"/>
  </cols>
  <sheetData>
    <row r="2" spans="1:24">
      <c r="X2" s="9" t="s">
        <v>71</v>
      </c>
    </row>
    <row r="3" spans="1:24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277"/>
      <c r="K3" s="277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</row>
    <row r="4" spans="1:24" ht="7.4" customHeight="1"/>
    <row r="5" spans="1:24">
      <c r="B5" s="451" t="s">
        <v>565</v>
      </c>
      <c r="C5" s="451"/>
      <c r="D5" s="451"/>
      <c r="E5" s="451"/>
      <c r="F5" s="451"/>
      <c r="G5" s="451"/>
      <c r="H5" s="451"/>
      <c r="I5" s="451"/>
      <c r="J5" s="451"/>
      <c r="K5" s="451"/>
      <c r="L5" s="451"/>
      <c r="M5" s="451"/>
      <c r="N5" s="451"/>
      <c r="O5" s="451"/>
      <c r="P5" s="451"/>
      <c r="Q5" s="451"/>
      <c r="R5" s="451"/>
      <c r="S5" s="451"/>
      <c r="T5" s="451"/>
      <c r="U5" s="451"/>
      <c r="V5" s="451"/>
      <c r="W5" s="278" t="s">
        <v>550</v>
      </c>
      <c r="X5" s="278"/>
    </row>
    <row r="6" spans="1:24" ht="7.5" customHeight="1">
      <c r="C6" t="s">
        <v>48</v>
      </c>
    </row>
    <row r="7" spans="1:24" ht="14.25" customHeight="1">
      <c r="B7" s="511" t="s">
        <v>551</v>
      </c>
      <c r="C7" s="511" t="s">
        <v>552</v>
      </c>
      <c r="D7" s="511" t="s">
        <v>553</v>
      </c>
      <c r="E7" s="511" t="s">
        <v>372</v>
      </c>
      <c r="F7" s="511" t="s">
        <v>246</v>
      </c>
      <c r="G7" s="511" t="s">
        <v>245</v>
      </c>
      <c r="H7" s="511" t="s">
        <v>521</v>
      </c>
      <c r="I7" s="511" t="s">
        <v>522</v>
      </c>
      <c r="J7" s="511" t="s">
        <v>254</v>
      </c>
      <c r="K7" s="511" t="s">
        <v>523</v>
      </c>
      <c r="L7" s="511" t="s">
        <v>402</v>
      </c>
      <c r="M7" s="511" t="s">
        <v>524</v>
      </c>
      <c r="N7" s="511" t="s">
        <v>525</v>
      </c>
      <c r="O7" s="511" t="s">
        <v>412</v>
      </c>
      <c r="P7" s="511" t="s">
        <v>526</v>
      </c>
      <c r="Q7" s="511" t="s">
        <v>527</v>
      </c>
      <c r="R7" s="511" t="s">
        <v>528</v>
      </c>
      <c r="S7" s="511" t="s">
        <v>563</v>
      </c>
      <c r="T7" s="511" t="s">
        <v>555</v>
      </c>
      <c r="U7" s="511" t="s">
        <v>531</v>
      </c>
      <c r="V7" s="508" t="s">
        <v>556</v>
      </c>
      <c r="W7" s="509"/>
      <c r="X7" s="279"/>
    </row>
    <row r="8" spans="1:24" ht="21.75" customHeight="1">
      <c r="B8" s="506"/>
      <c r="C8" s="506"/>
      <c r="D8" s="506"/>
      <c r="E8" s="506"/>
      <c r="F8" s="506"/>
      <c r="G8" s="506"/>
      <c r="H8" s="506"/>
      <c r="I8" s="506"/>
      <c r="J8" s="506"/>
      <c r="K8" s="506"/>
      <c r="L8" s="506"/>
      <c r="M8" s="506"/>
      <c r="N8" s="506"/>
      <c r="O8" s="506"/>
      <c r="P8" s="506"/>
      <c r="Q8" s="506"/>
      <c r="R8" s="506"/>
      <c r="S8" s="506"/>
      <c r="T8" s="506"/>
      <c r="U8" s="506"/>
      <c r="V8" s="154" t="s">
        <v>557</v>
      </c>
      <c r="W8" s="154" t="s">
        <v>261</v>
      </c>
      <c r="X8" s="279"/>
    </row>
    <row r="9" spans="1:24" ht="14.25" customHeight="1">
      <c r="B9" s="210"/>
    </row>
    <row r="10" spans="1:24" ht="17.25" customHeight="1">
      <c r="B10" s="280" t="s">
        <v>353</v>
      </c>
      <c r="C10" s="281"/>
      <c r="D10" s="281"/>
      <c r="E10" s="281"/>
      <c r="F10" s="281"/>
      <c r="G10" s="281"/>
      <c r="H10" s="281"/>
      <c r="I10" s="281"/>
      <c r="J10" s="282"/>
      <c r="K10" s="282"/>
      <c r="L10" s="281"/>
      <c r="M10" s="281"/>
      <c r="N10" s="281"/>
      <c r="O10" s="281"/>
      <c r="P10" s="281"/>
      <c r="Q10" s="281"/>
      <c r="R10" s="281"/>
      <c r="S10" s="281"/>
      <c r="T10" s="281"/>
      <c r="U10" s="281"/>
      <c r="V10" s="284"/>
      <c r="W10" s="284">
        <v>7.6675707857350934</v>
      </c>
      <c r="X10" s="135"/>
    </row>
    <row r="11" spans="1:24" ht="17.25" customHeight="1">
      <c r="B11" s="158" t="s">
        <v>534</v>
      </c>
      <c r="C11" s="135">
        <v>0</v>
      </c>
      <c r="D11" s="135">
        <v>0</v>
      </c>
      <c r="E11" s="135">
        <v>0</v>
      </c>
      <c r="F11" s="286">
        <v>0</v>
      </c>
      <c r="G11" s="128">
        <v>0</v>
      </c>
      <c r="H11" s="128">
        <v>31.391999999999999</v>
      </c>
      <c r="I11" s="128">
        <v>0</v>
      </c>
      <c r="J11" s="128">
        <v>0</v>
      </c>
      <c r="K11" s="128">
        <v>0</v>
      </c>
      <c r="L11" s="128">
        <v>0</v>
      </c>
      <c r="M11" s="128">
        <v>0</v>
      </c>
      <c r="N11" s="128">
        <v>0</v>
      </c>
      <c r="O11" s="128">
        <v>0</v>
      </c>
      <c r="P11" s="128">
        <v>0</v>
      </c>
      <c r="Q11" s="128">
        <v>0</v>
      </c>
      <c r="R11" s="128">
        <v>0</v>
      </c>
      <c r="S11" s="128">
        <v>0</v>
      </c>
      <c r="T11" s="128">
        <v>0</v>
      </c>
      <c r="U11" s="128">
        <v>0</v>
      </c>
      <c r="V11" s="128">
        <v>31.391999999999999</v>
      </c>
      <c r="W11" s="135">
        <v>7.3773515308004427</v>
      </c>
      <c r="X11" s="135"/>
    </row>
    <row r="12" spans="1:24" ht="17.25" customHeight="1">
      <c r="B12" s="158" t="s">
        <v>535</v>
      </c>
      <c r="C12" s="135">
        <v>0</v>
      </c>
      <c r="D12" s="135">
        <v>0</v>
      </c>
      <c r="E12" s="135">
        <v>0</v>
      </c>
      <c r="F12" s="128">
        <v>0</v>
      </c>
      <c r="G12" s="128">
        <v>0</v>
      </c>
      <c r="H12" s="128">
        <v>0.15695999999999999</v>
      </c>
      <c r="I12" s="128">
        <v>0</v>
      </c>
      <c r="J12" s="128">
        <v>0</v>
      </c>
      <c r="K12" s="128">
        <v>0</v>
      </c>
      <c r="L12" s="128">
        <v>0</v>
      </c>
      <c r="M12" s="128">
        <v>0</v>
      </c>
      <c r="N12" s="128">
        <v>0</v>
      </c>
      <c r="O12" s="128">
        <v>0</v>
      </c>
      <c r="P12" s="128">
        <v>0</v>
      </c>
      <c r="Q12" s="128">
        <v>0</v>
      </c>
      <c r="R12" s="128">
        <v>0</v>
      </c>
      <c r="S12" s="128">
        <v>0</v>
      </c>
      <c r="T12" s="128">
        <v>0</v>
      </c>
      <c r="U12" s="128">
        <v>0</v>
      </c>
      <c r="V12" s="128">
        <v>0.15695999999999999</v>
      </c>
      <c r="W12" s="135">
        <v>3.6886757654002213E-2</v>
      </c>
      <c r="X12" s="135"/>
    </row>
    <row r="13" spans="1:24" ht="17.25" customHeight="1">
      <c r="B13" s="158" t="s">
        <v>536</v>
      </c>
      <c r="C13" s="135">
        <v>0</v>
      </c>
      <c r="D13" s="135">
        <v>0</v>
      </c>
      <c r="E13" s="135">
        <v>0</v>
      </c>
      <c r="F13" s="128">
        <v>0</v>
      </c>
      <c r="G13" s="128">
        <v>0</v>
      </c>
      <c r="H13" s="128">
        <v>0</v>
      </c>
      <c r="I13" s="128">
        <v>0</v>
      </c>
      <c r="J13" s="128">
        <v>0</v>
      </c>
      <c r="K13" s="128">
        <v>0</v>
      </c>
      <c r="L13" s="128">
        <v>0</v>
      </c>
      <c r="M13" s="128">
        <v>0</v>
      </c>
      <c r="N13" s="128">
        <v>0</v>
      </c>
      <c r="O13" s="128">
        <v>0</v>
      </c>
      <c r="P13" s="128">
        <v>0</v>
      </c>
      <c r="Q13" s="128">
        <v>0</v>
      </c>
      <c r="R13" s="128">
        <v>0</v>
      </c>
      <c r="S13" s="128">
        <v>0</v>
      </c>
      <c r="T13" s="128">
        <v>0</v>
      </c>
      <c r="U13" s="128">
        <v>0</v>
      </c>
      <c r="V13" s="128">
        <v>0</v>
      </c>
      <c r="W13" s="135">
        <v>0</v>
      </c>
      <c r="X13" s="135"/>
    </row>
    <row r="14" spans="1:24" ht="17.25" customHeight="1">
      <c r="B14" s="291" t="s">
        <v>537</v>
      </c>
      <c r="C14" s="135">
        <v>0</v>
      </c>
      <c r="D14" s="135">
        <v>0</v>
      </c>
      <c r="E14" s="135">
        <v>0</v>
      </c>
      <c r="F14" s="128">
        <v>0</v>
      </c>
      <c r="G14" s="128">
        <v>0</v>
      </c>
      <c r="H14" s="128">
        <v>0</v>
      </c>
      <c r="I14" s="128">
        <v>0</v>
      </c>
      <c r="J14" s="128">
        <v>0</v>
      </c>
      <c r="K14" s="128">
        <v>0</v>
      </c>
      <c r="L14" s="128">
        <v>0</v>
      </c>
      <c r="M14" s="128">
        <v>0</v>
      </c>
      <c r="N14" s="128">
        <v>0</v>
      </c>
      <c r="O14" s="128">
        <v>0</v>
      </c>
      <c r="P14" s="128">
        <v>0</v>
      </c>
      <c r="Q14" s="128">
        <v>0</v>
      </c>
      <c r="R14" s="128">
        <v>0</v>
      </c>
      <c r="S14" s="128">
        <v>0</v>
      </c>
      <c r="T14" s="128">
        <v>0</v>
      </c>
      <c r="U14" s="128">
        <v>0</v>
      </c>
      <c r="V14" s="128">
        <v>0</v>
      </c>
      <c r="W14" s="135">
        <v>0</v>
      </c>
      <c r="X14" s="135"/>
    </row>
    <row r="15" spans="1:24" ht="17.25" customHeight="1">
      <c r="B15" s="158" t="s">
        <v>538</v>
      </c>
      <c r="C15" s="135">
        <v>0</v>
      </c>
      <c r="D15" s="135">
        <v>0</v>
      </c>
      <c r="E15" s="135">
        <v>0</v>
      </c>
      <c r="F15" s="128">
        <v>0</v>
      </c>
      <c r="G15" s="128">
        <v>0</v>
      </c>
      <c r="H15" s="128">
        <v>219.744</v>
      </c>
      <c r="I15" s="128">
        <v>0</v>
      </c>
      <c r="J15" s="128">
        <v>0</v>
      </c>
      <c r="K15" s="128">
        <v>0</v>
      </c>
      <c r="L15" s="128">
        <v>0</v>
      </c>
      <c r="M15" s="128">
        <v>0</v>
      </c>
      <c r="N15" s="128">
        <v>0</v>
      </c>
      <c r="O15" s="128">
        <v>0</v>
      </c>
      <c r="P15" s="128">
        <v>0</v>
      </c>
      <c r="Q15" s="128">
        <v>0</v>
      </c>
      <c r="R15" s="128">
        <v>0</v>
      </c>
      <c r="S15" s="128">
        <v>0</v>
      </c>
      <c r="T15" s="128">
        <v>0</v>
      </c>
      <c r="U15" s="128">
        <v>0</v>
      </c>
      <c r="V15" s="128">
        <v>219.744</v>
      </c>
      <c r="W15" s="135">
        <v>51.641460715603095</v>
      </c>
      <c r="X15" s="135"/>
    </row>
    <row r="16" spans="1:24" ht="17.25" customHeight="1">
      <c r="B16" s="158" t="s">
        <v>539</v>
      </c>
      <c r="C16" s="135">
        <v>0</v>
      </c>
      <c r="D16" s="135">
        <v>0</v>
      </c>
      <c r="E16" s="135">
        <v>0</v>
      </c>
      <c r="F16" s="128">
        <v>0</v>
      </c>
      <c r="G16" s="128">
        <v>0</v>
      </c>
      <c r="H16" s="128">
        <v>0</v>
      </c>
      <c r="I16" s="128">
        <v>0</v>
      </c>
      <c r="J16" s="128">
        <v>0</v>
      </c>
      <c r="K16" s="128">
        <v>0</v>
      </c>
      <c r="L16" s="128">
        <v>0</v>
      </c>
      <c r="M16" s="128">
        <v>0</v>
      </c>
      <c r="N16" s="128">
        <v>0</v>
      </c>
      <c r="O16" s="128">
        <v>0</v>
      </c>
      <c r="P16" s="128">
        <v>0</v>
      </c>
      <c r="Q16" s="128">
        <v>0</v>
      </c>
      <c r="R16" s="128">
        <v>0</v>
      </c>
      <c r="S16" s="128">
        <v>0</v>
      </c>
      <c r="T16" s="128">
        <v>0</v>
      </c>
      <c r="U16" s="128">
        <v>0</v>
      </c>
      <c r="V16" s="128">
        <v>0</v>
      </c>
      <c r="W16" s="135">
        <v>0</v>
      </c>
      <c r="X16" s="135"/>
    </row>
    <row r="17" spans="1:26" ht="17.25" customHeight="1">
      <c r="B17" s="291" t="s">
        <v>540</v>
      </c>
      <c r="C17" s="135">
        <v>0</v>
      </c>
      <c r="D17" s="135">
        <v>4.7088000000000001</v>
      </c>
      <c r="E17" s="135">
        <v>0</v>
      </c>
      <c r="F17" s="128">
        <v>0</v>
      </c>
      <c r="G17" s="128">
        <v>0</v>
      </c>
      <c r="H17" s="128">
        <v>161.6688</v>
      </c>
      <c r="I17" s="128">
        <v>0</v>
      </c>
      <c r="J17" s="128">
        <v>0</v>
      </c>
      <c r="K17" s="128">
        <v>0</v>
      </c>
      <c r="L17" s="128">
        <v>0</v>
      </c>
      <c r="M17" s="128">
        <v>0</v>
      </c>
      <c r="N17" s="128">
        <v>0</v>
      </c>
      <c r="O17" s="128">
        <v>0</v>
      </c>
      <c r="P17" s="128">
        <v>0</v>
      </c>
      <c r="Q17" s="128">
        <v>0</v>
      </c>
      <c r="R17" s="128">
        <v>0</v>
      </c>
      <c r="S17" s="128">
        <v>0</v>
      </c>
      <c r="T17" s="128">
        <v>0</v>
      </c>
      <c r="U17" s="128">
        <v>0</v>
      </c>
      <c r="V17" s="128">
        <v>166.3776</v>
      </c>
      <c r="W17" s="135">
        <v>39.099963113242339</v>
      </c>
      <c r="X17" s="135"/>
    </row>
    <row r="18" spans="1:26" ht="17.25" customHeight="1">
      <c r="B18" s="158" t="s">
        <v>541</v>
      </c>
      <c r="C18" s="135">
        <v>0</v>
      </c>
      <c r="D18" s="135">
        <v>0</v>
      </c>
      <c r="E18" s="135">
        <v>0</v>
      </c>
      <c r="F18" s="128">
        <v>0</v>
      </c>
      <c r="G18" s="128">
        <v>0</v>
      </c>
      <c r="H18" s="128">
        <v>0</v>
      </c>
      <c r="I18" s="128">
        <v>0</v>
      </c>
      <c r="J18" s="128">
        <v>0</v>
      </c>
      <c r="K18" s="128">
        <v>0</v>
      </c>
      <c r="L18" s="128">
        <v>0</v>
      </c>
      <c r="M18" s="128">
        <v>0</v>
      </c>
      <c r="N18" s="128">
        <v>0</v>
      </c>
      <c r="O18" s="128">
        <v>0</v>
      </c>
      <c r="P18" s="128">
        <v>0</v>
      </c>
      <c r="Q18" s="128">
        <v>0</v>
      </c>
      <c r="R18" s="128">
        <v>0</v>
      </c>
      <c r="S18" s="128">
        <v>0</v>
      </c>
      <c r="T18" s="128">
        <v>0</v>
      </c>
      <c r="U18" s="128">
        <v>0</v>
      </c>
      <c r="V18" s="128">
        <v>0</v>
      </c>
      <c r="W18" s="135">
        <v>0</v>
      </c>
      <c r="X18" s="135"/>
    </row>
    <row r="19" spans="1:26" ht="17.25" customHeight="1">
      <c r="B19" s="158" t="s">
        <v>542</v>
      </c>
      <c r="C19" s="135">
        <v>0</v>
      </c>
      <c r="D19" s="135">
        <v>0</v>
      </c>
      <c r="E19" s="135">
        <v>0</v>
      </c>
      <c r="F19" s="128">
        <v>0</v>
      </c>
      <c r="G19" s="128">
        <v>0</v>
      </c>
      <c r="H19" s="128">
        <v>7.8479999999999999</v>
      </c>
      <c r="I19" s="128">
        <v>0</v>
      </c>
      <c r="J19" s="128">
        <v>0</v>
      </c>
      <c r="K19" s="128">
        <v>0</v>
      </c>
      <c r="L19" s="128">
        <v>0</v>
      </c>
      <c r="M19" s="128">
        <v>0</v>
      </c>
      <c r="N19" s="128">
        <v>0</v>
      </c>
      <c r="O19" s="128">
        <v>0</v>
      </c>
      <c r="P19" s="128">
        <v>0</v>
      </c>
      <c r="Q19" s="128">
        <v>0</v>
      </c>
      <c r="R19" s="128">
        <v>0</v>
      </c>
      <c r="S19" s="128">
        <v>0</v>
      </c>
      <c r="T19" s="128">
        <v>0</v>
      </c>
      <c r="U19" s="128">
        <v>0</v>
      </c>
      <c r="V19" s="128">
        <v>7.8479999999999999</v>
      </c>
      <c r="W19" s="135">
        <v>1.8443378827001107</v>
      </c>
      <c r="X19" s="135"/>
    </row>
    <row r="20" spans="1:26" ht="17.25" customHeight="1">
      <c r="B20" s="295" t="s">
        <v>543</v>
      </c>
      <c r="C20" s="296">
        <v>0</v>
      </c>
      <c r="D20" s="296">
        <v>4.7088000000000001</v>
      </c>
      <c r="E20" s="296">
        <v>0</v>
      </c>
      <c r="F20" s="298">
        <v>0</v>
      </c>
      <c r="G20" s="298">
        <v>0</v>
      </c>
      <c r="H20" s="296">
        <v>420.80976000000004</v>
      </c>
      <c r="I20" s="298">
        <v>0</v>
      </c>
      <c r="J20" s="298">
        <v>0</v>
      </c>
      <c r="K20" s="298">
        <v>0</v>
      </c>
      <c r="L20" s="298">
        <v>0</v>
      </c>
      <c r="M20" s="298">
        <v>0</v>
      </c>
      <c r="N20" s="298">
        <v>0</v>
      </c>
      <c r="O20" s="298">
        <v>0</v>
      </c>
      <c r="P20" s="298">
        <v>0</v>
      </c>
      <c r="Q20" s="298">
        <v>0</v>
      </c>
      <c r="R20" s="298">
        <v>0</v>
      </c>
      <c r="S20" s="298">
        <v>0</v>
      </c>
      <c r="T20" s="298">
        <v>0</v>
      </c>
      <c r="U20" s="298">
        <v>0</v>
      </c>
      <c r="V20" s="298">
        <v>425.51856000000004</v>
      </c>
      <c r="W20" s="298">
        <v>100</v>
      </c>
      <c r="X20" s="296"/>
    </row>
    <row r="21" spans="1:26" ht="17.2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41"/>
      <c r="Z21" s="41"/>
    </row>
    <row r="22" spans="1:26" ht="17.25" customHeight="1">
      <c r="B22" s="280" t="s">
        <v>558</v>
      </c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  <c r="N22" s="281"/>
      <c r="O22" s="281"/>
      <c r="P22" s="281"/>
      <c r="Q22" s="281"/>
      <c r="R22" s="281"/>
      <c r="S22" s="281"/>
      <c r="T22" s="281"/>
      <c r="U22" s="281"/>
      <c r="V22" s="284"/>
      <c r="W22" s="284">
        <v>92.332429214264906</v>
      </c>
      <c r="X22" s="135"/>
    </row>
    <row r="23" spans="1:26" ht="17.25" customHeight="1">
      <c r="A23" s="2"/>
      <c r="B23" s="141" t="s">
        <v>534</v>
      </c>
      <c r="C23" s="136">
        <v>0</v>
      </c>
      <c r="D23" s="136">
        <v>153.34992</v>
      </c>
      <c r="E23" s="128">
        <v>0</v>
      </c>
      <c r="F23" s="128">
        <v>0</v>
      </c>
      <c r="G23" s="128">
        <v>0</v>
      </c>
      <c r="H23" s="135">
        <v>290.37599999999998</v>
      </c>
      <c r="I23" s="135">
        <v>0</v>
      </c>
      <c r="J23" s="135">
        <v>0</v>
      </c>
      <c r="K23" s="135">
        <v>0</v>
      </c>
      <c r="L23" s="135">
        <v>0</v>
      </c>
      <c r="M23" s="135">
        <v>0</v>
      </c>
      <c r="N23" s="135">
        <v>0</v>
      </c>
      <c r="O23" s="135">
        <v>0</v>
      </c>
      <c r="P23" s="135">
        <v>0</v>
      </c>
      <c r="Q23" s="135">
        <v>0</v>
      </c>
      <c r="R23" s="135">
        <v>0</v>
      </c>
      <c r="S23" s="135">
        <v>0</v>
      </c>
      <c r="T23" s="135">
        <v>0</v>
      </c>
      <c r="U23" s="135">
        <v>0</v>
      </c>
      <c r="V23" s="135">
        <v>443.72591999999997</v>
      </c>
      <c r="W23" s="135">
        <v>8.6596397075265639</v>
      </c>
      <c r="X23" s="135"/>
    </row>
    <row r="24" spans="1:26" ht="17.25" customHeight="1">
      <c r="A24" s="2"/>
      <c r="B24" s="141" t="s">
        <v>535</v>
      </c>
      <c r="C24" s="136">
        <v>0</v>
      </c>
      <c r="D24" s="136">
        <v>185.99760000000001</v>
      </c>
      <c r="E24" s="128">
        <v>0</v>
      </c>
      <c r="F24" s="128">
        <v>0</v>
      </c>
      <c r="G24" s="128">
        <v>0</v>
      </c>
      <c r="H24" s="135">
        <v>362.34215999999998</v>
      </c>
      <c r="I24" s="135">
        <v>0</v>
      </c>
      <c r="J24" s="135">
        <v>0</v>
      </c>
      <c r="K24" s="135">
        <v>0</v>
      </c>
      <c r="L24" s="135">
        <v>0</v>
      </c>
      <c r="M24" s="135">
        <v>0</v>
      </c>
      <c r="N24" s="135">
        <v>0</v>
      </c>
      <c r="O24" s="135">
        <v>0</v>
      </c>
      <c r="P24" s="135">
        <v>0</v>
      </c>
      <c r="Q24" s="135">
        <v>0</v>
      </c>
      <c r="R24" s="135">
        <v>0</v>
      </c>
      <c r="S24" s="135">
        <v>0</v>
      </c>
      <c r="T24" s="135">
        <v>0</v>
      </c>
      <c r="U24" s="135">
        <v>0</v>
      </c>
      <c r="V24" s="135">
        <v>548.33975999999996</v>
      </c>
      <c r="W24" s="135">
        <v>10.701256214447843</v>
      </c>
      <c r="X24" s="135"/>
    </row>
    <row r="25" spans="1:26" ht="17.25" customHeight="1">
      <c r="A25" s="2"/>
      <c r="B25" s="141" t="s">
        <v>536</v>
      </c>
      <c r="C25" s="136">
        <v>0</v>
      </c>
      <c r="D25" s="136">
        <v>3574.0890720000002</v>
      </c>
      <c r="E25" s="128">
        <v>0</v>
      </c>
      <c r="F25" s="128">
        <v>0</v>
      </c>
      <c r="G25" s="128">
        <v>0</v>
      </c>
      <c r="H25" s="135">
        <v>294.3</v>
      </c>
      <c r="I25" s="135">
        <v>0</v>
      </c>
      <c r="J25" s="135">
        <v>0</v>
      </c>
      <c r="K25" s="135">
        <v>0</v>
      </c>
      <c r="L25" s="135">
        <v>0</v>
      </c>
      <c r="M25" s="135">
        <v>0</v>
      </c>
      <c r="N25" s="135">
        <v>0</v>
      </c>
      <c r="O25" s="135">
        <v>0</v>
      </c>
      <c r="P25" s="135">
        <v>0</v>
      </c>
      <c r="Q25" s="135">
        <v>0</v>
      </c>
      <c r="R25" s="135">
        <v>0</v>
      </c>
      <c r="S25" s="135">
        <v>0</v>
      </c>
      <c r="T25" s="135">
        <v>0</v>
      </c>
      <c r="U25" s="135">
        <v>0</v>
      </c>
      <c r="V25" s="135">
        <v>3868.3890720000004</v>
      </c>
      <c r="W25" s="135">
        <v>75.494475535828613</v>
      </c>
      <c r="X25" s="135"/>
    </row>
    <row r="26" spans="1:26" ht="17.25" customHeight="1">
      <c r="A26" s="2"/>
      <c r="B26" s="305" t="s">
        <v>537</v>
      </c>
      <c r="C26" s="136">
        <v>0</v>
      </c>
      <c r="D26" s="136">
        <v>20.326319999999999</v>
      </c>
      <c r="E26" s="128">
        <v>0</v>
      </c>
      <c r="F26" s="128">
        <v>0</v>
      </c>
      <c r="G26" s="128">
        <v>0</v>
      </c>
      <c r="H26" s="135">
        <v>0</v>
      </c>
      <c r="I26" s="135">
        <v>0</v>
      </c>
      <c r="J26" s="135">
        <v>0</v>
      </c>
      <c r="K26" s="135">
        <v>0</v>
      </c>
      <c r="L26" s="135">
        <v>0</v>
      </c>
      <c r="M26" s="135">
        <v>0</v>
      </c>
      <c r="N26" s="135">
        <v>0</v>
      </c>
      <c r="O26" s="135">
        <v>0</v>
      </c>
      <c r="P26" s="135">
        <v>0</v>
      </c>
      <c r="Q26" s="135">
        <v>0</v>
      </c>
      <c r="R26" s="135">
        <v>0</v>
      </c>
      <c r="S26" s="135">
        <v>0</v>
      </c>
      <c r="T26" s="135">
        <v>0</v>
      </c>
      <c r="U26" s="135">
        <v>0</v>
      </c>
      <c r="V26" s="135">
        <v>20.326319999999999</v>
      </c>
      <c r="W26" s="135">
        <v>0.39668317726377433</v>
      </c>
      <c r="X26" s="135"/>
    </row>
    <row r="27" spans="1:26" ht="17.25" customHeight="1">
      <c r="A27" s="2"/>
      <c r="B27" s="141" t="s">
        <v>538</v>
      </c>
      <c r="C27" s="136">
        <v>0</v>
      </c>
      <c r="D27" s="136">
        <v>0</v>
      </c>
      <c r="E27" s="128">
        <v>0</v>
      </c>
      <c r="F27" s="128">
        <v>0</v>
      </c>
      <c r="G27" s="128">
        <v>0</v>
      </c>
      <c r="H27" s="135">
        <v>235.44</v>
      </c>
      <c r="I27" s="135">
        <v>0</v>
      </c>
      <c r="J27" s="135">
        <v>0</v>
      </c>
      <c r="K27" s="135">
        <v>0</v>
      </c>
      <c r="L27" s="135">
        <v>0</v>
      </c>
      <c r="M27" s="135">
        <v>0</v>
      </c>
      <c r="N27" s="135">
        <v>0</v>
      </c>
      <c r="O27" s="135">
        <v>0</v>
      </c>
      <c r="P27" s="135">
        <v>0</v>
      </c>
      <c r="Q27" s="135">
        <v>0</v>
      </c>
      <c r="R27" s="135">
        <v>0</v>
      </c>
      <c r="S27" s="135">
        <v>0</v>
      </c>
      <c r="T27" s="135">
        <v>0</v>
      </c>
      <c r="U27" s="135">
        <v>0</v>
      </c>
      <c r="V27" s="135">
        <v>235.44</v>
      </c>
      <c r="W27" s="135">
        <v>4.5947858370321359</v>
      </c>
      <c r="X27" s="135"/>
    </row>
    <row r="28" spans="1:26" ht="17.25" customHeight="1">
      <c r="A28" s="2"/>
      <c r="B28" s="141" t="s">
        <v>539</v>
      </c>
      <c r="C28" s="136">
        <v>0</v>
      </c>
      <c r="D28" s="136">
        <v>7.8479999999999999</v>
      </c>
      <c r="E28" s="128">
        <v>0</v>
      </c>
      <c r="F28" s="128">
        <v>0</v>
      </c>
      <c r="G28" s="128">
        <v>0</v>
      </c>
      <c r="H28" s="135">
        <v>0</v>
      </c>
      <c r="I28" s="135">
        <v>0</v>
      </c>
      <c r="J28" s="135">
        <v>0</v>
      </c>
      <c r="K28" s="135">
        <v>0</v>
      </c>
      <c r="L28" s="135">
        <v>0</v>
      </c>
      <c r="M28" s="135">
        <v>0</v>
      </c>
      <c r="N28" s="135">
        <v>0</v>
      </c>
      <c r="O28" s="135">
        <v>0</v>
      </c>
      <c r="P28" s="135">
        <v>0</v>
      </c>
      <c r="Q28" s="135">
        <v>0</v>
      </c>
      <c r="R28" s="135">
        <v>0</v>
      </c>
      <c r="S28" s="135">
        <v>0</v>
      </c>
      <c r="T28" s="135">
        <v>0</v>
      </c>
      <c r="U28" s="135">
        <v>0</v>
      </c>
      <c r="V28" s="135">
        <v>7.8479999999999999</v>
      </c>
      <c r="W28" s="135">
        <v>0.15315952790107118</v>
      </c>
      <c r="X28" s="135"/>
    </row>
    <row r="29" spans="1:26" ht="17.25" customHeight="1">
      <c r="A29" s="2"/>
      <c r="B29" s="305" t="s">
        <v>540</v>
      </c>
      <c r="C29" s="136">
        <v>0</v>
      </c>
      <c r="D29" s="136">
        <v>0</v>
      </c>
      <c r="E29" s="128">
        <v>0</v>
      </c>
      <c r="F29" s="128">
        <v>0</v>
      </c>
      <c r="G29" s="128">
        <v>0</v>
      </c>
      <c r="H29" s="135">
        <v>0</v>
      </c>
      <c r="I29" s="135">
        <v>0</v>
      </c>
      <c r="J29" s="135">
        <v>0</v>
      </c>
      <c r="K29" s="135">
        <v>0</v>
      </c>
      <c r="L29" s="135">
        <v>0</v>
      </c>
      <c r="M29" s="135">
        <v>0</v>
      </c>
      <c r="N29" s="135">
        <v>0</v>
      </c>
      <c r="O29" s="135">
        <v>0</v>
      </c>
      <c r="P29" s="135">
        <v>0</v>
      </c>
      <c r="Q29" s="135">
        <v>0</v>
      </c>
      <c r="R29" s="135">
        <v>0</v>
      </c>
      <c r="S29" s="135">
        <v>0</v>
      </c>
      <c r="T29" s="135">
        <v>0</v>
      </c>
      <c r="U29" s="135">
        <v>0</v>
      </c>
      <c r="V29" s="135">
        <v>0</v>
      </c>
      <c r="W29" s="135">
        <v>0</v>
      </c>
      <c r="X29" s="135"/>
    </row>
    <row r="30" spans="1:26" ht="17.25" customHeight="1">
      <c r="A30" s="2"/>
      <c r="B30" s="141" t="s">
        <v>541</v>
      </c>
      <c r="C30" s="132">
        <v>0</v>
      </c>
      <c r="D30" s="132">
        <v>0</v>
      </c>
      <c r="E30" s="128">
        <v>0</v>
      </c>
      <c r="F30" s="286">
        <v>0</v>
      </c>
      <c r="G30" s="128">
        <v>0</v>
      </c>
      <c r="H30" s="135">
        <v>0</v>
      </c>
      <c r="I30" s="135">
        <v>0</v>
      </c>
      <c r="J30" s="135">
        <v>0</v>
      </c>
      <c r="K30" s="135">
        <v>0</v>
      </c>
      <c r="L30" s="135">
        <v>0</v>
      </c>
      <c r="M30" s="135">
        <v>0</v>
      </c>
      <c r="N30" s="135">
        <v>0</v>
      </c>
      <c r="O30" s="135">
        <v>0</v>
      </c>
      <c r="P30" s="135">
        <v>0</v>
      </c>
      <c r="Q30" s="135">
        <v>0</v>
      </c>
      <c r="R30" s="135">
        <v>0</v>
      </c>
      <c r="S30" s="135">
        <v>0</v>
      </c>
      <c r="T30" s="135">
        <v>0</v>
      </c>
      <c r="U30" s="135">
        <v>0</v>
      </c>
      <c r="V30" s="135">
        <v>0</v>
      </c>
      <c r="W30" s="135">
        <v>0</v>
      </c>
      <c r="X30" s="135"/>
    </row>
    <row r="31" spans="1:26" ht="17.25" customHeight="1">
      <c r="A31" s="2"/>
      <c r="B31" s="141" t="s">
        <v>542</v>
      </c>
      <c r="C31" s="132">
        <v>0</v>
      </c>
      <c r="D31" s="132">
        <v>0</v>
      </c>
      <c r="E31" s="128">
        <v>0</v>
      </c>
      <c r="F31" s="128">
        <v>0</v>
      </c>
      <c r="G31" s="128">
        <v>0</v>
      </c>
      <c r="H31" s="135">
        <v>0</v>
      </c>
      <c r="I31" s="135">
        <v>0</v>
      </c>
      <c r="J31" s="135">
        <v>0</v>
      </c>
      <c r="K31" s="135">
        <v>0</v>
      </c>
      <c r="L31" s="135">
        <v>0</v>
      </c>
      <c r="M31" s="135">
        <v>0</v>
      </c>
      <c r="N31" s="135">
        <v>0</v>
      </c>
      <c r="O31" s="135">
        <v>0</v>
      </c>
      <c r="P31" s="135">
        <v>0</v>
      </c>
      <c r="Q31" s="135">
        <v>0</v>
      </c>
      <c r="R31" s="135">
        <v>0</v>
      </c>
      <c r="S31" s="135">
        <v>0</v>
      </c>
      <c r="T31" s="135">
        <v>0</v>
      </c>
      <c r="U31" s="135">
        <v>0</v>
      </c>
      <c r="V31" s="135">
        <v>0</v>
      </c>
      <c r="W31" s="285">
        <v>0</v>
      </c>
      <c r="X31" s="135"/>
    </row>
    <row r="32" spans="1:26" ht="17.25" customHeight="1">
      <c r="A32" s="2"/>
      <c r="B32" s="310" t="s">
        <v>543</v>
      </c>
      <c r="C32" s="308">
        <v>0</v>
      </c>
      <c r="D32" s="308">
        <v>3941.6109120000001</v>
      </c>
      <c r="E32" s="311">
        <v>0</v>
      </c>
      <c r="F32" s="311">
        <v>0</v>
      </c>
      <c r="G32" s="311">
        <v>0</v>
      </c>
      <c r="H32" s="311">
        <v>1182.4581599999999</v>
      </c>
      <c r="I32" s="311">
        <v>0</v>
      </c>
      <c r="J32" s="311">
        <v>0</v>
      </c>
      <c r="K32" s="311">
        <v>0</v>
      </c>
      <c r="L32" s="311">
        <v>0</v>
      </c>
      <c r="M32" s="311">
        <v>0</v>
      </c>
      <c r="N32" s="311">
        <v>0</v>
      </c>
      <c r="O32" s="311">
        <v>0</v>
      </c>
      <c r="P32" s="311">
        <v>0</v>
      </c>
      <c r="Q32" s="311">
        <v>0</v>
      </c>
      <c r="R32" s="311">
        <v>0</v>
      </c>
      <c r="S32" s="311">
        <v>0</v>
      </c>
      <c r="T32" s="311">
        <v>0</v>
      </c>
      <c r="U32" s="311">
        <v>0</v>
      </c>
      <c r="V32" s="311">
        <v>5124.0690720000002</v>
      </c>
      <c r="W32" s="311">
        <v>99.999999999999986</v>
      </c>
      <c r="X32" s="311"/>
    </row>
    <row r="33" spans="2:23" ht="17.25" customHeight="1">
      <c r="B33" s="312" t="s">
        <v>545</v>
      </c>
      <c r="C33" s="313">
        <v>0</v>
      </c>
      <c r="D33" s="313">
        <v>3946.319712</v>
      </c>
      <c r="E33" s="313">
        <v>0</v>
      </c>
      <c r="F33" s="313">
        <v>0</v>
      </c>
      <c r="G33" s="313">
        <v>0</v>
      </c>
      <c r="H33" s="313">
        <v>1603.26792</v>
      </c>
      <c r="I33" s="313">
        <v>0</v>
      </c>
      <c r="J33" s="313">
        <v>0</v>
      </c>
      <c r="K33" s="313">
        <v>0</v>
      </c>
      <c r="L33" s="313">
        <v>0</v>
      </c>
      <c r="M33" s="313">
        <v>0</v>
      </c>
      <c r="N33" s="313">
        <v>0</v>
      </c>
      <c r="O33" s="313">
        <v>0</v>
      </c>
      <c r="P33" s="313">
        <v>0</v>
      </c>
      <c r="Q33" s="313">
        <v>0</v>
      </c>
      <c r="R33" s="313">
        <v>0</v>
      </c>
      <c r="S33" s="313">
        <v>0</v>
      </c>
      <c r="T33" s="313">
        <v>0</v>
      </c>
      <c r="U33" s="313">
        <v>0</v>
      </c>
      <c r="V33" s="313">
        <v>5549.5876320000007</v>
      </c>
      <c r="W33" s="313"/>
    </row>
    <row r="34" spans="2:23" ht="14.25" customHeight="1"/>
    <row r="35" spans="2:23" ht="14.25" customHeight="1"/>
    <row r="36" spans="2:23" ht="14.25" customHeight="1">
      <c r="B36" s="1" t="s">
        <v>559</v>
      </c>
    </row>
    <row r="37" spans="2:23" ht="14.25" customHeight="1">
      <c r="B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1"/>
      <c r="B53" s="111"/>
      <c r="C53" s="111"/>
      <c r="D53" s="111"/>
      <c r="E53" s="111"/>
      <c r="F53" s="111"/>
      <c r="G53" s="111"/>
      <c r="H53" s="111"/>
      <c r="I53" s="111"/>
      <c r="J53" s="277"/>
      <c r="K53" s="277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</row>
    <row r="54" spans="1:24" ht="11.25" customHeight="1">
      <c r="A54" s="44"/>
      <c r="B54" s="44"/>
      <c r="C54" s="44"/>
      <c r="D54" s="45"/>
      <c r="E54" s="45"/>
      <c r="F54" s="45"/>
      <c r="G54" s="45"/>
      <c r="H54" s="45"/>
      <c r="I54" s="45"/>
      <c r="J54" s="315"/>
      <c r="K54" s="31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113" t="s">
        <v>566</v>
      </c>
    </row>
  </sheetData>
  <mergeCells count="22">
    <mergeCell ref="B5:V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  <mergeCell ref="R7:R8"/>
    <mergeCell ref="M7:M8"/>
    <mergeCell ref="N7:N8"/>
    <mergeCell ref="O7:O8"/>
    <mergeCell ref="P7:P8"/>
    <mergeCell ref="Q7:Q8"/>
  </mergeCells>
  <printOptions horizontalCentered="1"/>
  <pageMargins left="0.25" right="0.25" top="0.25" bottom="0.25" header="0.3" footer="0.3"/>
  <pageSetup paperSize="9" scale="52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T105"/>
  <sheetViews>
    <sheetView view="pageBreakPreview" zoomScale="40" zoomScaleNormal="100" zoomScaleSheetLayoutView="40" workbookViewId="0">
      <selection activeCell="P129" sqref="P129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46.54296875" bestFit="1" customWidth="1"/>
    <col min="4" max="4" width="11.45312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12.453125" customWidth="1"/>
    <col min="11" max="11" width="14" customWidth="1"/>
    <col min="12" max="12" width="11.54296875" customWidth="1"/>
    <col min="13" max="13" width="17.453125" customWidth="1"/>
    <col min="14" max="14" width="11.54296875" customWidth="1"/>
    <col min="15" max="16" width="13.453125" customWidth="1"/>
    <col min="17" max="19" width="17.81640625" customWidth="1"/>
    <col min="20" max="20" width="30.453125" bestFit="1" customWidth="1"/>
    <col min="21" max="21" width="45.54296875" bestFit="1" customWidth="1"/>
    <col min="22" max="22" width="11.453125" bestFit="1" customWidth="1"/>
    <col min="23" max="23" width="14.453125" bestFit="1" customWidth="1"/>
  </cols>
  <sheetData>
    <row r="1" spans="1:20" ht="12" customHeight="1"/>
    <row r="2" spans="1:20" ht="18" customHeight="1">
      <c r="B2" s="1"/>
      <c r="C2" s="8"/>
      <c r="D2" s="8"/>
      <c r="E2" s="8"/>
      <c r="F2" s="8"/>
      <c r="G2" s="8"/>
      <c r="R2" s="10"/>
      <c r="S2" s="10" t="s">
        <v>30</v>
      </c>
      <c r="T2" s="8"/>
    </row>
    <row r="3" spans="1:20" s="12" customFormat="1" ht="1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318"/>
    </row>
    <row r="4" spans="1:20" s="319" customFormat="1" ht="4.5" customHeight="1"/>
    <row r="5" spans="1:20" ht="2.25" customHeight="1">
      <c r="A5" s="116"/>
      <c r="T5" s="4"/>
    </row>
    <row r="6" spans="1:20" ht="18.75" customHeight="1">
      <c r="A6" s="116"/>
      <c r="B6" s="556" t="s">
        <v>567</v>
      </c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6"/>
      <c r="S6" s="556"/>
      <c r="T6" s="4"/>
    </row>
    <row r="7" spans="1:20" ht="3" customHeight="1">
      <c r="A7" s="116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</row>
    <row r="8" spans="1:20" ht="14.5">
      <c r="A8" s="116"/>
      <c r="B8" s="116" t="s">
        <v>568</v>
      </c>
      <c r="C8" s="320"/>
      <c r="D8" s="320"/>
      <c r="E8" s="1"/>
    </row>
    <row r="9" spans="1:20" ht="12.75" customHeight="1">
      <c r="A9" s="116"/>
      <c r="B9" s="550" t="s">
        <v>569</v>
      </c>
      <c r="C9" s="557" t="s">
        <v>570</v>
      </c>
      <c r="D9" s="558">
        <v>2019</v>
      </c>
      <c r="E9" s="559"/>
      <c r="F9" s="558">
        <v>2020</v>
      </c>
      <c r="G9" s="559"/>
      <c r="H9" s="558">
        <v>2021</v>
      </c>
      <c r="I9" s="559"/>
      <c r="J9" s="558">
        <v>2022</v>
      </c>
      <c r="K9" s="559"/>
      <c r="L9" s="558">
        <v>2023</v>
      </c>
      <c r="M9" s="560"/>
      <c r="N9" s="560"/>
      <c r="O9" s="560"/>
      <c r="P9" s="558">
        <v>2024</v>
      </c>
      <c r="Q9" s="560"/>
      <c r="R9" s="560"/>
      <c r="S9" s="560"/>
      <c r="T9" s="279"/>
    </row>
    <row r="10" spans="1:20" ht="12" customHeight="1">
      <c r="A10" s="116"/>
      <c r="B10" s="550"/>
      <c r="C10" s="557"/>
      <c r="D10" s="322" t="s">
        <v>571</v>
      </c>
      <c r="E10" s="209" t="s">
        <v>572</v>
      </c>
      <c r="F10" s="322" t="s">
        <v>571</v>
      </c>
      <c r="G10" s="322" t="s">
        <v>572</v>
      </c>
      <c r="H10" s="322" t="s">
        <v>571</v>
      </c>
      <c r="I10" s="322" t="s">
        <v>572</v>
      </c>
      <c r="J10" s="322" t="s">
        <v>571</v>
      </c>
      <c r="K10" s="322" t="s">
        <v>572</v>
      </c>
      <c r="L10" s="322" t="s">
        <v>571</v>
      </c>
      <c r="M10" s="322" t="s">
        <v>572</v>
      </c>
      <c r="N10" s="322" t="s">
        <v>571</v>
      </c>
      <c r="O10" s="322" t="s">
        <v>573</v>
      </c>
      <c r="P10" s="322" t="s">
        <v>571</v>
      </c>
      <c r="Q10" s="322" t="s">
        <v>572</v>
      </c>
      <c r="R10" s="322" t="s">
        <v>571</v>
      </c>
      <c r="S10" s="322" t="s">
        <v>573</v>
      </c>
      <c r="T10" s="323"/>
    </row>
    <row r="11" spans="1:20" s="1" customFormat="1" ht="15" customHeight="1">
      <c r="A11" s="320"/>
      <c r="B11" s="324">
        <v>1</v>
      </c>
      <c r="C11" s="325" t="s">
        <v>574</v>
      </c>
      <c r="D11" s="8">
        <v>59</v>
      </c>
      <c r="E11" s="326">
        <v>14.696026311319999</v>
      </c>
      <c r="F11" s="8">
        <v>48</v>
      </c>
      <c r="G11" s="326">
        <v>6.07</v>
      </c>
      <c r="H11" s="8">
        <v>53</v>
      </c>
      <c r="I11" s="326">
        <v>61.664170891999994</v>
      </c>
      <c r="J11" s="8">
        <v>65</v>
      </c>
      <c r="K11" s="326">
        <v>33.013523994400003</v>
      </c>
      <c r="L11" s="327">
        <v>78</v>
      </c>
      <c r="M11" s="326">
        <v>54.326438165600003</v>
      </c>
      <c r="N11" s="328">
        <v>0</v>
      </c>
      <c r="O11" s="328">
        <v>0</v>
      </c>
      <c r="P11" s="327">
        <v>12</v>
      </c>
      <c r="Q11" s="326">
        <v>2.1146993279999995</v>
      </c>
      <c r="R11" s="327">
        <v>0</v>
      </c>
      <c r="S11" s="327">
        <v>0</v>
      </c>
      <c r="T11" s="329"/>
    </row>
    <row r="12" spans="1:20" s="1" customFormat="1" ht="15" customHeight="1">
      <c r="A12" s="320"/>
      <c r="B12" s="324">
        <v>2</v>
      </c>
      <c r="C12" s="325" t="s">
        <v>575</v>
      </c>
      <c r="D12" s="8">
        <v>21</v>
      </c>
      <c r="E12" s="326">
        <v>29.171930037905003</v>
      </c>
      <c r="F12" s="8">
        <v>16</v>
      </c>
      <c r="G12" s="326">
        <v>20.27</v>
      </c>
      <c r="H12" s="8">
        <v>45</v>
      </c>
      <c r="I12" s="326">
        <v>197.27264175075103</v>
      </c>
      <c r="J12" s="8">
        <v>45</v>
      </c>
      <c r="K12" s="326">
        <v>78.369743890156002</v>
      </c>
      <c r="L12" s="327">
        <v>25</v>
      </c>
      <c r="M12" s="326">
        <v>56.17692602915799</v>
      </c>
      <c r="N12" s="328">
        <v>0</v>
      </c>
      <c r="O12" s="328">
        <v>0</v>
      </c>
      <c r="P12" s="327">
        <v>1</v>
      </c>
      <c r="Q12" s="326">
        <v>6.7317408001999999</v>
      </c>
      <c r="R12" s="327">
        <v>0</v>
      </c>
      <c r="S12" s="327">
        <v>0</v>
      </c>
      <c r="T12" s="329"/>
    </row>
    <row r="13" spans="1:20" s="332" customFormat="1" ht="15" customHeight="1">
      <c r="A13" s="320"/>
      <c r="B13" s="324">
        <v>3</v>
      </c>
      <c r="C13" s="325" t="s">
        <v>576</v>
      </c>
      <c r="D13" s="8">
        <v>99</v>
      </c>
      <c r="E13" s="326">
        <v>122.976893</v>
      </c>
      <c r="F13" s="8">
        <v>105</v>
      </c>
      <c r="G13" s="326">
        <v>92.36</v>
      </c>
      <c r="H13" s="8">
        <v>96</v>
      </c>
      <c r="I13" s="326">
        <v>104.35531900000001</v>
      </c>
      <c r="J13" s="8">
        <v>123</v>
      </c>
      <c r="K13" s="326">
        <v>156.33148600000001</v>
      </c>
      <c r="L13" s="327">
        <v>116</v>
      </c>
      <c r="M13" s="326">
        <v>139.83757400000002</v>
      </c>
      <c r="N13" s="328">
        <v>4</v>
      </c>
      <c r="O13" s="330">
        <v>325</v>
      </c>
      <c r="P13" s="327">
        <v>10</v>
      </c>
      <c r="Q13" s="326">
        <v>13.299055000000001</v>
      </c>
      <c r="R13" s="327">
        <v>0</v>
      </c>
      <c r="S13" s="331">
        <v>0</v>
      </c>
      <c r="T13" s="329"/>
    </row>
    <row r="14" spans="1:20" ht="15.75" customHeight="1">
      <c r="A14" s="116"/>
      <c r="B14" s="555" t="s">
        <v>577</v>
      </c>
      <c r="C14" s="555"/>
      <c r="D14" s="333">
        <v>179</v>
      </c>
      <c r="E14" s="334">
        <v>166.85</v>
      </c>
      <c r="F14" s="333">
        <v>169</v>
      </c>
      <c r="G14" s="334">
        <v>118.7</v>
      </c>
      <c r="H14" s="333">
        <v>194</v>
      </c>
      <c r="I14" s="334">
        <v>363.29213164275103</v>
      </c>
      <c r="J14" s="333">
        <v>233</v>
      </c>
      <c r="K14" s="334">
        <v>267.71475388455599</v>
      </c>
      <c r="L14" s="333">
        <v>219</v>
      </c>
      <c r="M14" s="334">
        <v>250.340938194758</v>
      </c>
      <c r="N14" s="335">
        <v>4</v>
      </c>
      <c r="O14" s="334">
        <v>325</v>
      </c>
      <c r="P14" s="335">
        <v>23</v>
      </c>
      <c r="Q14" s="334">
        <v>22.1454951282</v>
      </c>
      <c r="R14" s="335">
        <v>0</v>
      </c>
      <c r="S14" s="335">
        <v>0</v>
      </c>
      <c r="T14" s="336"/>
    </row>
    <row r="15" spans="1:20" ht="13.5" customHeight="1">
      <c r="A15" s="116"/>
      <c r="B15" s="88" t="s">
        <v>578</v>
      </c>
      <c r="C15" s="88"/>
      <c r="D15" s="88" t="s">
        <v>579</v>
      </c>
      <c r="E15" s="88"/>
      <c r="F15" s="88"/>
      <c r="G15" s="88"/>
      <c r="H15" s="88"/>
      <c r="I15" s="88"/>
      <c r="J15" s="88"/>
      <c r="K15" s="88"/>
      <c r="T15" s="336"/>
    </row>
    <row r="16" spans="1:20" ht="13.5" customHeight="1">
      <c r="A16" s="116"/>
      <c r="B16" s="88" t="s">
        <v>580</v>
      </c>
      <c r="C16" s="88"/>
      <c r="D16" s="88"/>
      <c r="E16" s="88"/>
      <c r="F16" s="88"/>
      <c r="G16" s="88"/>
      <c r="H16" s="88"/>
      <c r="I16" s="88"/>
      <c r="J16" s="88"/>
      <c r="K16" s="88"/>
      <c r="T16" s="336"/>
    </row>
    <row r="17" spans="1:20" ht="6.75" customHeight="1">
      <c r="A17" s="116"/>
      <c r="B17" s="88"/>
      <c r="C17" s="88"/>
      <c r="D17" s="88"/>
      <c r="E17" s="88"/>
      <c r="F17" s="88"/>
      <c r="G17" s="88"/>
      <c r="H17" s="88"/>
      <c r="I17" s="88"/>
      <c r="J17" s="88"/>
      <c r="K17" s="88"/>
    </row>
    <row r="18" spans="1:20" ht="14.5">
      <c r="B18" s="337" t="s">
        <v>581</v>
      </c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338"/>
      <c r="P18" s="338"/>
      <c r="Q18" s="338"/>
      <c r="R18" s="338"/>
      <c r="S18" s="338"/>
      <c r="T18" s="338"/>
    </row>
    <row r="19" spans="1:20" ht="13.5" customHeight="1">
      <c r="B19" s="321" t="s">
        <v>569</v>
      </c>
      <c r="C19" s="539" t="s">
        <v>582</v>
      </c>
      <c r="D19" s="541"/>
      <c r="E19" s="541"/>
      <c r="F19" s="541"/>
      <c r="G19" s="551"/>
      <c r="H19" s="539" t="s">
        <v>583</v>
      </c>
      <c r="I19" s="551"/>
      <c r="J19" s="539" t="s">
        <v>584</v>
      </c>
      <c r="K19" s="551"/>
      <c r="L19" s="539" t="s">
        <v>585</v>
      </c>
      <c r="M19" s="551"/>
      <c r="N19" s="539" t="s">
        <v>586</v>
      </c>
      <c r="O19" s="541"/>
      <c r="P19" s="339"/>
      <c r="Q19" s="339"/>
      <c r="R19" s="339"/>
      <c r="S19" s="339"/>
      <c r="T19" s="340"/>
    </row>
    <row r="20" spans="1:20" s="1" customFormat="1" ht="13.5" customHeight="1">
      <c r="B20" s="324">
        <v>1</v>
      </c>
      <c r="C20" s="1" t="s">
        <v>587</v>
      </c>
      <c r="H20" s="553">
        <v>45301</v>
      </c>
      <c r="I20" s="553"/>
      <c r="J20" s="554">
        <v>200000000</v>
      </c>
      <c r="K20" s="554"/>
      <c r="M20" s="343">
        <v>20.6</v>
      </c>
      <c r="N20" s="553">
        <v>45309</v>
      </c>
      <c r="O20" s="553"/>
      <c r="P20"/>
      <c r="Q20"/>
      <c r="R20" s="344"/>
      <c r="S20" s="345"/>
      <c r="T20" s="314"/>
    </row>
    <row r="21" spans="1:20" s="1" customFormat="1" ht="14.5">
      <c r="B21" s="324">
        <v>2</v>
      </c>
      <c r="C21" s="1" t="s">
        <v>588</v>
      </c>
      <c r="H21" s="553">
        <v>45314</v>
      </c>
      <c r="I21" s="553"/>
      <c r="J21" s="554">
        <v>1750000000</v>
      </c>
      <c r="K21" s="554"/>
      <c r="M21" s="343">
        <v>183.75</v>
      </c>
      <c r="N21" s="553">
        <v>45321</v>
      </c>
      <c r="O21" s="553"/>
      <c r="P21"/>
      <c r="Q21"/>
      <c r="R21" s="344"/>
      <c r="S21" s="324"/>
      <c r="T21" s="314"/>
    </row>
    <row r="22" spans="1:20" s="1" customFormat="1" ht="14.5" customHeight="1">
      <c r="B22" s="324">
        <v>3</v>
      </c>
      <c r="C22" s="1" t="s">
        <v>589</v>
      </c>
      <c r="H22" s="553">
        <v>45321</v>
      </c>
      <c r="I22" s="553"/>
      <c r="J22" s="554">
        <v>480000000</v>
      </c>
      <c r="K22" s="554"/>
      <c r="M22" s="343">
        <v>49.44</v>
      </c>
      <c r="N22" s="553">
        <v>45334</v>
      </c>
      <c r="O22" s="553"/>
      <c r="P22"/>
      <c r="Q22"/>
      <c r="R22" s="344"/>
      <c r="T22" s="314"/>
    </row>
    <row r="23" spans="1:20" s="1" customFormat="1" ht="14.5" customHeight="1">
      <c r="B23" s="324">
        <v>4</v>
      </c>
      <c r="C23" s="1" t="s">
        <v>590</v>
      </c>
      <c r="H23" s="553">
        <v>45321</v>
      </c>
      <c r="I23" s="553"/>
      <c r="J23" s="554">
        <v>1666666700</v>
      </c>
      <c r="K23" s="554"/>
      <c r="M23" s="343">
        <v>400.00000799999998</v>
      </c>
      <c r="N23" s="553">
        <v>45329</v>
      </c>
      <c r="O23" s="553"/>
      <c r="P23"/>
      <c r="Q23"/>
      <c r="R23" s="344"/>
      <c r="T23" s="314"/>
    </row>
    <row r="24" spans="1:20" s="1" customFormat="1" ht="14.5" customHeight="1">
      <c r="B24" s="324">
        <v>5</v>
      </c>
      <c r="C24" s="1" t="s">
        <v>591</v>
      </c>
      <c r="H24" s="553">
        <v>45321</v>
      </c>
      <c r="I24" s="553"/>
      <c r="J24" s="554">
        <v>875000000</v>
      </c>
      <c r="K24" s="554"/>
      <c r="M24" s="343">
        <v>109.375</v>
      </c>
      <c r="N24" s="553">
        <v>45329</v>
      </c>
      <c r="O24" s="553"/>
      <c r="P24"/>
      <c r="Q24"/>
      <c r="R24" s="344"/>
      <c r="T24" s="314"/>
    </row>
    <row r="25" spans="1:20" s="1" customFormat="1" ht="14.5" customHeight="1">
      <c r="B25" s="324">
        <v>6</v>
      </c>
      <c r="C25" s="1" t="s">
        <v>592</v>
      </c>
      <c r="H25" s="553">
        <v>45322</v>
      </c>
      <c r="I25" s="553"/>
      <c r="J25" s="554">
        <v>525000000</v>
      </c>
      <c r="K25" s="554"/>
      <c r="M25" s="343">
        <v>76.125</v>
      </c>
      <c r="N25" s="553">
        <v>45335</v>
      </c>
      <c r="O25" s="553"/>
      <c r="P25"/>
      <c r="Q25"/>
      <c r="R25" s="344"/>
      <c r="T25" s="314"/>
    </row>
    <row r="26" spans="1:20" s="1" customFormat="1" ht="14.5" customHeight="1">
      <c r="B26" s="324">
        <v>7</v>
      </c>
      <c r="C26" s="1" t="s">
        <v>593</v>
      </c>
      <c r="H26" s="553">
        <v>45322</v>
      </c>
      <c r="I26" s="553"/>
      <c r="J26" s="554">
        <v>225000000</v>
      </c>
      <c r="K26" s="554"/>
      <c r="M26" s="343">
        <v>62.55</v>
      </c>
      <c r="N26" s="553">
        <v>45337</v>
      </c>
      <c r="O26" s="553"/>
      <c r="P26"/>
      <c r="Q26"/>
      <c r="R26" s="344"/>
      <c r="T26" s="314"/>
    </row>
    <row r="27" spans="1:20" s="1" customFormat="1" ht="14.5" customHeight="1">
      <c r="B27" s="324">
        <v>8</v>
      </c>
      <c r="C27" s="1" t="s">
        <v>594</v>
      </c>
      <c r="H27" s="553">
        <v>45322</v>
      </c>
      <c r="I27" s="553"/>
      <c r="J27" s="554">
        <v>808350000</v>
      </c>
      <c r="K27" s="554"/>
      <c r="M27" s="343">
        <v>119.6358</v>
      </c>
      <c r="N27" s="553">
        <v>45334</v>
      </c>
      <c r="O27" s="553"/>
      <c r="P27"/>
      <c r="Q27"/>
      <c r="R27" s="344"/>
      <c r="T27" s="314"/>
    </row>
    <row r="28" spans="1:20" s="1" customFormat="1" ht="14.5" customHeight="1">
      <c r="B28" s="324">
        <v>9</v>
      </c>
      <c r="C28" s="1" t="s">
        <v>595</v>
      </c>
      <c r="H28" s="553">
        <v>45322</v>
      </c>
      <c r="I28" s="553"/>
      <c r="J28" s="554">
        <v>650000000</v>
      </c>
      <c r="K28" s="554"/>
      <c r="M28" s="343">
        <v>74.75</v>
      </c>
      <c r="N28" s="553">
        <v>45334</v>
      </c>
      <c r="O28" s="553"/>
      <c r="P28"/>
      <c r="Q28"/>
      <c r="R28" s="344"/>
      <c r="T28" s="314"/>
    </row>
    <row r="29" spans="1:20" s="1" customFormat="1" ht="14.5" customHeight="1">
      <c r="B29" s="324">
        <v>10</v>
      </c>
      <c r="C29" s="1" t="s">
        <v>596</v>
      </c>
      <c r="H29" s="553">
        <v>45322</v>
      </c>
      <c r="I29" s="553"/>
      <c r="J29" s="554">
        <v>3165160000</v>
      </c>
      <c r="K29" s="554"/>
      <c r="M29" s="343">
        <v>860.92352000000005</v>
      </c>
      <c r="N29" s="553">
        <v>45329</v>
      </c>
      <c r="O29" s="553"/>
      <c r="P29"/>
      <c r="Q29"/>
      <c r="R29" s="344"/>
      <c r="T29" s="314"/>
    </row>
    <row r="30" spans="1:20" s="1" customFormat="1" ht="14.5" customHeight="1">
      <c r="B30" s="324">
        <v>11</v>
      </c>
      <c r="C30" s="1" t="s">
        <v>597</v>
      </c>
      <c r="H30" s="553">
        <v>45322</v>
      </c>
      <c r="I30" s="553"/>
      <c r="J30" s="554">
        <v>312500000</v>
      </c>
      <c r="K30" s="554"/>
      <c r="M30" s="343">
        <v>83.75</v>
      </c>
      <c r="N30" s="553">
        <v>45329</v>
      </c>
      <c r="O30" s="553"/>
      <c r="P30"/>
      <c r="Q30"/>
      <c r="R30" s="344"/>
      <c r="T30" s="314"/>
    </row>
    <row r="31" spans="1:20" s="1" customFormat="1" ht="14.5">
      <c r="B31" s="324">
        <v>12</v>
      </c>
      <c r="C31" s="1" t="s">
        <v>598</v>
      </c>
      <c r="H31" s="553">
        <v>45341</v>
      </c>
      <c r="I31" s="553"/>
      <c r="J31" s="554">
        <v>615000000</v>
      </c>
      <c r="K31" s="554"/>
      <c r="M31" s="343">
        <v>73.8</v>
      </c>
      <c r="N31" s="553">
        <v>45349</v>
      </c>
      <c r="O31" s="553"/>
      <c r="P31"/>
      <c r="Q31"/>
      <c r="R31" s="344"/>
      <c r="S31" s="324"/>
      <c r="T31" s="314"/>
    </row>
    <row r="32" spans="1:20" s="1" customFormat="1" ht="14.5">
      <c r="B32" s="324"/>
      <c r="H32" s="341"/>
      <c r="I32" s="341"/>
      <c r="J32" s="342"/>
      <c r="K32" s="342"/>
      <c r="N32" s="341"/>
      <c r="O32" s="341"/>
      <c r="P32"/>
      <c r="Q32"/>
      <c r="R32" s="344"/>
      <c r="S32" s="324"/>
      <c r="T32" s="314"/>
    </row>
    <row r="33" spans="2:20" s="1" customFormat="1" ht="14.5">
      <c r="B33" s="324"/>
      <c r="H33" s="341"/>
      <c r="I33" s="341"/>
      <c r="J33" s="342"/>
      <c r="K33" s="342"/>
      <c r="N33" s="341"/>
      <c r="O33" s="341"/>
      <c r="P33"/>
      <c r="Q33"/>
      <c r="R33" s="344"/>
      <c r="S33" s="324"/>
      <c r="T33" s="314"/>
    </row>
    <row r="34" spans="2:20" s="1" customFormat="1" ht="14.5">
      <c r="B34" s="324"/>
      <c r="H34" s="341"/>
      <c r="I34" s="341"/>
      <c r="J34" s="342"/>
      <c r="K34" s="342"/>
      <c r="N34" s="341"/>
      <c r="O34" s="341"/>
      <c r="P34"/>
      <c r="Q34"/>
      <c r="R34" s="344"/>
      <c r="S34" s="324"/>
      <c r="T34" s="314"/>
    </row>
    <row r="35" spans="2:20" s="1" customFormat="1" ht="14.5">
      <c r="B35" s="324"/>
      <c r="H35" s="341"/>
      <c r="I35" s="341"/>
      <c r="J35" s="342"/>
      <c r="K35" s="342"/>
      <c r="N35" s="341"/>
      <c r="O35" s="341"/>
      <c r="P35"/>
      <c r="Q35"/>
      <c r="R35" s="344"/>
      <c r="S35" s="324"/>
      <c r="T35" s="314"/>
    </row>
    <row r="36" spans="2:20" s="1" customFormat="1" ht="14.5">
      <c r="B36" s="324"/>
      <c r="H36" s="341"/>
      <c r="I36" s="341"/>
      <c r="J36" s="342"/>
      <c r="K36" s="342"/>
      <c r="N36" s="341"/>
      <c r="O36" s="341"/>
      <c r="P36"/>
      <c r="Q36"/>
      <c r="R36" s="344"/>
      <c r="S36" s="324"/>
      <c r="T36" s="314"/>
    </row>
    <row r="37" spans="2:20" s="1" customFormat="1" ht="14.5">
      <c r="P37"/>
      <c r="Q37"/>
      <c r="R37" s="344"/>
      <c r="S37" s="324"/>
      <c r="T37" s="314"/>
    </row>
    <row r="38" spans="2:20" s="1" customFormat="1" ht="14.5">
      <c r="B38" s="548" t="s">
        <v>556</v>
      </c>
      <c r="C38" s="548"/>
      <c r="D38" s="548"/>
      <c r="E38" s="548"/>
      <c r="F38" s="548"/>
      <c r="G38" s="548"/>
      <c r="H38" s="548"/>
      <c r="I38" s="548"/>
      <c r="J38" s="548"/>
      <c r="K38" s="548"/>
      <c r="L38" s="346"/>
      <c r="M38" s="347">
        <v>2114.6993280000002</v>
      </c>
      <c r="N38" s="346"/>
      <c r="O38" s="346"/>
      <c r="P38"/>
      <c r="Q38"/>
      <c r="R38" s="344"/>
      <c r="S38" s="324"/>
      <c r="T38" s="314"/>
    </row>
    <row r="39" spans="2:20" s="1" customFormat="1" ht="13">
      <c r="B39" s="88" t="s">
        <v>599</v>
      </c>
      <c r="C39" s="348"/>
      <c r="D39" s="349"/>
      <c r="E39" s="349"/>
      <c r="F39" s="349"/>
      <c r="G39" s="349"/>
      <c r="H39" s="350"/>
      <c r="I39" s="350"/>
      <c r="J39" s="351"/>
      <c r="K39" s="351"/>
      <c r="M39" s="352"/>
      <c r="N39" s="353"/>
      <c r="O39" s="324"/>
      <c r="P39" s="324"/>
      <c r="Q39" s="324"/>
      <c r="R39" s="324"/>
      <c r="S39" s="324"/>
      <c r="T39" s="314"/>
    </row>
    <row r="40" spans="2:20" s="1" customFormat="1" ht="13">
      <c r="B40" s="88"/>
      <c r="C40" s="348"/>
      <c r="D40" s="349"/>
      <c r="E40" s="349"/>
      <c r="F40" s="349"/>
      <c r="G40" s="349"/>
      <c r="H40" s="350"/>
      <c r="I40" s="350"/>
      <c r="J40" s="351"/>
      <c r="K40" s="351"/>
      <c r="M40" s="352"/>
      <c r="N40" s="353"/>
      <c r="O40" s="324"/>
      <c r="P40" s="324"/>
      <c r="Q40" s="324"/>
      <c r="R40" s="324"/>
      <c r="S40" s="324"/>
      <c r="T40" s="314"/>
    </row>
    <row r="41" spans="2:20" s="1" customFormat="1" ht="13">
      <c r="B41" s="88"/>
      <c r="C41" s="348"/>
      <c r="D41" s="349"/>
      <c r="E41" s="349"/>
      <c r="F41" s="349"/>
      <c r="G41" s="349"/>
      <c r="H41" s="350"/>
      <c r="I41" s="350"/>
      <c r="J41" s="351"/>
      <c r="K41" s="351"/>
      <c r="M41" s="352"/>
      <c r="N41" s="353"/>
      <c r="O41" s="324"/>
      <c r="P41" s="324"/>
      <c r="Q41" s="324"/>
      <c r="R41" s="324"/>
      <c r="S41" s="324"/>
      <c r="T41" s="314"/>
    </row>
    <row r="42" spans="2:20" s="1" customFormat="1" ht="13">
      <c r="B42" s="88"/>
      <c r="C42" s="348"/>
      <c r="D42" s="349"/>
      <c r="E42" s="349"/>
      <c r="F42" s="349"/>
      <c r="G42" s="349"/>
      <c r="H42" s="350"/>
      <c r="I42" s="350"/>
      <c r="J42" s="351"/>
      <c r="K42" s="351"/>
      <c r="M42" s="352"/>
      <c r="N42" s="353"/>
      <c r="O42" s="324"/>
      <c r="P42" s="324"/>
      <c r="Q42" s="324"/>
      <c r="R42" s="324"/>
      <c r="S42" s="324"/>
      <c r="T42" s="314"/>
    </row>
    <row r="43" spans="2:20" s="1" customFormat="1" ht="13">
      <c r="B43" s="88"/>
      <c r="C43" s="348"/>
      <c r="D43" s="349"/>
      <c r="E43" s="349"/>
      <c r="F43" s="349"/>
      <c r="G43" s="349"/>
      <c r="H43" s="350"/>
      <c r="I43" s="350"/>
      <c r="J43" s="351"/>
      <c r="K43" s="351"/>
      <c r="M43" s="352"/>
      <c r="N43" s="353"/>
      <c r="O43" s="324"/>
      <c r="P43" s="324"/>
      <c r="Q43" s="324"/>
      <c r="R43" s="324"/>
      <c r="S43" s="324"/>
      <c r="T43" s="314"/>
    </row>
    <row r="44" spans="2:20" s="1" customFormat="1" ht="13">
      <c r="B44" s="88"/>
      <c r="C44" s="348"/>
      <c r="D44" s="349"/>
      <c r="E44" s="349"/>
      <c r="F44" s="349"/>
      <c r="G44" s="349"/>
      <c r="H44" s="350"/>
      <c r="I44" s="350"/>
      <c r="J44" s="351"/>
      <c r="K44" s="351"/>
      <c r="M44" s="352"/>
      <c r="N44" s="353"/>
      <c r="O44" s="324"/>
      <c r="P44" s="324"/>
      <c r="Q44" s="324"/>
      <c r="R44" s="324"/>
      <c r="S44" s="324"/>
      <c r="T44" s="314"/>
    </row>
    <row r="45" spans="2:20" s="355" customFormat="1" ht="15" customHeight="1">
      <c r="B45" s="354"/>
      <c r="C45" s="325"/>
      <c r="E45" s="356"/>
      <c r="F45" s="356"/>
      <c r="G45" s="356"/>
      <c r="H45" s="544"/>
      <c r="I45" s="544"/>
      <c r="J45" s="358"/>
      <c r="K45" s="359"/>
      <c r="L45" s="1"/>
      <c r="M45" s="326"/>
      <c r="N45" s="360"/>
      <c r="O45" s="361"/>
      <c r="P45" s="361"/>
      <c r="Q45" s="361"/>
      <c r="R45" s="361"/>
      <c r="S45" s="361"/>
      <c r="T45" s="314"/>
    </row>
    <row r="46" spans="2:20" s="1" customFormat="1" ht="13">
      <c r="B46" s="88"/>
      <c r="C46" s="349"/>
      <c r="D46" s="349"/>
      <c r="E46" s="349"/>
      <c r="F46" s="349"/>
      <c r="G46" s="349"/>
      <c r="H46" s="350"/>
      <c r="I46" s="350"/>
      <c r="J46" s="351"/>
      <c r="K46" s="351"/>
      <c r="M46" s="362"/>
      <c r="N46" s="353"/>
      <c r="O46" s="324"/>
      <c r="P46" s="324"/>
      <c r="Q46" s="324"/>
      <c r="R46" s="324"/>
      <c r="S46" s="324"/>
      <c r="T46" s="314"/>
    </row>
    <row r="47" spans="2:20" s="1" customFormat="1" ht="13.5" customHeight="1">
      <c r="B47" s="363"/>
      <c r="C47" s="349"/>
      <c r="D47" s="349"/>
      <c r="E47" s="349"/>
      <c r="F47" s="349"/>
      <c r="G47" s="349"/>
      <c r="H47" s="350"/>
      <c r="I47" s="350"/>
      <c r="J47" s="351"/>
      <c r="K47" s="351"/>
      <c r="M47" s="362"/>
      <c r="N47" s="353"/>
      <c r="O47" s="324"/>
      <c r="P47" s="324"/>
      <c r="Q47" s="324"/>
      <c r="R47" s="324"/>
      <c r="S47" s="324"/>
      <c r="T47" s="314"/>
    </row>
    <row r="48" spans="2:20" s="1" customFormat="1" ht="13.5" customHeight="1">
      <c r="B48" s="116" t="s">
        <v>600</v>
      </c>
      <c r="C48" s="116"/>
      <c r="D48" s="116"/>
      <c r="E48" s="116"/>
      <c r="F48" s="116"/>
      <c r="G48" s="116"/>
      <c r="H48" s="116"/>
      <c r="I48" s="116"/>
      <c r="J48" s="116"/>
      <c r="K48"/>
      <c r="L48"/>
      <c r="M48"/>
      <c r="N48"/>
      <c r="O48"/>
      <c r="P48"/>
      <c r="Q48"/>
      <c r="R48"/>
      <c r="S48"/>
      <c r="T48" s="314"/>
    </row>
    <row r="49" spans="2:20" s="1" customFormat="1" ht="13.5" customHeight="1">
      <c r="B49" s="321" t="s">
        <v>569</v>
      </c>
      <c r="C49" s="539" t="s">
        <v>582</v>
      </c>
      <c r="D49" s="541"/>
      <c r="E49" s="541"/>
      <c r="F49" s="551"/>
      <c r="G49" s="539" t="s">
        <v>583</v>
      </c>
      <c r="H49" s="551"/>
      <c r="I49" s="539" t="s">
        <v>584</v>
      </c>
      <c r="J49" s="541"/>
      <c r="K49" s="551"/>
      <c r="L49" s="539" t="s">
        <v>601</v>
      </c>
      <c r="M49" s="541"/>
      <c r="N49" s="541"/>
      <c r="O49" s="551"/>
      <c r="P49" s="364"/>
      <c r="Q49" s="364"/>
      <c r="R49" s="364"/>
      <c r="S49" s="364"/>
      <c r="T49" s="365"/>
    </row>
    <row r="50" spans="2:20" s="1" customFormat="1" ht="13.5" customHeight="1">
      <c r="B50" s="1">
        <v>1</v>
      </c>
      <c r="C50" s="1" t="s">
        <v>602</v>
      </c>
      <c r="G50" s="553">
        <v>45341</v>
      </c>
      <c r="H50" s="553"/>
      <c r="I50" s="554">
        <v>2589131077</v>
      </c>
      <c r="J50" s="554"/>
      <c r="K50" s="554"/>
      <c r="O50" s="366">
        <v>6731.7408002000002</v>
      </c>
      <c r="P50" s="367"/>
      <c r="Q50" s="367"/>
      <c r="R50" s="367"/>
      <c r="S50" s="367"/>
      <c r="T50" s="368"/>
    </row>
    <row r="51" spans="2:20" s="1" customFormat="1" ht="16.399999999999999" customHeight="1">
      <c r="P51" s="349"/>
      <c r="Q51" s="349"/>
      <c r="R51" s="349"/>
      <c r="S51" s="349"/>
      <c r="T51" s="314"/>
    </row>
    <row r="52" spans="2:20" s="1" customFormat="1" ht="13.5" customHeight="1">
      <c r="B52" s="548" t="s">
        <v>556</v>
      </c>
      <c r="C52" s="548"/>
      <c r="D52" s="548"/>
      <c r="E52" s="548"/>
      <c r="F52" s="548"/>
      <c r="G52" s="548"/>
      <c r="H52" s="548"/>
      <c r="I52" s="548"/>
      <c r="J52" s="548"/>
      <c r="K52" s="548"/>
      <c r="L52" s="346"/>
      <c r="M52" s="346"/>
      <c r="N52" s="549">
        <v>6731.7408002000002</v>
      </c>
      <c r="O52" s="549"/>
      <c r="P52" s="369"/>
      <c r="Q52" s="369"/>
      <c r="R52" s="369"/>
      <c r="S52" s="369"/>
      <c r="T52" s="368"/>
    </row>
    <row r="53" spans="2:20" s="1" customFormat="1" ht="13.5" customHeight="1">
      <c r="B53" s="88" t="s">
        <v>599</v>
      </c>
      <c r="C53" s="349"/>
      <c r="D53" s="349"/>
      <c r="E53" s="349"/>
      <c r="F53" s="349"/>
      <c r="G53" s="349"/>
      <c r="H53" s="349"/>
      <c r="I53" s="349"/>
      <c r="J53" s="349"/>
      <c r="K53" s="349"/>
      <c r="L53" s="349"/>
      <c r="M53" s="349"/>
      <c r="N53" s="349"/>
      <c r="O53" s="349"/>
      <c r="P53" s="369"/>
      <c r="Q53" s="369"/>
      <c r="R53" s="369"/>
      <c r="S53" s="369"/>
      <c r="T53" s="368"/>
    </row>
    <row r="54" spans="2:20" s="1" customFormat="1" ht="13.5" customHeight="1">
      <c r="B54" s="354"/>
      <c r="C54" s="325"/>
      <c r="D54" s="325"/>
      <c r="E54" s="356"/>
      <c r="F54" s="356"/>
      <c r="G54" s="552"/>
      <c r="H54" s="552"/>
      <c r="I54" s="371"/>
      <c r="J54" s="371"/>
      <c r="K54" s="359"/>
      <c r="L54" s="40"/>
      <c r="N54" s="372"/>
      <c r="O54" s="373"/>
      <c r="P54" s="369"/>
      <c r="Q54" s="369"/>
      <c r="R54" s="369"/>
      <c r="S54" s="369"/>
      <c r="T54" s="368"/>
    </row>
    <row r="55" spans="2:20" s="1" customFormat="1" ht="13.5" customHeight="1">
      <c r="B55" s="354"/>
      <c r="C55" s="325"/>
      <c r="D55" s="325"/>
      <c r="E55" s="356"/>
      <c r="F55" s="356"/>
      <c r="G55" s="552"/>
      <c r="H55" s="552"/>
      <c r="I55" s="371"/>
      <c r="J55" s="371"/>
      <c r="K55" s="359"/>
      <c r="L55" s="40"/>
      <c r="N55" s="372"/>
      <c r="O55" s="373"/>
      <c r="P55" s="369"/>
      <c r="Q55" s="369"/>
      <c r="R55" s="369"/>
      <c r="S55" s="369"/>
      <c r="T55" s="368"/>
    </row>
    <row r="56" spans="2:20" s="1" customFormat="1" ht="13.5" customHeight="1">
      <c r="B56" s="354"/>
      <c r="C56" s="325"/>
      <c r="D56" s="325"/>
      <c r="E56" s="356"/>
      <c r="F56" s="356"/>
      <c r="G56" s="552"/>
      <c r="H56" s="552"/>
      <c r="I56" s="371"/>
      <c r="J56" s="371"/>
      <c r="K56" s="359"/>
      <c r="L56" s="40"/>
      <c r="N56" s="372"/>
      <c r="O56" s="373"/>
      <c r="P56" s="369"/>
      <c r="Q56" s="369"/>
      <c r="R56" s="369"/>
      <c r="S56" s="369"/>
      <c r="T56" s="368"/>
    </row>
    <row r="57" spans="2:20" s="1" customFormat="1" ht="13.5" customHeight="1">
      <c r="B57" s="354"/>
      <c r="C57" s="325"/>
      <c r="D57" s="325"/>
      <c r="E57" s="356"/>
      <c r="F57" s="356"/>
      <c r="G57" s="552"/>
      <c r="H57" s="552"/>
      <c r="I57" s="371"/>
      <c r="J57" s="371"/>
      <c r="K57" s="359"/>
      <c r="L57" s="40"/>
      <c r="N57" s="372"/>
      <c r="O57" s="373"/>
      <c r="P57" s="369"/>
      <c r="Q57" s="369"/>
      <c r="R57" s="369"/>
      <c r="S57" s="369"/>
      <c r="T57" s="368"/>
    </row>
    <row r="58" spans="2:20" s="1" customFormat="1" ht="13.5" customHeight="1">
      <c r="B58" s="354"/>
      <c r="C58" s="325"/>
      <c r="D58" s="325"/>
      <c r="E58" s="356"/>
      <c r="F58" s="356"/>
      <c r="G58" s="552"/>
      <c r="H58" s="552"/>
      <c r="I58" s="371"/>
      <c r="J58" s="371"/>
      <c r="K58" s="359"/>
      <c r="L58" s="40"/>
      <c r="N58" s="372"/>
      <c r="O58" s="373"/>
      <c r="P58" s="369"/>
      <c r="Q58" s="369"/>
      <c r="R58" s="369"/>
      <c r="S58" s="369"/>
      <c r="T58" s="368"/>
    </row>
    <row r="59" spans="2:20" s="1" customFormat="1" ht="13.5" customHeight="1">
      <c r="B59" s="354"/>
      <c r="C59" s="325"/>
      <c r="D59" s="325"/>
      <c r="E59" s="356"/>
      <c r="F59" s="356"/>
      <c r="G59" s="552"/>
      <c r="H59" s="552"/>
      <c r="I59" s="371"/>
      <c r="J59" s="371"/>
      <c r="K59" s="359"/>
      <c r="L59" s="40"/>
      <c r="N59" s="372"/>
      <c r="O59" s="373"/>
      <c r="P59" s="369"/>
      <c r="Q59" s="369"/>
      <c r="R59" s="369"/>
      <c r="S59" s="369"/>
      <c r="T59" s="368"/>
    </row>
    <row r="60" spans="2:20" s="1" customFormat="1" ht="13.5" customHeight="1">
      <c r="B60" s="354"/>
      <c r="C60" s="325"/>
      <c r="D60" s="325"/>
      <c r="E60" s="356"/>
      <c r="F60" s="356"/>
      <c r="G60" s="552"/>
      <c r="H60" s="552"/>
      <c r="I60" s="371"/>
      <c r="J60" s="371"/>
      <c r="K60" s="359"/>
      <c r="L60" s="40"/>
      <c r="N60" s="372"/>
      <c r="O60" s="373"/>
      <c r="P60" s="369"/>
      <c r="Q60" s="369"/>
      <c r="R60" s="369"/>
      <c r="S60" s="369"/>
      <c r="T60" s="368"/>
    </row>
    <row r="61" spans="2:20" s="1" customFormat="1" ht="13.5" customHeight="1">
      <c r="B61" s="354"/>
      <c r="C61" s="325"/>
      <c r="D61" s="325"/>
      <c r="E61" s="356"/>
      <c r="F61" s="356"/>
      <c r="G61" s="552"/>
      <c r="H61" s="552"/>
      <c r="I61" s="371"/>
      <c r="J61" s="371"/>
      <c r="K61" s="359"/>
      <c r="L61" s="40"/>
      <c r="N61" s="372"/>
      <c r="O61" s="373"/>
      <c r="P61" s="369"/>
      <c r="Q61" s="369"/>
      <c r="R61" s="369"/>
      <c r="S61" s="369"/>
      <c r="T61" s="368"/>
    </row>
    <row r="62" spans="2:20" s="1" customFormat="1" ht="13.5" customHeight="1">
      <c r="B62" s="354"/>
      <c r="C62" s="325"/>
      <c r="D62" s="325"/>
      <c r="E62" s="356"/>
      <c r="F62" s="356"/>
      <c r="G62" s="552"/>
      <c r="H62" s="552"/>
      <c r="I62" s="371"/>
      <c r="J62" s="371"/>
      <c r="K62" s="359"/>
      <c r="L62" s="40"/>
      <c r="N62" s="372"/>
      <c r="O62" s="373"/>
      <c r="P62" s="369"/>
      <c r="Q62" s="369"/>
      <c r="R62" s="369"/>
      <c r="S62" s="369"/>
      <c r="T62" s="368"/>
    </row>
    <row r="63" spans="2:20" s="1" customFormat="1" ht="13.5" customHeight="1">
      <c r="B63" s="354"/>
      <c r="C63" s="325"/>
      <c r="D63" s="325"/>
      <c r="E63" s="356"/>
      <c r="F63" s="356"/>
      <c r="G63" s="552"/>
      <c r="H63" s="552"/>
      <c r="I63" s="371"/>
      <c r="J63" s="371"/>
      <c r="K63" s="359"/>
      <c r="L63" s="40"/>
      <c r="N63" s="372"/>
      <c r="O63" s="373"/>
      <c r="P63" s="369"/>
      <c r="Q63" s="369"/>
      <c r="R63" s="369"/>
      <c r="S63" s="369"/>
      <c r="T63" s="368"/>
    </row>
    <row r="64" spans="2:20" s="1" customFormat="1" ht="13.5" customHeight="1">
      <c r="B64" s="354"/>
      <c r="C64" s="325"/>
      <c r="D64" s="325"/>
      <c r="E64" s="356"/>
      <c r="F64" s="356"/>
      <c r="G64" s="552"/>
      <c r="H64" s="552"/>
      <c r="I64" s="371"/>
      <c r="J64" s="371"/>
      <c r="K64" s="359"/>
      <c r="L64" s="40"/>
      <c r="N64" s="372"/>
      <c r="O64" s="373"/>
      <c r="P64" s="369"/>
      <c r="Q64" s="369"/>
      <c r="R64" s="369"/>
      <c r="S64" s="369"/>
      <c r="T64" s="368"/>
    </row>
    <row r="65" spans="2:20" s="1" customFormat="1" ht="13.5" customHeight="1">
      <c r="B65" s="354"/>
      <c r="C65" s="325"/>
      <c r="D65" s="325"/>
      <c r="E65" s="356"/>
      <c r="F65" s="356"/>
      <c r="G65" s="552"/>
      <c r="H65" s="552"/>
      <c r="I65" s="371"/>
      <c r="J65" s="371"/>
      <c r="K65" s="359"/>
      <c r="L65" s="40"/>
      <c r="N65" s="372"/>
      <c r="O65" s="373"/>
      <c r="P65" s="369"/>
      <c r="Q65" s="369"/>
      <c r="R65" s="369"/>
      <c r="S65" s="369"/>
      <c r="T65" s="368"/>
    </row>
    <row r="66" spans="2:20" s="1" customFormat="1" ht="13.5" customHeight="1">
      <c r="B66" s="354"/>
      <c r="C66" s="325"/>
      <c r="D66" s="325"/>
      <c r="E66" s="356"/>
      <c r="F66" s="356"/>
      <c r="G66" s="552"/>
      <c r="H66" s="552"/>
      <c r="I66" s="371"/>
      <c r="J66" s="371"/>
      <c r="K66" s="359"/>
      <c r="L66" s="40"/>
      <c r="N66" s="372"/>
      <c r="O66" s="373"/>
      <c r="P66" s="369"/>
      <c r="Q66" s="369"/>
      <c r="R66" s="369"/>
      <c r="S66" s="369"/>
      <c r="T66" s="368"/>
    </row>
    <row r="67" spans="2:20" s="1" customFormat="1" ht="13.5" customHeight="1">
      <c r="B67" s="354"/>
      <c r="C67" s="325"/>
      <c r="D67" s="325"/>
      <c r="E67" s="356"/>
      <c r="F67" s="356"/>
      <c r="G67" s="552"/>
      <c r="H67" s="552"/>
      <c r="I67" s="371"/>
      <c r="J67" s="371"/>
      <c r="K67" s="359"/>
      <c r="L67" s="40"/>
      <c r="N67" s="372"/>
      <c r="O67" s="373"/>
      <c r="P67" s="369"/>
      <c r="Q67" s="369"/>
      <c r="R67" s="369"/>
      <c r="S67" s="369"/>
      <c r="T67" s="368"/>
    </row>
    <row r="68" spans="2:20" s="1" customFormat="1" ht="13.5" customHeight="1">
      <c r="B68" s="354"/>
      <c r="C68" s="325"/>
      <c r="D68" s="325"/>
      <c r="E68" s="356"/>
      <c r="F68" s="356"/>
      <c r="G68" s="552"/>
      <c r="H68" s="552"/>
      <c r="I68" s="371"/>
      <c r="J68" s="371"/>
      <c r="K68" s="359"/>
      <c r="L68" s="40"/>
      <c r="N68" s="372"/>
      <c r="O68" s="373"/>
      <c r="P68" s="369"/>
      <c r="Q68" s="369"/>
      <c r="R68" s="369"/>
      <c r="S68" s="369"/>
      <c r="T68" s="368"/>
    </row>
    <row r="69" spans="2:20" s="1" customFormat="1" ht="13.5" customHeight="1">
      <c r="B69" s="354"/>
      <c r="C69" s="325"/>
      <c r="D69" s="325"/>
      <c r="E69" s="356"/>
      <c r="F69" s="356"/>
      <c r="G69" s="552"/>
      <c r="H69" s="552"/>
      <c r="I69" s="371"/>
      <c r="J69" s="371"/>
      <c r="K69" s="359"/>
      <c r="L69" s="40"/>
      <c r="N69" s="372"/>
      <c r="O69" s="373"/>
      <c r="P69" s="369"/>
      <c r="Q69" s="369"/>
      <c r="R69" s="369"/>
      <c r="S69" s="369"/>
      <c r="T69" s="368"/>
    </row>
    <row r="70" spans="2:20" s="1" customFormat="1" ht="13.5" customHeight="1">
      <c r="B70" s="354"/>
      <c r="C70" s="325"/>
      <c r="D70" s="325"/>
      <c r="E70" s="356"/>
      <c r="F70" s="356"/>
      <c r="G70" s="544"/>
      <c r="H70" s="544"/>
      <c r="I70" s="371"/>
      <c r="J70" s="371"/>
      <c r="K70" s="359"/>
      <c r="L70" s="40"/>
      <c r="N70" s="372"/>
      <c r="O70" s="369"/>
      <c r="P70" s="369"/>
      <c r="Q70" s="369"/>
      <c r="R70" s="369"/>
      <c r="S70" s="369"/>
      <c r="T70" s="368"/>
    </row>
    <row r="71" spans="2:20" s="1" customFormat="1" ht="13.5" customHeight="1">
      <c r="B71" s="354"/>
      <c r="C71" s="325"/>
      <c r="D71" s="325"/>
      <c r="E71" s="356"/>
      <c r="F71" s="356"/>
      <c r="G71" s="544"/>
      <c r="H71" s="544"/>
      <c r="I71" s="371"/>
      <c r="J71" s="371"/>
      <c r="K71" s="359"/>
      <c r="L71" s="40"/>
      <c r="N71" s="372"/>
      <c r="O71" s="369"/>
      <c r="P71" s="369"/>
      <c r="Q71" s="369"/>
      <c r="R71" s="369"/>
      <c r="S71" s="369"/>
      <c r="T71" s="368"/>
    </row>
    <row r="72" spans="2:20" s="1" customFormat="1" ht="13.5" customHeight="1">
      <c r="B72" s="354"/>
      <c r="C72" s="325"/>
      <c r="D72" s="325"/>
      <c r="E72" s="356"/>
      <c r="F72" s="356"/>
      <c r="G72" s="544"/>
      <c r="H72" s="544"/>
      <c r="I72" s="371"/>
      <c r="J72" s="371"/>
      <c r="K72" s="359"/>
      <c r="L72" s="40"/>
      <c r="N72" s="372"/>
      <c r="O72" s="369"/>
      <c r="P72" s="369"/>
      <c r="Q72" s="369"/>
      <c r="R72" s="369"/>
      <c r="S72" s="369"/>
      <c r="T72" s="368"/>
    </row>
    <row r="73" spans="2:20" s="1" customFormat="1" ht="13.5" customHeight="1">
      <c r="B73" s="354"/>
      <c r="C73" s="325"/>
      <c r="D73" s="325"/>
      <c r="E73" s="356"/>
      <c r="F73" s="356"/>
      <c r="G73" s="544"/>
      <c r="H73" s="544"/>
      <c r="I73" s="371"/>
      <c r="J73" s="371"/>
      <c r="K73" s="359"/>
      <c r="L73" s="40"/>
      <c r="N73" s="372"/>
      <c r="O73" s="369"/>
      <c r="P73" s="369"/>
      <c r="Q73" s="369"/>
      <c r="R73" s="369"/>
      <c r="S73" s="369"/>
      <c r="T73" s="368"/>
    </row>
    <row r="74" spans="2:20" s="1" customFormat="1" ht="17.899999999999999" customHeight="1">
      <c r="B74" s="354"/>
      <c r="C74" s="325"/>
      <c r="D74" s="325"/>
      <c r="E74" s="356"/>
      <c r="F74" s="356"/>
      <c r="G74" s="544"/>
      <c r="H74" s="544"/>
      <c r="I74" s="371"/>
      <c r="J74" s="371"/>
      <c r="K74" s="359"/>
      <c r="L74" s="40"/>
      <c r="N74" s="372"/>
      <c r="O74" s="369"/>
      <c r="P74" s="369"/>
      <c r="Q74" s="369"/>
      <c r="R74" s="369"/>
      <c r="S74" s="369"/>
      <c r="T74" s="368"/>
    </row>
    <row r="77" spans="2:20" s="1" customFormat="1" ht="16.399999999999999" customHeight="1">
      <c r="B77" s="88"/>
      <c r="C77" s="349"/>
      <c r="D77" s="349"/>
      <c r="E77" s="349"/>
      <c r="F77" s="349"/>
      <c r="G77" s="349"/>
      <c r="H77" s="349"/>
      <c r="I77" s="349"/>
      <c r="J77" s="349"/>
      <c r="K77" s="349"/>
      <c r="L77" s="349"/>
      <c r="M77" s="349"/>
      <c r="N77" s="349"/>
      <c r="O77" s="349"/>
      <c r="P77" s="349"/>
      <c r="Q77" s="349"/>
      <c r="R77" s="349"/>
      <c r="S77" s="349"/>
      <c r="T77" s="314"/>
    </row>
    <row r="78" spans="2:20" s="1" customFormat="1" ht="14.5">
      <c r="B78" s="337" t="s">
        <v>603</v>
      </c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 s="314"/>
    </row>
    <row r="79" spans="2:20" s="1" customFormat="1" ht="9" customHeight="1">
      <c r="B79" s="550" t="s">
        <v>569</v>
      </c>
      <c r="C79" s="539" t="s">
        <v>582</v>
      </c>
      <c r="D79" s="541"/>
      <c r="E79" s="551"/>
      <c r="F79" s="539" t="s">
        <v>583</v>
      </c>
      <c r="G79" s="551"/>
      <c r="H79" s="539" t="s">
        <v>604</v>
      </c>
      <c r="I79" s="541"/>
      <c r="J79" s="541"/>
      <c r="K79" s="541"/>
      <c r="L79" s="541"/>
      <c r="M79" s="551"/>
      <c r="N79" s="539" t="s">
        <v>585</v>
      </c>
      <c r="O79" s="541"/>
      <c r="P79" s="364"/>
      <c r="Q79" s="364"/>
      <c r="R79" s="364"/>
      <c r="S79" s="364"/>
      <c r="T79" s="314"/>
    </row>
    <row r="80" spans="2:20" s="1" customFormat="1" ht="12.75" customHeight="1">
      <c r="B80" s="550"/>
      <c r="C80" s="539"/>
      <c r="D80" s="541"/>
      <c r="E80" s="551"/>
      <c r="F80" s="539"/>
      <c r="G80" s="551"/>
      <c r="H80" s="539"/>
      <c r="I80" s="541"/>
      <c r="J80" s="541"/>
      <c r="K80" s="541"/>
      <c r="L80" s="541"/>
      <c r="M80" s="551"/>
      <c r="N80" s="539"/>
      <c r="O80" s="541"/>
      <c r="P80" s="364"/>
      <c r="Q80" s="364"/>
      <c r="R80" s="364"/>
      <c r="S80" s="364"/>
      <c r="T80" s="365"/>
    </row>
    <row r="81" spans="1:20" s="1" customFormat="1" ht="12.75" customHeight="1">
      <c r="B81" s="354"/>
      <c r="C81" s="325"/>
      <c r="D81" s="325"/>
      <c r="E81" s="325"/>
      <c r="F81" s="546"/>
      <c r="G81" s="546"/>
      <c r="H81" s="547"/>
      <c r="I81" s="547"/>
      <c r="J81" s="547"/>
      <c r="K81" s="547"/>
      <c r="L81" s="547"/>
      <c r="M81" s="547"/>
      <c r="O81" s="369"/>
      <c r="P81" s="369"/>
      <c r="Q81" s="369"/>
      <c r="R81" s="369"/>
      <c r="S81" s="369"/>
      <c r="T81" s="368"/>
    </row>
    <row r="82" spans="1:20" s="1" customFormat="1" ht="12.75" customHeight="1">
      <c r="B82" s="354"/>
      <c r="C82" s="325"/>
      <c r="D82" s="325"/>
      <c r="E82" s="325"/>
      <c r="F82" s="546"/>
      <c r="G82" s="546"/>
      <c r="H82" s="547"/>
      <c r="I82" s="547"/>
      <c r="J82" s="547"/>
      <c r="K82" s="547"/>
      <c r="L82" s="547"/>
      <c r="M82" s="547"/>
      <c r="O82" s="369"/>
      <c r="P82" s="369"/>
      <c r="Q82" s="369"/>
      <c r="R82" s="369"/>
      <c r="S82" s="369"/>
      <c r="T82" s="368"/>
    </row>
    <row r="83" spans="1:20" s="1" customFormat="1" ht="15" customHeight="1">
      <c r="B83" s="548" t="s">
        <v>556</v>
      </c>
      <c r="C83" s="548"/>
      <c r="D83" s="548"/>
      <c r="E83" s="548"/>
      <c r="F83" s="548"/>
      <c r="G83" s="548"/>
      <c r="H83" s="548"/>
      <c r="I83" s="548"/>
      <c r="J83" s="548"/>
      <c r="K83" s="548"/>
      <c r="L83" s="548"/>
      <c r="M83" s="548"/>
      <c r="N83" s="549">
        <v>0</v>
      </c>
      <c r="O83" s="549"/>
      <c r="P83" s="367"/>
      <c r="Q83" s="367"/>
      <c r="R83" s="367"/>
      <c r="S83" s="367"/>
      <c r="T83" s="314"/>
    </row>
    <row r="84" spans="1:20" s="1" customFormat="1" ht="13.5" customHeight="1">
      <c r="B84" s="363" t="s">
        <v>599</v>
      </c>
      <c r="C84" s="349"/>
      <c r="D84" s="349"/>
      <c r="E84" s="349"/>
      <c r="F84" s="349"/>
      <c r="G84" s="349"/>
      <c r="H84" s="350"/>
      <c r="I84" s="350"/>
      <c r="J84" s="351"/>
      <c r="K84" s="351"/>
      <c r="M84" s="362"/>
      <c r="N84" s="353"/>
      <c r="O84" s="324"/>
      <c r="P84" s="324"/>
      <c r="Q84" s="324"/>
      <c r="R84" s="324"/>
      <c r="S84" s="324"/>
      <c r="T84" s="314"/>
    </row>
    <row r="85" spans="1:20" s="1" customFormat="1" ht="12.75" customHeight="1">
      <c r="B85" s="354"/>
      <c r="C85" s="325"/>
      <c r="D85" s="325"/>
      <c r="E85" s="325"/>
      <c r="F85" s="546"/>
      <c r="G85" s="546"/>
      <c r="H85" s="545"/>
      <c r="I85" s="545"/>
      <c r="J85" s="545"/>
      <c r="K85" s="545"/>
      <c r="L85" s="545"/>
      <c r="M85" s="545"/>
      <c r="N85" s="374"/>
      <c r="O85" s="369"/>
      <c r="P85" s="369"/>
      <c r="Q85" s="369"/>
      <c r="R85" s="369"/>
      <c r="S85" s="369"/>
      <c r="T85" s="368"/>
    </row>
    <row r="86" spans="1:20" s="1" customFormat="1" ht="12.75" customHeight="1">
      <c r="B86" s="354"/>
      <c r="C86" s="325"/>
      <c r="D86" s="325"/>
      <c r="E86" s="325"/>
      <c r="F86" s="546"/>
      <c r="G86" s="546"/>
      <c r="H86" s="545"/>
      <c r="I86" s="545"/>
      <c r="J86" s="545"/>
      <c r="K86" s="545"/>
      <c r="L86" s="545"/>
      <c r="M86" s="545"/>
      <c r="N86" s="374"/>
      <c r="O86" s="369"/>
      <c r="P86" s="369"/>
      <c r="Q86" s="369"/>
      <c r="R86" s="369"/>
      <c r="S86" s="369"/>
      <c r="T86" s="368"/>
    </row>
    <row r="87" spans="1:20" s="1" customFormat="1" ht="12.75" customHeight="1">
      <c r="B87" s="354"/>
      <c r="C87" s="325"/>
      <c r="D87" s="325"/>
      <c r="E87" s="325"/>
      <c r="F87" s="546"/>
      <c r="G87" s="546"/>
      <c r="H87" s="545"/>
      <c r="I87" s="545"/>
      <c r="J87" s="545"/>
      <c r="K87" s="545"/>
      <c r="L87" s="545"/>
      <c r="M87" s="545"/>
      <c r="N87" s="374"/>
      <c r="O87" s="369"/>
      <c r="P87" s="369"/>
      <c r="Q87" s="369"/>
      <c r="R87" s="369"/>
      <c r="S87" s="369"/>
      <c r="T87" s="368"/>
    </row>
    <row r="88" spans="1:20" s="1" customFormat="1" ht="12.75" customHeight="1">
      <c r="B88" s="354"/>
      <c r="C88" s="325"/>
      <c r="D88" s="325"/>
      <c r="E88" s="325"/>
      <c r="F88" s="546"/>
      <c r="G88" s="546"/>
      <c r="H88" s="545"/>
      <c r="I88" s="545"/>
      <c r="J88" s="545"/>
      <c r="K88" s="545"/>
      <c r="L88" s="545"/>
      <c r="M88" s="545"/>
      <c r="N88" s="374"/>
      <c r="O88" s="369"/>
      <c r="P88" s="369"/>
      <c r="Q88" s="369"/>
      <c r="R88" s="369"/>
      <c r="S88" s="369"/>
      <c r="T88" s="314"/>
    </row>
    <row r="89" spans="1:20" s="1" customFormat="1" ht="12.75" customHeight="1">
      <c r="B89" s="354"/>
      <c r="C89" s="325"/>
      <c r="D89" s="325"/>
      <c r="E89" s="325"/>
      <c r="F89" s="546"/>
      <c r="G89" s="546"/>
      <c r="H89" s="545"/>
      <c r="I89" s="545"/>
      <c r="J89" s="545"/>
      <c r="K89" s="545"/>
      <c r="L89" s="545"/>
      <c r="M89" s="545"/>
      <c r="N89" s="374"/>
      <c r="O89" s="369"/>
      <c r="P89" s="369"/>
      <c r="Q89" s="369"/>
      <c r="R89" s="369"/>
      <c r="S89" s="369"/>
      <c r="T89" s="314"/>
    </row>
    <row r="90" spans="1:20" s="1" customFormat="1" ht="12.75" customHeight="1">
      <c r="B90" s="354"/>
      <c r="C90" s="325"/>
      <c r="D90" s="325"/>
      <c r="E90" s="325"/>
      <c r="F90" s="544"/>
      <c r="G90" s="544"/>
      <c r="H90" s="547"/>
      <c r="I90" s="547"/>
      <c r="J90" s="547"/>
      <c r="K90" s="547"/>
      <c r="L90" s="547"/>
      <c r="M90" s="547"/>
      <c r="N90" s="374"/>
      <c r="O90" s="369"/>
      <c r="P90" s="369"/>
      <c r="Q90" s="369"/>
      <c r="R90" s="369"/>
      <c r="S90" s="369"/>
      <c r="T90" s="314"/>
    </row>
    <row r="91" spans="1:20" s="1" customFormat="1" ht="12.75" customHeight="1">
      <c r="B91" s="354"/>
      <c r="C91" s="325"/>
      <c r="D91" s="325"/>
      <c r="E91" s="325"/>
      <c r="F91" s="544"/>
      <c r="G91" s="544"/>
      <c r="H91" s="545"/>
      <c r="I91" s="545"/>
      <c r="J91" s="545"/>
      <c r="K91" s="545"/>
      <c r="L91" s="545"/>
      <c r="M91" s="545"/>
      <c r="N91" s="374"/>
      <c r="O91" s="369"/>
      <c r="P91" s="369"/>
      <c r="Q91" s="369"/>
      <c r="R91" s="369"/>
      <c r="S91" s="369"/>
      <c r="T91" s="368"/>
    </row>
    <row r="92" spans="1:20" s="1" customFormat="1" ht="12.75" customHeight="1">
      <c r="B92" s="354"/>
      <c r="C92" s="325"/>
      <c r="D92" s="325"/>
      <c r="E92" s="325"/>
      <c r="F92" s="544"/>
      <c r="G92" s="544"/>
      <c r="H92" s="545"/>
      <c r="I92" s="545"/>
      <c r="J92" s="545"/>
      <c r="K92" s="545"/>
      <c r="L92" s="545"/>
      <c r="M92" s="545"/>
      <c r="N92" s="374"/>
      <c r="O92" s="369"/>
      <c r="P92" s="369"/>
      <c r="Q92" s="369"/>
      <c r="R92" s="369"/>
      <c r="S92" s="369"/>
      <c r="T92" s="314"/>
    </row>
    <row r="93" spans="1:20" s="1" customFormat="1" ht="12.75" customHeight="1">
      <c r="A93" s="354"/>
      <c r="B93" s="354"/>
      <c r="C93" s="325"/>
      <c r="D93" s="325"/>
      <c r="E93" s="325"/>
      <c r="F93" s="544"/>
      <c r="G93" s="544"/>
      <c r="H93" s="545"/>
      <c r="I93" s="545"/>
      <c r="J93" s="545"/>
      <c r="K93" s="545"/>
      <c r="L93" s="545"/>
      <c r="M93" s="545"/>
      <c r="N93" s="369"/>
      <c r="O93" s="369"/>
      <c r="P93" s="369"/>
      <c r="Q93" s="369"/>
      <c r="R93" s="369"/>
      <c r="S93" s="369"/>
      <c r="T93" s="368"/>
    </row>
    <row r="94" spans="1:20" s="1" customFormat="1" ht="12.75" customHeight="1">
      <c r="A94" s="354"/>
      <c r="B94" s="354"/>
      <c r="C94" s="325"/>
      <c r="D94" s="325"/>
      <c r="E94" s="325"/>
      <c r="F94" s="544"/>
      <c r="G94" s="544"/>
      <c r="H94" s="545"/>
      <c r="I94" s="545"/>
      <c r="J94" s="545"/>
      <c r="K94" s="545"/>
      <c r="L94" s="545"/>
      <c r="M94" s="545"/>
      <c r="N94" s="369"/>
      <c r="O94" s="369"/>
      <c r="P94" s="369"/>
      <c r="Q94" s="369"/>
      <c r="R94" s="369"/>
      <c r="S94" s="369"/>
      <c r="T94" s="368"/>
    </row>
    <row r="95" spans="1:20" s="1" customFormat="1" ht="12.65" customHeight="1">
      <c r="A95" s="354"/>
      <c r="B95" s="354"/>
      <c r="C95" s="325"/>
      <c r="D95" s="325"/>
      <c r="E95" s="325"/>
      <c r="F95" s="544"/>
      <c r="G95" s="544"/>
      <c r="H95" s="545"/>
      <c r="I95" s="545"/>
      <c r="J95" s="545"/>
      <c r="K95" s="545"/>
      <c r="L95" s="545"/>
      <c r="M95" s="545"/>
      <c r="N95" s="369"/>
      <c r="O95" s="369"/>
      <c r="P95" s="369"/>
      <c r="Q95" s="369"/>
      <c r="R95" s="369"/>
      <c r="S95" s="369"/>
      <c r="T95" s="368"/>
    </row>
    <row r="96" spans="1:20" s="1" customFormat="1" ht="12.65" customHeight="1">
      <c r="A96" s="354"/>
      <c r="B96" s="354"/>
      <c r="C96" s="325"/>
      <c r="D96" s="325"/>
      <c r="E96" s="325"/>
      <c r="F96" s="544"/>
      <c r="G96" s="544"/>
      <c r="H96" s="545"/>
      <c r="I96" s="545"/>
      <c r="J96" s="545"/>
      <c r="K96" s="545"/>
      <c r="L96" s="545"/>
      <c r="M96" s="545"/>
      <c r="N96" s="369"/>
      <c r="O96" s="369"/>
      <c r="P96" s="369"/>
      <c r="Q96" s="369"/>
      <c r="R96" s="369"/>
      <c r="S96" s="369"/>
      <c r="T96" s="368"/>
    </row>
    <row r="97" spans="1:20" s="1" customFormat="1" ht="22.5" customHeight="1">
      <c r="B97" s="354"/>
      <c r="C97" s="325"/>
      <c r="D97" s="325"/>
      <c r="E97" s="325"/>
      <c r="F97" s="544"/>
      <c r="G97" s="544"/>
      <c r="H97" s="545"/>
      <c r="I97" s="545"/>
      <c r="J97" s="545"/>
      <c r="K97" s="545"/>
      <c r="L97" s="545"/>
      <c r="M97" s="545"/>
      <c r="N97" s="374"/>
      <c r="O97" s="369"/>
      <c r="P97" s="369"/>
      <c r="Q97" s="369"/>
      <c r="R97" s="369"/>
      <c r="S97" s="369"/>
      <c r="T97" s="368"/>
    </row>
    <row r="100" spans="1:20" s="1" customFormat="1" ht="13.5" customHeight="1">
      <c r="B100" s="363"/>
      <c r="C100" s="349"/>
      <c r="D100" s="349"/>
      <c r="E100" s="349"/>
      <c r="F100" s="349"/>
      <c r="G100" s="349"/>
      <c r="H100" s="350"/>
      <c r="I100" s="350"/>
      <c r="J100" s="351"/>
      <c r="K100" s="351"/>
      <c r="M100" s="362"/>
      <c r="N100" s="353"/>
      <c r="O100" s="324"/>
      <c r="P100" s="324"/>
      <c r="Q100" s="324"/>
      <c r="R100" s="324"/>
      <c r="S100" s="324"/>
      <c r="T100" s="314"/>
    </row>
    <row r="101" spans="1:20" s="1" customFormat="1" ht="13.5" customHeight="1">
      <c r="B101" s="363"/>
      <c r="C101" s="349"/>
      <c r="D101" s="349"/>
      <c r="E101" s="349"/>
      <c r="F101" s="349"/>
      <c r="G101" s="349"/>
      <c r="H101" s="350"/>
      <c r="I101" s="350"/>
      <c r="J101" s="351"/>
      <c r="K101" s="351"/>
      <c r="M101" s="362"/>
      <c r="N101" s="353"/>
      <c r="O101" s="324"/>
      <c r="P101" s="324"/>
      <c r="Q101" s="324"/>
      <c r="R101" s="324"/>
      <c r="S101" s="324"/>
      <c r="T101" s="314"/>
    </row>
    <row r="102" spans="1:20" s="1" customFormat="1" ht="13.5" customHeight="1">
      <c r="A102" s="111"/>
      <c r="B102" s="111"/>
      <c r="C102" s="111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314"/>
    </row>
    <row r="103" spans="1:20" s="1" customFormat="1" ht="13.5" customHeight="1">
      <c r="A103" s="44"/>
      <c r="B103" s="44"/>
      <c r="C103" s="44"/>
      <c r="D103" s="44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113"/>
      <c r="Q103" s="113"/>
      <c r="R103" s="113"/>
      <c r="S103" s="113" t="s">
        <v>605</v>
      </c>
      <c r="T103" s="314"/>
    </row>
    <row r="105" spans="1:20" ht="15" customHeight="1">
      <c r="O105" s="422"/>
      <c r="P105" s="422"/>
      <c r="Q105" s="422"/>
      <c r="R105" s="422"/>
      <c r="S105" s="422"/>
    </row>
  </sheetData>
  <mergeCells count="119">
    <mergeCell ref="B14:C14"/>
    <mergeCell ref="C19:G19"/>
    <mergeCell ref="H19:I19"/>
    <mergeCell ref="J19:K19"/>
    <mergeCell ref="L19:M19"/>
    <mergeCell ref="N19:O19"/>
    <mergeCell ref="B6:S6"/>
    <mergeCell ref="B9:B10"/>
    <mergeCell ref="C9:C10"/>
    <mergeCell ref="D9:E9"/>
    <mergeCell ref="F9:G9"/>
    <mergeCell ref="H9:I9"/>
    <mergeCell ref="J9:K9"/>
    <mergeCell ref="L9:O9"/>
    <mergeCell ref="P9:S9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H26:I26"/>
    <mergeCell ref="J26:K26"/>
    <mergeCell ref="N26:O26"/>
    <mergeCell ref="H27:I27"/>
    <mergeCell ref="J27:K27"/>
    <mergeCell ref="N27:O27"/>
    <mergeCell ref="H24:I24"/>
    <mergeCell ref="J24:K24"/>
    <mergeCell ref="N24:O24"/>
    <mergeCell ref="H25:I25"/>
    <mergeCell ref="J25:K25"/>
    <mergeCell ref="N25:O25"/>
    <mergeCell ref="H30:I30"/>
    <mergeCell ref="J30:K30"/>
    <mergeCell ref="N30:O30"/>
    <mergeCell ref="H31:I31"/>
    <mergeCell ref="J31:K31"/>
    <mergeCell ref="N31:O31"/>
    <mergeCell ref="H28:I28"/>
    <mergeCell ref="J28:K28"/>
    <mergeCell ref="N28:O28"/>
    <mergeCell ref="H29:I29"/>
    <mergeCell ref="J29:K29"/>
    <mergeCell ref="N29:O29"/>
    <mergeCell ref="N52:O52"/>
    <mergeCell ref="G54:H54"/>
    <mergeCell ref="G55:H55"/>
    <mergeCell ref="B38:K38"/>
    <mergeCell ref="H45:I45"/>
    <mergeCell ref="C49:F49"/>
    <mergeCell ref="G49:H49"/>
    <mergeCell ref="I49:K49"/>
    <mergeCell ref="L49:O49"/>
    <mergeCell ref="G56:H56"/>
    <mergeCell ref="G57:H57"/>
    <mergeCell ref="G58:H58"/>
    <mergeCell ref="G59:H59"/>
    <mergeCell ref="G60:H60"/>
    <mergeCell ref="G61:H61"/>
    <mergeCell ref="G50:H50"/>
    <mergeCell ref="I50:K50"/>
    <mergeCell ref="B52:K52"/>
    <mergeCell ref="G68:H68"/>
    <mergeCell ref="G69:H69"/>
    <mergeCell ref="G70:H70"/>
    <mergeCell ref="G71:H71"/>
    <mergeCell ref="G72:H72"/>
    <mergeCell ref="G73:H73"/>
    <mergeCell ref="G62:H62"/>
    <mergeCell ref="G63:H63"/>
    <mergeCell ref="G64:H64"/>
    <mergeCell ref="G65:H65"/>
    <mergeCell ref="G66:H66"/>
    <mergeCell ref="G67:H67"/>
    <mergeCell ref="F81:G81"/>
    <mergeCell ref="H81:M81"/>
    <mergeCell ref="F82:G82"/>
    <mergeCell ref="H82:M82"/>
    <mergeCell ref="B83:M83"/>
    <mergeCell ref="N83:O83"/>
    <mergeCell ref="G74:H74"/>
    <mergeCell ref="B79:B80"/>
    <mergeCell ref="C79:E80"/>
    <mergeCell ref="F79:G80"/>
    <mergeCell ref="H79:M80"/>
    <mergeCell ref="N79:O80"/>
    <mergeCell ref="F88:G88"/>
    <mergeCell ref="H88:M88"/>
    <mergeCell ref="F89:G89"/>
    <mergeCell ref="H89:M89"/>
    <mergeCell ref="F90:G90"/>
    <mergeCell ref="H90:M90"/>
    <mergeCell ref="F85:G85"/>
    <mergeCell ref="H85:M85"/>
    <mergeCell ref="F86:G86"/>
    <mergeCell ref="H86:M86"/>
    <mergeCell ref="F87:G87"/>
    <mergeCell ref="H87:M87"/>
    <mergeCell ref="F97:G97"/>
    <mergeCell ref="H97:M97"/>
    <mergeCell ref="F94:G94"/>
    <mergeCell ref="H94:M94"/>
    <mergeCell ref="F95:G95"/>
    <mergeCell ref="H95:M95"/>
    <mergeCell ref="F96:G96"/>
    <mergeCell ref="H96:M96"/>
    <mergeCell ref="F91:G91"/>
    <mergeCell ref="H91:M91"/>
    <mergeCell ref="F92:G92"/>
    <mergeCell ref="H92:M92"/>
    <mergeCell ref="F93:G93"/>
    <mergeCell ref="H93:M93"/>
  </mergeCells>
  <dataValidations count="1">
    <dataValidation type="list" allowBlank="1" showInputMessage="1" showErrorMessage="1" sqref="T20:T45 R22:R30 T50:T74 T81:T97" xr:uid="{00000000-0002-0000-2200-000000000000}">
      <formula1>#REF!</formula1>
    </dataValidation>
  </dataValidation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S106"/>
  <sheetViews>
    <sheetView view="pageBreakPreview" zoomScale="50" zoomScaleNormal="100" zoomScaleSheetLayoutView="50" workbookViewId="0">
      <selection activeCell="H112" sqref="H112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53.1796875" customWidth="1"/>
    <col min="4" max="4" width="11.5429687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9.54296875" customWidth="1"/>
    <col min="11" max="11" width="15.54296875" customWidth="1"/>
    <col min="12" max="12" width="11.54296875" customWidth="1"/>
    <col min="13" max="13" width="17.54296875" bestFit="1" customWidth="1"/>
    <col min="14" max="14" width="11.54296875" customWidth="1"/>
    <col min="15" max="15" width="13.453125" customWidth="1"/>
    <col min="16" max="16" width="11.1796875" customWidth="1"/>
    <col min="17" max="17" width="20.81640625" customWidth="1"/>
    <col min="18" max="18" width="9.453125" customWidth="1"/>
  </cols>
  <sheetData>
    <row r="1" spans="1:19" ht="12" customHeight="1"/>
    <row r="2" spans="1:19" ht="18" customHeight="1">
      <c r="B2" s="1"/>
      <c r="C2" s="8"/>
      <c r="D2" s="8"/>
      <c r="E2" s="8"/>
      <c r="F2" s="8"/>
      <c r="G2" s="8"/>
      <c r="P2" s="8"/>
      <c r="S2" s="9" t="s">
        <v>71</v>
      </c>
    </row>
    <row r="3" spans="1:19" s="12" customFormat="1" ht="1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</row>
    <row r="4" spans="1:19" s="319" customFormat="1" ht="4.5" customHeight="1"/>
    <row r="5" spans="1:19" ht="2.25" customHeight="1">
      <c r="A5" s="116"/>
      <c r="P5" s="4"/>
    </row>
    <row r="6" spans="1:19" ht="18.75" customHeight="1">
      <c r="A6" s="116"/>
      <c r="B6" s="556" t="s">
        <v>606</v>
      </c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4"/>
    </row>
    <row r="7" spans="1:19" ht="3" customHeight="1">
      <c r="A7" s="116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</row>
    <row r="8" spans="1:19" ht="14.5">
      <c r="A8" s="116"/>
      <c r="B8" s="116" t="s">
        <v>607</v>
      </c>
      <c r="C8" s="320"/>
      <c r="D8" s="320"/>
      <c r="E8" s="1"/>
    </row>
    <row r="9" spans="1:19" ht="12.75" customHeight="1">
      <c r="A9" s="116"/>
      <c r="B9" s="550" t="s">
        <v>569</v>
      </c>
      <c r="C9" s="557" t="s">
        <v>608</v>
      </c>
      <c r="D9" s="558">
        <v>2019</v>
      </c>
      <c r="E9" s="559"/>
      <c r="F9" s="558">
        <v>2020</v>
      </c>
      <c r="G9" s="559"/>
      <c r="H9" s="558">
        <v>2021</v>
      </c>
      <c r="I9" s="559"/>
      <c r="J9" s="558">
        <v>2022</v>
      </c>
      <c r="K9" s="559"/>
      <c r="L9" s="558">
        <v>2023</v>
      </c>
      <c r="M9" s="560"/>
      <c r="N9" s="560"/>
      <c r="O9" s="560"/>
      <c r="P9" s="480">
        <v>2024</v>
      </c>
      <c r="Q9" s="481"/>
      <c r="R9" s="481"/>
      <c r="S9" s="482"/>
    </row>
    <row r="10" spans="1:19" ht="12" customHeight="1">
      <c r="A10" s="116"/>
      <c r="B10" s="550"/>
      <c r="C10" s="557"/>
      <c r="D10" s="209" t="s">
        <v>556</v>
      </c>
      <c r="E10" s="322" t="s">
        <v>609</v>
      </c>
      <c r="F10" s="209" t="s">
        <v>556</v>
      </c>
      <c r="G10" s="322" t="s">
        <v>609</v>
      </c>
      <c r="H10" s="209" t="s">
        <v>556</v>
      </c>
      <c r="I10" s="322" t="s">
        <v>609</v>
      </c>
      <c r="J10" s="209" t="s">
        <v>556</v>
      </c>
      <c r="K10" s="322" t="s">
        <v>609</v>
      </c>
      <c r="L10" s="124" t="s">
        <v>556</v>
      </c>
      <c r="M10" s="423" t="s">
        <v>609</v>
      </c>
      <c r="N10" s="124" t="s">
        <v>556</v>
      </c>
      <c r="O10" s="423" t="s">
        <v>610</v>
      </c>
      <c r="P10" s="124" t="s">
        <v>556</v>
      </c>
      <c r="Q10" s="423" t="s">
        <v>609</v>
      </c>
      <c r="R10" s="124" t="s">
        <v>556</v>
      </c>
      <c r="S10" s="423" t="s">
        <v>610</v>
      </c>
    </row>
    <row r="11" spans="1:19" s="1" customFormat="1" ht="15" customHeight="1">
      <c r="A11" s="320"/>
      <c r="B11" s="324">
        <v>1</v>
      </c>
      <c r="C11" s="325" t="s">
        <v>574</v>
      </c>
      <c r="D11" s="327">
        <v>59</v>
      </c>
      <c r="E11" s="326">
        <v>14.696026311319999</v>
      </c>
      <c r="F11" s="327">
        <v>48</v>
      </c>
      <c r="G11" s="326">
        <v>6.07</v>
      </c>
      <c r="H11" s="327">
        <v>53</v>
      </c>
      <c r="I11" s="326">
        <v>61.664170891999994</v>
      </c>
      <c r="J11" s="327">
        <v>65</v>
      </c>
      <c r="K11" s="326">
        <v>33.013523994400003</v>
      </c>
      <c r="L11" s="327">
        <v>78</v>
      </c>
      <c r="M11" s="326">
        <v>54.326438165600003</v>
      </c>
      <c r="N11" s="327">
        <v>0</v>
      </c>
      <c r="O11" s="327">
        <v>0</v>
      </c>
      <c r="P11" s="327">
        <v>12</v>
      </c>
      <c r="Q11" s="326">
        <v>2.1146993279999995</v>
      </c>
      <c r="R11" s="327">
        <v>0</v>
      </c>
      <c r="S11" s="327">
        <v>0</v>
      </c>
    </row>
    <row r="12" spans="1:19" s="1" customFormat="1" ht="15" customHeight="1">
      <c r="A12" s="320"/>
      <c r="B12" s="324">
        <v>2</v>
      </c>
      <c r="C12" s="325" t="s">
        <v>611</v>
      </c>
      <c r="D12" s="327">
        <v>21</v>
      </c>
      <c r="E12" s="326">
        <v>29.171930037905003</v>
      </c>
      <c r="F12" s="327">
        <v>16</v>
      </c>
      <c r="G12" s="326">
        <v>20.27</v>
      </c>
      <c r="H12" s="327">
        <v>45</v>
      </c>
      <c r="I12" s="326">
        <v>197.27264175075103</v>
      </c>
      <c r="J12" s="327">
        <v>45</v>
      </c>
      <c r="K12" s="326">
        <v>78.369743890156002</v>
      </c>
      <c r="L12" s="327">
        <v>25</v>
      </c>
      <c r="M12" s="326">
        <v>56.17692602915799</v>
      </c>
      <c r="N12" s="327">
        <v>0</v>
      </c>
      <c r="O12" s="327">
        <v>0</v>
      </c>
      <c r="P12" s="327">
        <v>1</v>
      </c>
      <c r="Q12" s="424">
        <v>6.7317408001999999</v>
      </c>
      <c r="R12" s="327">
        <v>0</v>
      </c>
      <c r="S12" s="327">
        <v>0</v>
      </c>
    </row>
    <row r="13" spans="1:19" s="332" customFormat="1" ht="15" customHeight="1">
      <c r="A13" s="320"/>
      <c r="B13" s="324">
        <v>3</v>
      </c>
      <c r="C13" s="325" t="s">
        <v>612</v>
      </c>
      <c r="D13" s="327">
        <v>99</v>
      </c>
      <c r="E13" s="326">
        <v>122.976893</v>
      </c>
      <c r="F13" s="327">
        <v>105</v>
      </c>
      <c r="G13" s="326">
        <v>92.36</v>
      </c>
      <c r="H13" s="327">
        <v>96</v>
      </c>
      <c r="I13" s="326">
        <v>104.35531900000001</v>
      </c>
      <c r="J13" s="327">
        <v>123</v>
      </c>
      <c r="K13" s="326">
        <v>156.33148600000001</v>
      </c>
      <c r="L13" s="327">
        <v>116</v>
      </c>
      <c r="M13" s="326">
        <v>139.83757400000002</v>
      </c>
      <c r="N13" s="327">
        <v>4</v>
      </c>
      <c r="O13" s="326">
        <v>325</v>
      </c>
      <c r="P13" s="327">
        <v>10</v>
      </c>
      <c r="Q13" s="326">
        <v>13.299055000000001</v>
      </c>
      <c r="R13" s="424">
        <v>0</v>
      </c>
      <c r="S13" s="424">
        <v>0</v>
      </c>
    </row>
    <row r="14" spans="1:19" ht="15.75" customHeight="1">
      <c r="A14" s="116"/>
      <c r="B14" s="555" t="s">
        <v>577</v>
      </c>
      <c r="C14" s="555"/>
      <c r="D14" s="333">
        <v>179</v>
      </c>
      <c r="E14" s="334">
        <v>166.85</v>
      </c>
      <c r="F14" s="333">
        <v>169</v>
      </c>
      <c r="G14" s="334">
        <v>118.7</v>
      </c>
      <c r="H14" s="333">
        <v>194</v>
      </c>
      <c r="I14" s="334">
        <v>363.29213164275103</v>
      </c>
      <c r="J14" s="333">
        <v>233</v>
      </c>
      <c r="K14" s="334">
        <v>267.71475388455599</v>
      </c>
      <c r="L14" s="333">
        <v>219</v>
      </c>
      <c r="M14" s="334">
        <v>250.340938194758</v>
      </c>
      <c r="N14" s="333">
        <v>4</v>
      </c>
      <c r="O14" s="334">
        <v>325</v>
      </c>
      <c r="P14" s="335">
        <v>23</v>
      </c>
      <c r="Q14" s="334">
        <v>22.1454951282</v>
      </c>
      <c r="R14" s="335">
        <v>0</v>
      </c>
      <c r="S14" s="335">
        <v>0</v>
      </c>
    </row>
    <row r="15" spans="1:19" ht="13.5" customHeight="1">
      <c r="A15" s="116"/>
      <c r="B15" s="88" t="s">
        <v>613</v>
      </c>
      <c r="C15" s="88"/>
      <c r="D15" s="88" t="s">
        <v>614</v>
      </c>
      <c r="E15" s="88"/>
      <c r="F15" s="88"/>
      <c r="G15" s="88"/>
      <c r="H15" s="88"/>
      <c r="I15" s="88"/>
      <c r="J15" s="88"/>
      <c r="K15" s="88"/>
      <c r="P15" s="336"/>
    </row>
    <row r="16" spans="1:19" ht="13.5" customHeight="1">
      <c r="A16" s="116"/>
      <c r="B16" s="88" t="s">
        <v>615</v>
      </c>
      <c r="C16" s="88"/>
      <c r="D16" s="88"/>
      <c r="E16" s="88"/>
      <c r="F16" s="88"/>
      <c r="G16" s="88"/>
      <c r="H16" s="88"/>
      <c r="I16" s="88"/>
      <c r="J16" s="88"/>
      <c r="K16" s="88"/>
      <c r="P16" s="336"/>
    </row>
    <row r="17" spans="1:16" ht="6.75" customHeight="1">
      <c r="A17" s="116"/>
      <c r="B17" s="88"/>
      <c r="C17" s="88"/>
      <c r="D17" s="88"/>
      <c r="E17" s="88"/>
      <c r="F17" s="88"/>
      <c r="G17" s="88"/>
      <c r="H17" s="88"/>
      <c r="I17" s="88"/>
      <c r="J17" s="88"/>
      <c r="K17" s="88"/>
    </row>
    <row r="18" spans="1:16" ht="14.5">
      <c r="B18" s="337" t="s">
        <v>616</v>
      </c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338"/>
      <c r="P18" s="338"/>
    </row>
    <row r="19" spans="1:16" ht="13.5" customHeight="1">
      <c r="B19" s="321" t="s">
        <v>569</v>
      </c>
      <c r="C19" s="539" t="s">
        <v>617</v>
      </c>
      <c r="D19" s="541"/>
      <c r="E19" s="541"/>
      <c r="F19" s="541"/>
      <c r="G19" s="551"/>
      <c r="H19" s="539" t="s">
        <v>618</v>
      </c>
      <c r="I19" s="551"/>
      <c r="J19" s="539" t="s">
        <v>619</v>
      </c>
      <c r="K19" s="551"/>
      <c r="L19" s="539" t="s">
        <v>620</v>
      </c>
      <c r="M19" s="551"/>
      <c r="N19" s="539" t="s">
        <v>621</v>
      </c>
      <c r="O19" s="541"/>
      <c r="P19" s="340"/>
    </row>
    <row r="20" spans="1:16" s="355" customFormat="1" ht="15" customHeight="1">
      <c r="B20" s="354">
        <v>1</v>
      </c>
      <c r="C20" s="425" t="s">
        <v>587</v>
      </c>
      <c r="E20" s="356"/>
      <c r="F20" s="356"/>
      <c r="G20" s="356"/>
      <c r="H20" s="544">
        <v>45301</v>
      </c>
      <c r="I20" s="544"/>
      <c r="J20" s="561">
        <v>200000000</v>
      </c>
      <c r="K20" s="561"/>
      <c r="L20" s="562">
        <v>20.6</v>
      </c>
      <c r="M20" s="544"/>
      <c r="N20" s="544">
        <v>45309</v>
      </c>
      <c r="O20" s="544"/>
      <c r="P20" s="314"/>
    </row>
    <row r="21" spans="1:16" s="355" customFormat="1" ht="15" customHeight="1">
      <c r="B21" s="354">
        <v>2</v>
      </c>
      <c r="C21" s="425" t="s">
        <v>588</v>
      </c>
      <c r="E21" s="356"/>
      <c r="F21" s="356"/>
      <c r="G21" s="356"/>
      <c r="H21" s="544">
        <v>45314</v>
      </c>
      <c r="I21" s="544"/>
      <c r="J21" s="561">
        <v>1750000000</v>
      </c>
      <c r="K21" s="561"/>
      <c r="L21" s="562">
        <v>183.75</v>
      </c>
      <c r="M21" s="544"/>
      <c r="N21" s="544">
        <v>45321</v>
      </c>
      <c r="O21" s="544"/>
      <c r="P21" s="314"/>
    </row>
    <row r="22" spans="1:16" s="355" customFormat="1" ht="15" customHeight="1">
      <c r="B22" s="324">
        <v>3</v>
      </c>
      <c r="C22" s="1" t="s">
        <v>589</v>
      </c>
      <c r="D22" s="1"/>
      <c r="E22" s="1"/>
      <c r="F22" s="1"/>
      <c r="G22" s="1"/>
      <c r="H22" s="553">
        <v>45321</v>
      </c>
      <c r="I22" s="553"/>
      <c r="J22" s="554">
        <v>480000000</v>
      </c>
      <c r="K22" s="554"/>
      <c r="L22" s="1"/>
      <c r="M22" s="343">
        <v>49.44</v>
      </c>
      <c r="N22" s="553">
        <v>45334</v>
      </c>
      <c r="O22" s="553"/>
      <c r="P22" s="314"/>
    </row>
    <row r="23" spans="1:16" s="355" customFormat="1" ht="15" customHeight="1">
      <c r="B23" s="324">
        <v>4</v>
      </c>
      <c r="C23" s="1" t="s">
        <v>590</v>
      </c>
      <c r="D23" s="1"/>
      <c r="E23" s="1"/>
      <c r="F23" s="1"/>
      <c r="G23" s="1"/>
      <c r="H23" s="553">
        <v>45321</v>
      </c>
      <c r="I23" s="553"/>
      <c r="J23" s="554">
        <v>1666666700</v>
      </c>
      <c r="K23" s="554"/>
      <c r="L23" s="1"/>
      <c r="M23" s="343">
        <v>400.00000799999998</v>
      </c>
      <c r="N23" s="553">
        <v>45329</v>
      </c>
      <c r="O23" s="553"/>
      <c r="P23" s="314"/>
    </row>
    <row r="24" spans="1:16" s="355" customFormat="1" ht="15" customHeight="1">
      <c r="B24" s="324">
        <v>5</v>
      </c>
      <c r="C24" s="1" t="s">
        <v>591</v>
      </c>
      <c r="D24" s="1"/>
      <c r="E24" s="1"/>
      <c r="F24" s="1"/>
      <c r="G24" s="1"/>
      <c r="H24" s="553">
        <v>45321</v>
      </c>
      <c r="I24" s="553"/>
      <c r="J24" s="554">
        <v>875000000</v>
      </c>
      <c r="K24" s="554"/>
      <c r="L24" s="1"/>
      <c r="M24" s="343">
        <v>109.375</v>
      </c>
      <c r="N24" s="553">
        <v>45329</v>
      </c>
      <c r="O24" s="553"/>
      <c r="P24" s="314"/>
    </row>
    <row r="25" spans="1:16" s="355" customFormat="1" ht="15" customHeight="1">
      <c r="B25" s="324">
        <v>6</v>
      </c>
      <c r="C25" s="1" t="s">
        <v>592</v>
      </c>
      <c r="D25" s="1"/>
      <c r="E25" s="1"/>
      <c r="F25" s="1"/>
      <c r="G25" s="1"/>
      <c r="H25" s="553">
        <v>45322</v>
      </c>
      <c r="I25" s="553"/>
      <c r="J25" s="554">
        <v>525000000</v>
      </c>
      <c r="K25" s="554"/>
      <c r="L25" s="1"/>
      <c r="M25" s="343">
        <v>76.125</v>
      </c>
      <c r="N25" s="553">
        <v>45335</v>
      </c>
      <c r="O25" s="553"/>
      <c r="P25" s="314"/>
    </row>
    <row r="26" spans="1:16" s="355" customFormat="1" ht="15" customHeight="1">
      <c r="B26" s="324">
        <v>7</v>
      </c>
      <c r="C26" s="1" t="s">
        <v>593</v>
      </c>
      <c r="D26" s="1"/>
      <c r="E26" s="1"/>
      <c r="F26" s="1"/>
      <c r="G26" s="1"/>
      <c r="H26" s="553">
        <v>45322</v>
      </c>
      <c r="I26" s="553"/>
      <c r="J26" s="554">
        <v>225000000</v>
      </c>
      <c r="K26" s="554"/>
      <c r="L26" s="1"/>
      <c r="M26" s="343">
        <v>62.55</v>
      </c>
      <c r="N26" s="553">
        <v>45337</v>
      </c>
      <c r="O26" s="553"/>
      <c r="P26" s="314"/>
    </row>
    <row r="27" spans="1:16" s="355" customFormat="1" ht="15" customHeight="1">
      <c r="B27" s="324">
        <v>8</v>
      </c>
      <c r="C27" s="1" t="s">
        <v>594</v>
      </c>
      <c r="D27" s="1"/>
      <c r="E27" s="1"/>
      <c r="F27" s="1"/>
      <c r="G27" s="1"/>
      <c r="H27" s="553">
        <v>45322</v>
      </c>
      <c r="I27" s="553"/>
      <c r="J27" s="554">
        <v>808350000</v>
      </c>
      <c r="K27" s="554"/>
      <c r="L27" s="1"/>
      <c r="M27" s="343">
        <v>119.6358</v>
      </c>
      <c r="N27" s="553">
        <v>45334</v>
      </c>
      <c r="O27" s="553"/>
      <c r="P27" s="314"/>
    </row>
    <row r="28" spans="1:16" s="355" customFormat="1" ht="15" customHeight="1">
      <c r="B28" s="324">
        <v>9</v>
      </c>
      <c r="C28" s="1" t="s">
        <v>595</v>
      </c>
      <c r="D28" s="1"/>
      <c r="E28" s="1"/>
      <c r="F28" s="1"/>
      <c r="G28" s="1"/>
      <c r="H28" s="553">
        <v>45322</v>
      </c>
      <c r="I28" s="553"/>
      <c r="J28" s="554">
        <v>650000000</v>
      </c>
      <c r="K28" s="554"/>
      <c r="L28" s="1"/>
      <c r="M28" s="343">
        <v>74.75</v>
      </c>
      <c r="N28" s="553">
        <v>45334</v>
      </c>
      <c r="O28" s="553"/>
      <c r="P28" s="314"/>
    </row>
    <row r="29" spans="1:16" s="355" customFormat="1" ht="15" customHeight="1">
      <c r="B29" s="324">
        <v>10</v>
      </c>
      <c r="C29" s="1" t="s">
        <v>596</v>
      </c>
      <c r="D29" s="1"/>
      <c r="E29" s="1"/>
      <c r="F29" s="1"/>
      <c r="G29" s="1"/>
      <c r="H29" s="553">
        <v>45322</v>
      </c>
      <c r="I29" s="553"/>
      <c r="J29" s="554">
        <v>3165160000</v>
      </c>
      <c r="K29" s="554"/>
      <c r="L29" s="1"/>
      <c r="M29" s="343">
        <v>860.92352000000005</v>
      </c>
      <c r="N29" s="553">
        <v>45329</v>
      </c>
      <c r="O29" s="553"/>
      <c r="P29" s="314"/>
    </row>
    <row r="30" spans="1:16" s="355" customFormat="1" ht="15" customHeight="1">
      <c r="B30" s="324">
        <v>11</v>
      </c>
      <c r="C30" s="1" t="s">
        <v>597</v>
      </c>
      <c r="D30" s="1"/>
      <c r="E30" s="1"/>
      <c r="F30" s="1"/>
      <c r="G30" s="1"/>
      <c r="H30" s="553">
        <v>45322</v>
      </c>
      <c r="I30" s="553"/>
      <c r="J30" s="554">
        <v>312500000</v>
      </c>
      <c r="K30" s="554"/>
      <c r="L30" s="1"/>
      <c r="M30" s="343">
        <v>83.75</v>
      </c>
      <c r="N30" s="553">
        <v>45329</v>
      </c>
      <c r="O30" s="553"/>
      <c r="P30" s="314"/>
    </row>
    <row r="31" spans="1:16" s="355" customFormat="1" ht="15" customHeight="1">
      <c r="B31" s="324">
        <v>12</v>
      </c>
      <c r="C31" s="1" t="s">
        <v>598</v>
      </c>
      <c r="D31" s="1"/>
      <c r="E31" s="1"/>
      <c r="F31" s="1"/>
      <c r="G31" s="1"/>
      <c r="H31" s="553">
        <v>45341</v>
      </c>
      <c r="I31" s="553"/>
      <c r="J31" s="554">
        <v>615000000</v>
      </c>
      <c r="K31" s="554"/>
      <c r="L31" s="1"/>
      <c r="M31" s="343">
        <v>73.8</v>
      </c>
      <c r="N31" s="553">
        <v>45349</v>
      </c>
      <c r="O31" s="553"/>
      <c r="P31" s="314"/>
    </row>
    <row r="32" spans="1:16" s="355" customFormat="1" ht="15" customHeight="1">
      <c r="B32" s="354"/>
      <c r="C32" s="425"/>
      <c r="E32" s="356"/>
      <c r="F32" s="356"/>
      <c r="G32" s="356"/>
      <c r="H32" s="357"/>
      <c r="I32" s="357"/>
      <c r="J32" s="426"/>
      <c r="K32" s="426"/>
      <c r="L32" s="427"/>
      <c r="M32" s="357"/>
      <c r="N32" s="357"/>
      <c r="O32" s="357"/>
      <c r="P32" s="314"/>
    </row>
    <row r="33" spans="2:16" s="355" customFormat="1" ht="15" customHeight="1">
      <c r="B33" s="354"/>
      <c r="C33" s="425"/>
      <c r="E33" s="356"/>
      <c r="F33" s="356"/>
      <c r="G33" s="356"/>
      <c r="H33" s="357"/>
      <c r="I33" s="357"/>
      <c r="J33" s="426"/>
      <c r="K33" s="426"/>
      <c r="L33" s="427"/>
      <c r="M33" s="357"/>
      <c r="N33" s="357"/>
      <c r="O33" s="357"/>
      <c r="P33" s="314"/>
    </row>
    <row r="34" spans="2:16" s="355" customFormat="1" ht="15" customHeight="1">
      <c r="B34" s="354"/>
      <c r="C34" s="425"/>
      <c r="E34" s="356"/>
      <c r="F34" s="356"/>
      <c r="G34" s="356"/>
      <c r="H34" s="357"/>
      <c r="I34" s="357"/>
      <c r="J34" s="426"/>
      <c r="K34" s="426"/>
      <c r="L34" s="427"/>
      <c r="M34" s="357"/>
      <c r="N34" s="357"/>
      <c r="O34" s="357"/>
      <c r="P34" s="314"/>
    </row>
    <row r="35" spans="2:16" s="355" customFormat="1" ht="15" customHeight="1">
      <c r="B35" s="354"/>
      <c r="C35" s="425"/>
      <c r="E35" s="356"/>
      <c r="F35" s="356"/>
      <c r="G35" s="356"/>
      <c r="H35" s="357"/>
      <c r="I35" s="357"/>
      <c r="J35" s="426"/>
      <c r="K35" s="426"/>
      <c r="L35" s="427"/>
      <c r="M35" s="357"/>
      <c r="N35" s="357"/>
      <c r="O35" s="357"/>
      <c r="P35" s="314"/>
    </row>
    <row r="36" spans="2:16" s="355" customFormat="1" ht="15" customHeight="1">
      <c r="B36" s="354"/>
      <c r="C36" s="425"/>
      <c r="E36" s="356"/>
      <c r="F36" s="356"/>
      <c r="G36" s="356"/>
      <c r="H36" s="357"/>
      <c r="I36" s="357"/>
      <c r="J36" s="426"/>
      <c r="K36" s="426"/>
      <c r="L36" s="427"/>
      <c r="M36" s="357"/>
      <c r="N36" s="357"/>
      <c r="O36" s="357"/>
      <c r="P36" s="314"/>
    </row>
    <row r="37" spans="2:16" s="355" customFormat="1" ht="15" customHeight="1">
      <c r="B37" s="354"/>
      <c r="C37" s="325"/>
      <c r="E37" s="356"/>
      <c r="F37" s="356"/>
      <c r="G37" s="356"/>
      <c r="H37" s="357"/>
      <c r="I37" s="357"/>
      <c r="J37" s="358"/>
      <c r="K37" s="359"/>
      <c r="L37" s="1"/>
      <c r="M37" s="428"/>
      <c r="N37" s="360"/>
      <c r="O37" s="361"/>
      <c r="P37" s="314"/>
    </row>
    <row r="38" spans="2:16" s="355" customFormat="1" ht="15" customHeight="1">
      <c r="B38" s="548" t="s">
        <v>556</v>
      </c>
      <c r="C38" s="548"/>
      <c r="D38" s="548"/>
      <c r="E38" s="548"/>
      <c r="F38" s="548"/>
      <c r="G38" s="548"/>
      <c r="H38" s="548"/>
      <c r="I38" s="548"/>
      <c r="J38" s="548"/>
      <c r="K38" s="548"/>
      <c r="L38" s="346"/>
      <c r="M38" s="347">
        <v>2114.6993280000002</v>
      </c>
      <c r="N38" s="346"/>
      <c r="O38" s="346"/>
      <c r="P38" s="314"/>
    </row>
    <row r="39" spans="2:16" s="355" customFormat="1" ht="15" customHeight="1">
      <c r="B39" s="88" t="s">
        <v>622</v>
      </c>
      <c r="C39" s="348"/>
      <c r="D39" s="349"/>
      <c r="E39" s="349"/>
      <c r="F39" s="349"/>
      <c r="G39" s="349"/>
      <c r="H39" s="350"/>
      <c r="I39" s="350"/>
      <c r="J39" s="351"/>
      <c r="K39" s="351"/>
      <c r="L39" s="1"/>
      <c r="M39" s="352"/>
      <c r="N39" s="353"/>
      <c r="O39" s="324"/>
      <c r="P39" s="314"/>
    </row>
    <row r="40" spans="2:16" s="355" customFormat="1" ht="15" customHeight="1">
      <c r="B40" s="354"/>
      <c r="C40" s="325"/>
      <c r="E40" s="356"/>
      <c r="F40" s="356"/>
      <c r="G40" s="356"/>
      <c r="H40" s="544"/>
      <c r="I40" s="544"/>
      <c r="J40" s="358"/>
      <c r="K40" s="359"/>
      <c r="L40" s="1"/>
      <c r="M40" s="428"/>
      <c r="N40" s="360"/>
      <c r="O40" s="361"/>
      <c r="P40" s="314"/>
    </row>
    <row r="41" spans="2:16" s="355" customFormat="1" ht="15" customHeight="1">
      <c r="B41" s="354"/>
      <c r="C41" s="325"/>
      <c r="E41" s="356"/>
      <c r="F41" s="356"/>
      <c r="G41" s="356"/>
      <c r="H41" s="544"/>
      <c r="I41" s="544"/>
      <c r="J41" s="358"/>
      <c r="K41" s="359"/>
      <c r="L41" s="1"/>
      <c r="M41" s="428"/>
      <c r="N41" s="360"/>
      <c r="O41" s="361"/>
      <c r="P41" s="314"/>
    </row>
    <row r="42" spans="2:16" s="355" customFormat="1" ht="15" customHeight="1">
      <c r="B42" s="354"/>
      <c r="C42" s="325"/>
      <c r="E42" s="356"/>
      <c r="F42" s="356"/>
      <c r="G42" s="356"/>
      <c r="H42" s="544"/>
      <c r="I42" s="544"/>
      <c r="J42" s="358"/>
      <c r="K42" s="359"/>
      <c r="L42" s="1"/>
      <c r="M42" s="428"/>
      <c r="N42" s="360"/>
      <c r="O42" s="361"/>
      <c r="P42" s="314"/>
    </row>
    <row r="43" spans="2:16" s="355" customFormat="1" ht="15" customHeight="1">
      <c r="B43" s="354"/>
      <c r="C43" s="325"/>
      <c r="E43" s="356"/>
      <c r="F43" s="356"/>
      <c r="G43" s="356"/>
      <c r="H43" s="544"/>
      <c r="I43" s="544"/>
      <c r="J43" s="358"/>
      <c r="K43" s="359"/>
      <c r="L43" s="1"/>
      <c r="M43" s="428"/>
      <c r="N43" s="360"/>
      <c r="O43" s="361"/>
      <c r="P43" s="314"/>
    </row>
    <row r="44" spans="2:16" s="355" customFormat="1" ht="15" customHeight="1">
      <c r="B44" s="354"/>
      <c r="C44" s="325"/>
      <c r="E44" s="356"/>
      <c r="F44" s="356"/>
      <c r="G44" s="356"/>
      <c r="H44" s="544"/>
      <c r="I44" s="544"/>
      <c r="J44" s="358"/>
      <c r="K44" s="359"/>
      <c r="L44" s="1"/>
      <c r="M44" s="428"/>
      <c r="N44" s="360"/>
      <c r="O44" s="361"/>
      <c r="P44" s="314"/>
    </row>
    <row r="45" spans="2:16" s="355" customFormat="1" ht="15" customHeight="1">
      <c r="B45" s="354"/>
      <c r="C45" s="325"/>
      <c r="E45" s="356"/>
      <c r="F45" s="356"/>
      <c r="G45" s="356"/>
      <c r="H45" s="544"/>
      <c r="I45" s="544"/>
      <c r="J45" s="358"/>
      <c r="K45" s="359"/>
      <c r="L45" s="1"/>
      <c r="M45" s="428"/>
      <c r="N45" s="360"/>
      <c r="O45" s="361"/>
      <c r="P45" s="314"/>
    </row>
    <row r="46" spans="2:16" s="355" customFormat="1" ht="15" customHeight="1">
      <c r="B46" s="354"/>
      <c r="C46" s="325"/>
      <c r="E46" s="356"/>
      <c r="F46" s="356"/>
      <c r="G46" s="356"/>
      <c r="H46" s="544"/>
      <c r="I46" s="544"/>
      <c r="J46" s="358"/>
      <c r="K46" s="359"/>
      <c r="L46" s="1"/>
      <c r="M46" s="428"/>
      <c r="N46" s="360"/>
      <c r="O46" s="361"/>
      <c r="P46" s="314"/>
    </row>
    <row r="47" spans="2:16" s="355" customFormat="1" ht="15" customHeight="1">
      <c r="B47" s="354"/>
      <c r="C47" s="325"/>
      <c r="E47" s="356"/>
      <c r="F47" s="356"/>
      <c r="G47" s="356"/>
      <c r="H47" s="544"/>
      <c r="I47" s="544"/>
      <c r="J47" s="358"/>
      <c r="K47" s="359"/>
      <c r="L47" s="1"/>
      <c r="M47" s="428"/>
      <c r="N47" s="360"/>
      <c r="O47" s="361"/>
      <c r="P47" s="314"/>
    </row>
    <row r="48" spans="2:16" s="355" customFormat="1" ht="15" customHeight="1">
      <c r="B48" s="354"/>
      <c r="C48" s="325"/>
      <c r="E48" s="356"/>
      <c r="F48" s="356"/>
      <c r="G48" s="356"/>
      <c r="H48" s="544"/>
      <c r="I48" s="544"/>
      <c r="J48" s="358"/>
      <c r="K48" s="359"/>
      <c r="L48" s="1"/>
      <c r="M48" s="428"/>
      <c r="N48" s="360"/>
      <c r="O48" s="361"/>
      <c r="P48" s="314"/>
    </row>
    <row r="49" spans="1:19" s="355" customFormat="1" ht="15" customHeight="1">
      <c r="B49" s="116" t="s">
        <v>623</v>
      </c>
      <c r="C49" s="116"/>
      <c r="D49" s="116"/>
      <c r="E49" s="116"/>
      <c r="F49" s="116"/>
      <c r="G49" s="116"/>
      <c r="H49" s="116"/>
      <c r="I49" s="116"/>
      <c r="J49" s="116"/>
      <c r="K49"/>
      <c r="L49"/>
      <c r="M49"/>
      <c r="N49"/>
      <c r="O49"/>
      <c r="P49" s="314"/>
    </row>
    <row r="50" spans="1:19" s="355" customFormat="1" ht="15" customHeight="1">
      <c r="B50" s="321" t="s">
        <v>569</v>
      </c>
      <c r="C50" s="539" t="s">
        <v>617</v>
      </c>
      <c r="D50" s="541"/>
      <c r="E50" s="541"/>
      <c r="F50" s="551"/>
      <c r="G50" s="539" t="s">
        <v>618</v>
      </c>
      <c r="H50" s="551"/>
      <c r="I50" s="539" t="s">
        <v>619</v>
      </c>
      <c r="J50" s="541"/>
      <c r="K50" s="551"/>
      <c r="L50" s="539" t="s">
        <v>624</v>
      </c>
      <c r="M50" s="541"/>
      <c r="N50" s="541"/>
      <c r="O50" s="551"/>
      <c r="P50" s="314"/>
    </row>
    <row r="51" spans="1:19" s="355" customFormat="1" ht="15" customHeight="1">
      <c r="B51" s="1">
        <v>1</v>
      </c>
      <c r="C51" s="1" t="s">
        <v>602</v>
      </c>
      <c r="D51" s="1"/>
      <c r="E51" s="1"/>
      <c r="F51" s="1"/>
      <c r="G51" s="553">
        <v>45341</v>
      </c>
      <c r="H51" s="553"/>
      <c r="I51" s="554">
        <v>2589131077</v>
      </c>
      <c r="J51" s="554"/>
      <c r="K51" s="554"/>
      <c r="L51" s="1"/>
      <c r="M51" s="1"/>
      <c r="N51" s="1"/>
      <c r="O51" s="1">
        <v>6731.7408002000002</v>
      </c>
      <c r="P51" s="314"/>
    </row>
    <row r="52" spans="1:19" s="355" customFormat="1" ht="15" customHeight="1">
      <c r="B52" s="354"/>
      <c r="C52" s="325"/>
      <c r="D52" s="325"/>
      <c r="E52" s="356"/>
      <c r="F52" s="356"/>
      <c r="G52" s="552"/>
      <c r="H52" s="552"/>
      <c r="I52" s="371"/>
      <c r="J52" s="371"/>
      <c r="K52" s="359"/>
      <c r="L52" s="40"/>
      <c r="M52" s="1"/>
      <c r="N52" s="372"/>
      <c r="O52" s="373"/>
      <c r="P52" s="314"/>
    </row>
    <row r="53" spans="1:19" s="355" customFormat="1" ht="15" customHeight="1">
      <c r="B53" s="548" t="s">
        <v>556</v>
      </c>
      <c r="C53" s="548"/>
      <c r="D53" s="548"/>
      <c r="E53" s="548"/>
      <c r="F53" s="548"/>
      <c r="G53" s="548"/>
      <c r="H53" s="548"/>
      <c r="I53" s="548"/>
      <c r="J53" s="548"/>
      <c r="K53" s="548"/>
      <c r="L53" s="346"/>
      <c r="M53" s="346"/>
      <c r="N53" s="549">
        <v>6731.7408002000002</v>
      </c>
      <c r="O53" s="549">
        <v>0</v>
      </c>
      <c r="P53" s="314"/>
    </row>
    <row r="54" spans="1:19" s="355" customFormat="1" ht="15" customHeight="1">
      <c r="B54" s="88" t="s">
        <v>622</v>
      </c>
      <c r="C54" s="349"/>
      <c r="D54" s="349"/>
      <c r="E54" s="349"/>
      <c r="F54" s="349"/>
      <c r="G54" s="349"/>
      <c r="H54" s="349"/>
      <c r="I54" s="349"/>
      <c r="J54" s="349"/>
      <c r="K54" s="349"/>
      <c r="L54" s="349"/>
      <c r="M54" s="349"/>
      <c r="N54" s="349"/>
      <c r="O54" s="349"/>
      <c r="P54" s="314"/>
    </row>
    <row r="55" spans="1:19" s="355" customFormat="1" ht="15" customHeight="1">
      <c r="B55" s="354"/>
      <c r="C55" s="325"/>
      <c r="E55" s="356"/>
      <c r="F55" s="356"/>
      <c r="G55" s="356"/>
      <c r="H55" s="544"/>
      <c r="I55" s="544"/>
      <c r="J55" s="358"/>
      <c r="K55" s="359"/>
      <c r="L55" s="1"/>
      <c r="M55" s="428"/>
      <c r="N55" s="360"/>
      <c r="O55" s="361"/>
      <c r="P55" s="314"/>
    </row>
    <row r="56" spans="1:19" s="355" customFormat="1" ht="15" customHeight="1">
      <c r="B56" s="354"/>
      <c r="C56" s="325"/>
      <c r="E56" s="356"/>
      <c r="F56" s="356"/>
      <c r="G56" s="356"/>
      <c r="H56" s="544"/>
      <c r="I56" s="544"/>
      <c r="J56" s="358"/>
      <c r="K56" s="359"/>
      <c r="L56" s="1"/>
      <c r="M56" s="428"/>
      <c r="N56" s="360"/>
      <c r="O56" s="361"/>
      <c r="P56" s="314"/>
    </row>
    <row r="57" spans="1:19" s="355" customFormat="1" ht="15" customHeight="1">
      <c r="B57" s="354"/>
      <c r="C57" s="325"/>
      <c r="E57" s="356"/>
      <c r="F57" s="356"/>
      <c r="G57" s="356"/>
      <c r="H57" s="544"/>
      <c r="I57" s="544"/>
      <c r="J57" s="358"/>
      <c r="K57" s="359"/>
      <c r="L57" s="1"/>
      <c r="M57" s="428"/>
      <c r="N57" s="360"/>
      <c r="O57" s="361"/>
      <c r="P57" s="314"/>
    </row>
    <row r="58" spans="1:19" s="355" customFormat="1" ht="15" customHeight="1">
      <c r="B58" s="354"/>
      <c r="C58" s="325"/>
      <c r="E58" s="356"/>
      <c r="F58" s="356"/>
      <c r="G58" s="356"/>
      <c r="H58" s="544"/>
      <c r="I58" s="544"/>
      <c r="J58" s="358"/>
      <c r="K58" s="359"/>
      <c r="L58" s="1"/>
      <c r="M58" s="428"/>
      <c r="N58" s="360"/>
      <c r="O58" s="361"/>
      <c r="P58" s="314"/>
    </row>
    <row r="59" spans="1:19" s="355" customFormat="1" ht="15" customHeight="1">
      <c r="B59" s="354"/>
      <c r="C59" s="325"/>
      <c r="E59" s="356"/>
      <c r="F59" s="356"/>
      <c r="G59" s="356"/>
      <c r="H59" s="544"/>
      <c r="I59" s="544"/>
      <c r="J59" s="358"/>
      <c r="K59" s="359"/>
      <c r="L59" s="1"/>
      <c r="M59" s="428"/>
      <c r="N59" s="360"/>
      <c r="O59" s="361"/>
      <c r="P59" s="314"/>
    </row>
    <row r="60" spans="1:19" s="355" customFormat="1" ht="15" customHeight="1">
      <c r="B60" s="354"/>
      <c r="C60" s="325"/>
      <c r="E60" s="356"/>
      <c r="F60" s="356"/>
      <c r="G60" s="356"/>
      <c r="H60" s="544"/>
      <c r="I60" s="544"/>
      <c r="J60" s="358"/>
      <c r="K60" s="359"/>
      <c r="L60" s="1"/>
      <c r="M60" s="428"/>
      <c r="N60" s="360"/>
      <c r="O60" s="361"/>
      <c r="P60" s="314"/>
    </row>
    <row r="61" spans="1:19" s="355" customFormat="1" ht="15" customHeight="1">
      <c r="B61" s="354"/>
      <c r="C61" s="325"/>
      <c r="E61" s="356"/>
      <c r="F61" s="356"/>
      <c r="G61" s="356"/>
      <c r="H61" s="544"/>
      <c r="I61" s="544"/>
      <c r="J61" s="358"/>
      <c r="K61" s="359"/>
      <c r="L61" s="1"/>
      <c r="M61" s="428"/>
      <c r="N61" s="360"/>
      <c r="O61" s="361"/>
      <c r="P61" s="314"/>
    </row>
    <row r="62" spans="1:19" s="355" customFormat="1" ht="15" customHeight="1">
      <c r="B62" s="354"/>
      <c r="C62" s="325"/>
      <c r="E62" s="356"/>
      <c r="F62" s="356"/>
      <c r="G62" s="356"/>
      <c r="H62" s="544"/>
      <c r="I62" s="544"/>
      <c r="J62" s="358"/>
      <c r="K62" s="359"/>
      <c r="L62" s="1"/>
      <c r="M62" s="428"/>
      <c r="N62" s="360"/>
      <c r="O62" s="361"/>
      <c r="P62" s="314"/>
    </row>
    <row r="63" spans="1:19" s="429" customFormat="1" ht="15" customHeight="1">
      <c r="A63" s="355"/>
      <c r="B63" s="354"/>
      <c r="C63" s="325"/>
      <c r="D63" s="355"/>
      <c r="E63" s="356"/>
      <c r="F63" s="356"/>
      <c r="G63" s="356"/>
      <c r="H63" s="544"/>
      <c r="I63" s="544"/>
      <c r="J63" s="358"/>
      <c r="K63" s="359"/>
      <c r="L63" s="1"/>
      <c r="M63" s="428"/>
      <c r="N63" s="360"/>
      <c r="O63" s="361"/>
      <c r="P63" s="314"/>
      <c r="Q63" s="355"/>
      <c r="R63" s="355"/>
      <c r="S63" s="355"/>
    </row>
    <row r="64" spans="1:19" s="355" customFormat="1" ht="15" customHeight="1">
      <c r="B64" s="354"/>
      <c r="C64" s="325"/>
      <c r="E64" s="356"/>
      <c r="F64" s="356"/>
      <c r="G64" s="356"/>
      <c r="H64" s="544"/>
      <c r="I64" s="544"/>
      <c r="J64" s="358"/>
      <c r="K64" s="359"/>
      <c r="L64" s="1"/>
      <c r="M64" s="428"/>
      <c r="N64" s="360"/>
      <c r="O64" s="361"/>
      <c r="P64" s="314"/>
    </row>
    <row r="65" spans="2:16" s="355" customFormat="1" ht="15" customHeight="1">
      <c r="B65" s="354"/>
      <c r="C65" s="325"/>
      <c r="E65" s="356"/>
      <c r="F65" s="356"/>
      <c r="G65" s="356"/>
      <c r="H65" s="544"/>
      <c r="I65" s="544"/>
      <c r="J65" s="358"/>
      <c r="K65" s="359"/>
      <c r="L65" s="1"/>
      <c r="M65" s="428"/>
      <c r="N65" s="360"/>
      <c r="O65" s="361"/>
      <c r="P65" s="314"/>
    </row>
    <row r="66" spans="2:16" s="355" customFormat="1" ht="15" customHeight="1">
      <c r="B66" s="354"/>
      <c r="C66" s="325"/>
      <c r="E66" s="356"/>
      <c r="F66" s="356"/>
      <c r="G66" s="356"/>
      <c r="H66" s="544"/>
      <c r="I66" s="544"/>
      <c r="J66" s="358"/>
      <c r="K66" s="359"/>
      <c r="L66" s="1"/>
      <c r="M66" s="428"/>
      <c r="N66" s="360"/>
      <c r="O66" s="361"/>
      <c r="P66" s="314"/>
    </row>
    <row r="67" spans="2:16" s="355" customFormat="1" ht="15" customHeight="1">
      <c r="B67" s="354"/>
      <c r="C67" s="325"/>
      <c r="E67" s="356"/>
      <c r="F67" s="356"/>
      <c r="G67" s="356"/>
      <c r="H67" s="544"/>
      <c r="I67" s="544"/>
      <c r="J67" s="358"/>
      <c r="K67" s="359"/>
      <c r="L67" s="1"/>
      <c r="M67" s="428"/>
      <c r="N67" s="360"/>
      <c r="O67" s="361"/>
      <c r="P67" s="314"/>
    </row>
    <row r="68" spans="2:16" s="355" customFormat="1" ht="15" customHeight="1">
      <c r="B68" s="354"/>
      <c r="C68" s="325"/>
      <c r="E68" s="356"/>
      <c r="F68" s="356"/>
      <c r="G68" s="356"/>
      <c r="H68" s="544"/>
      <c r="I68" s="544"/>
      <c r="J68" s="358"/>
      <c r="K68" s="359"/>
      <c r="L68" s="1"/>
      <c r="M68" s="428"/>
      <c r="N68" s="360"/>
      <c r="O68" s="361"/>
      <c r="P68" s="314"/>
    </row>
    <row r="69" spans="2:16" s="355" customFormat="1" ht="15" customHeight="1">
      <c r="B69" s="354"/>
      <c r="C69" s="325"/>
      <c r="E69" s="356"/>
      <c r="F69" s="356"/>
      <c r="G69" s="356"/>
      <c r="H69" s="544"/>
      <c r="I69" s="544"/>
      <c r="J69" s="358"/>
      <c r="K69" s="359"/>
      <c r="L69" s="1"/>
      <c r="M69" s="428"/>
      <c r="N69" s="360"/>
      <c r="O69" s="361"/>
      <c r="P69" s="314"/>
    </row>
    <row r="70" spans="2:16" s="355" customFormat="1" ht="15" customHeight="1">
      <c r="B70" s="354"/>
      <c r="C70" s="325"/>
      <c r="E70" s="356"/>
      <c r="F70" s="356"/>
      <c r="G70" s="356"/>
      <c r="H70" s="544"/>
      <c r="I70" s="544"/>
      <c r="J70" s="358"/>
      <c r="K70" s="359"/>
      <c r="L70" s="1"/>
      <c r="M70" s="428"/>
      <c r="N70" s="360"/>
      <c r="O70" s="361"/>
      <c r="P70" s="314"/>
    </row>
    <row r="71" spans="2:16" s="355" customFormat="1" ht="15" customHeight="1">
      <c r="B71" s="354"/>
      <c r="C71" s="325"/>
      <c r="E71" s="356"/>
      <c r="F71" s="356"/>
      <c r="G71" s="356"/>
      <c r="H71" s="544"/>
      <c r="I71" s="544"/>
      <c r="J71" s="358"/>
      <c r="K71" s="359"/>
      <c r="L71" s="1"/>
      <c r="M71" s="428"/>
      <c r="N71" s="360"/>
      <c r="O71" s="361"/>
      <c r="P71" s="314"/>
    </row>
    <row r="72" spans="2:16" s="355" customFormat="1" ht="15" customHeight="1">
      <c r="B72" s="354"/>
      <c r="C72" s="325"/>
      <c r="E72" s="356"/>
      <c r="F72" s="356"/>
      <c r="G72" s="356"/>
      <c r="H72" s="544"/>
      <c r="I72" s="544"/>
      <c r="J72" s="358"/>
      <c r="K72" s="359"/>
      <c r="L72" s="1"/>
      <c r="M72" s="428"/>
      <c r="N72" s="360"/>
      <c r="O72" s="361"/>
      <c r="P72" s="314"/>
    </row>
    <row r="73" spans="2:16" s="355" customFormat="1" ht="15" customHeight="1">
      <c r="B73" s="354"/>
      <c r="C73" s="325"/>
      <c r="E73" s="356"/>
      <c r="F73" s="356"/>
      <c r="G73" s="356"/>
      <c r="H73" s="544"/>
      <c r="I73" s="544"/>
      <c r="J73" s="358"/>
      <c r="K73" s="359"/>
      <c r="L73" s="1"/>
      <c r="M73" s="428"/>
      <c r="N73" s="360"/>
      <c r="O73" s="361"/>
      <c r="P73" s="314"/>
    </row>
    <row r="74" spans="2:16" s="355" customFormat="1" ht="15" customHeight="1">
      <c r="B74" s="354"/>
      <c r="C74" s="325"/>
      <c r="E74" s="356"/>
      <c r="F74" s="356"/>
      <c r="G74" s="356"/>
      <c r="H74" s="544"/>
      <c r="I74" s="544"/>
      <c r="J74" s="358"/>
      <c r="K74" s="359"/>
      <c r="L74" s="1"/>
      <c r="M74" s="428"/>
      <c r="N74" s="360"/>
      <c r="O74" s="361"/>
      <c r="P74" s="314"/>
    </row>
    <row r="75" spans="2:16" s="355" customFormat="1" ht="15" customHeight="1">
      <c r="B75" s="354"/>
      <c r="C75" s="325"/>
      <c r="E75" s="356"/>
      <c r="F75" s="356"/>
      <c r="G75" s="356"/>
      <c r="H75" s="544"/>
      <c r="I75" s="544"/>
      <c r="J75" s="358"/>
      <c r="K75" s="359"/>
      <c r="L75" s="1"/>
      <c r="M75" s="428"/>
      <c r="N75" s="360"/>
      <c r="O75" s="361"/>
      <c r="P75" s="314"/>
    </row>
    <row r="76" spans="2:16" s="355" customFormat="1" ht="15" customHeight="1">
      <c r="B76" s="354"/>
      <c r="C76" s="325"/>
      <c r="E76" s="356"/>
      <c r="F76" s="356"/>
      <c r="G76" s="356"/>
      <c r="H76" s="544"/>
      <c r="I76" s="544"/>
      <c r="J76" s="358"/>
      <c r="K76" s="359"/>
      <c r="L76" s="1"/>
      <c r="M76" s="428"/>
      <c r="N76" s="360"/>
      <c r="O76" s="361"/>
      <c r="P76" s="314"/>
    </row>
    <row r="77" spans="2:16" s="355" customFormat="1" ht="15" customHeight="1">
      <c r="B77" s="354"/>
      <c r="C77" s="325"/>
      <c r="E77" s="356"/>
      <c r="F77" s="356"/>
      <c r="G77" s="356"/>
      <c r="H77" s="544"/>
      <c r="I77" s="544"/>
      <c r="J77" s="358"/>
      <c r="K77" s="359"/>
      <c r="L77" s="1"/>
      <c r="M77" s="428"/>
      <c r="N77" s="360"/>
      <c r="O77" s="361"/>
      <c r="P77" s="314"/>
    </row>
    <row r="78" spans="2:16" s="355" customFormat="1" ht="15" customHeight="1">
      <c r="B78" s="354"/>
      <c r="C78" s="325"/>
      <c r="E78" s="356"/>
      <c r="F78" s="356"/>
      <c r="G78" s="356"/>
      <c r="H78" s="544"/>
      <c r="I78" s="544"/>
      <c r="J78" s="358"/>
      <c r="K78" s="359"/>
      <c r="L78" s="1"/>
      <c r="M78" s="428"/>
      <c r="N78" s="360"/>
      <c r="O78" s="361"/>
      <c r="P78" s="314"/>
    </row>
    <row r="79" spans="2:16" s="355" customFormat="1" ht="15" customHeight="1">
      <c r="B79" s="337" t="s">
        <v>625</v>
      </c>
      <c r="C79"/>
      <c r="D79"/>
      <c r="E79"/>
      <c r="F79"/>
      <c r="G79"/>
      <c r="H79"/>
      <c r="I79"/>
      <c r="J79"/>
      <c r="K79"/>
      <c r="L79"/>
      <c r="M79"/>
      <c r="N79"/>
      <c r="O79"/>
      <c r="P79" s="314"/>
    </row>
    <row r="80" spans="2:16" s="355" customFormat="1" ht="15" customHeight="1">
      <c r="B80" s="550" t="s">
        <v>569</v>
      </c>
      <c r="C80" s="539" t="s">
        <v>617</v>
      </c>
      <c r="D80" s="541"/>
      <c r="E80" s="551"/>
      <c r="F80" s="539" t="s">
        <v>618</v>
      </c>
      <c r="G80" s="551"/>
      <c r="H80" s="539" t="s">
        <v>626</v>
      </c>
      <c r="I80" s="541"/>
      <c r="J80" s="541"/>
      <c r="K80" s="541"/>
      <c r="L80" s="541"/>
      <c r="M80" s="551"/>
      <c r="N80" s="539" t="s">
        <v>620</v>
      </c>
      <c r="O80" s="541"/>
      <c r="P80" s="314"/>
    </row>
    <row r="81" spans="2:16" s="355" customFormat="1" ht="15" customHeight="1">
      <c r="B81" s="550"/>
      <c r="C81" s="539"/>
      <c r="D81" s="541"/>
      <c r="E81" s="551"/>
      <c r="F81" s="539"/>
      <c r="G81" s="551"/>
      <c r="H81" s="539"/>
      <c r="I81" s="541"/>
      <c r="J81" s="541"/>
      <c r="K81" s="541"/>
      <c r="L81" s="541"/>
      <c r="M81" s="551"/>
      <c r="N81" s="539"/>
      <c r="O81" s="541"/>
      <c r="P81" s="314"/>
    </row>
    <row r="82" spans="2:16" s="355" customFormat="1" ht="15" customHeight="1">
      <c r="B82" s="354"/>
      <c r="C82" s="325"/>
      <c r="D82" s="325"/>
      <c r="E82" s="325"/>
      <c r="F82" s="546"/>
      <c r="G82" s="546"/>
      <c r="H82" s="547"/>
      <c r="I82" s="547"/>
      <c r="J82" s="547"/>
      <c r="K82" s="547"/>
      <c r="L82" s="547"/>
      <c r="M82" s="547"/>
      <c r="N82" s="1"/>
      <c r="O82" s="369"/>
      <c r="P82" s="314"/>
    </row>
    <row r="83" spans="2:16" s="355" customFormat="1" ht="15" customHeight="1">
      <c r="B83" s="354"/>
      <c r="C83" s="325"/>
      <c r="D83" s="325"/>
      <c r="E83" s="325"/>
      <c r="F83" s="546"/>
      <c r="G83" s="546"/>
      <c r="H83" s="547"/>
      <c r="I83" s="547"/>
      <c r="J83" s="547"/>
      <c r="K83" s="547"/>
      <c r="L83" s="547"/>
      <c r="M83" s="547"/>
      <c r="N83" s="1"/>
      <c r="O83" s="369"/>
      <c r="P83" s="314"/>
    </row>
    <row r="84" spans="2:16" s="355" customFormat="1" ht="15" customHeight="1">
      <c r="B84" s="548" t="s">
        <v>556</v>
      </c>
      <c r="C84" s="548"/>
      <c r="D84" s="548"/>
      <c r="E84" s="548"/>
      <c r="F84" s="548"/>
      <c r="G84" s="548"/>
      <c r="H84" s="548"/>
      <c r="I84" s="548"/>
      <c r="J84" s="548"/>
      <c r="K84" s="548"/>
      <c r="L84" s="548"/>
      <c r="M84" s="548"/>
      <c r="N84" s="549">
        <v>0</v>
      </c>
      <c r="O84" s="549">
        <v>0</v>
      </c>
      <c r="P84" s="314"/>
    </row>
    <row r="85" spans="2:16" s="355" customFormat="1" ht="15" customHeight="1">
      <c r="B85" s="88" t="s">
        <v>622</v>
      </c>
      <c r="C85" s="349"/>
      <c r="D85" s="349"/>
      <c r="E85" s="349"/>
      <c r="F85" s="349"/>
      <c r="G85" s="349"/>
      <c r="H85" s="350"/>
      <c r="I85" s="350"/>
      <c r="J85" s="351"/>
      <c r="K85" s="351"/>
      <c r="L85" s="1"/>
      <c r="M85" s="362"/>
      <c r="N85" s="353"/>
      <c r="O85" s="324"/>
      <c r="P85" s="314"/>
    </row>
    <row r="86" spans="2:16" s="355" customFormat="1" ht="15" customHeight="1">
      <c r="B86" s="354"/>
      <c r="C86" s="325"/>
      <c r="E86" s="356"/>
      <c r="F86" s="356"/>
      <c r="G86" s="356"/>
      <c r="H86" s="544"/>
      <c r="I86" s="544"/>
      <c r="J86" s="358"/>
      <c r="K86" s="359"/>
      <c r="L86" s="1"/>
      <c r="M86" s="428"/>
      <c r="N86" s="360"/>
      <c r="O86" s="361"/>
      <c r="P86" s="314"/>
    </row>
    <row r="87" spans="2:16" s="355" customFormat="1" ht="15" customHeight="1">
      <c r="B87" s="354"/>
      <c r="C87" s="325"/>
      <c r="E87" s="356"/>
      <c r="F87" s="356"/>
      <c r="G87" s="356"/>
      <c r="H87" s="544"/>
      <c r="I87" s="544"/>
      <c r="J87" s="358"/>
      <c r="K87" s="359"/>
      <c r="L87" s="1"/>
      <c r="M87" s="428"/>
      <c r="N87" s="360"/>
      <c r="O87" s="361"/>
      <c r="P87" s="314"/>
    </row>
    <row r="88" spans="2:16" s="355" customFormat="1" ht="15" customHeight="1">
      <c r="B88" s="354"/>
      <c r="C88" s="325"/>
      <c r="E88" s="356"/>
      <c r="F88" s="356"/>
      <c r="G88" s="356"/>
      <c r="H88" s="544"/>
      <c r="I88" s="544"/>
      <c r="J88" s="358"/>
      <c r="K88" s="359"/>
      <c r="L88" s="1"/>
      <c r="M88" s="428"/>
      <c r="N88" s="360"/>
      <c r="O88" s="361"/>
      <c r="P88" s="314"/>
    </row>
    <row r="89" spans="2:16" s="355" customFormat="1" ht="15" customHeight="1">
      <c r="B89" s="354"/>
      <c r="C89" s="325"/>
      <c r="E89" s="356"/>
      <c r="F89" s="356"/>
      <c r="G89" s="356"/>
      <c r="H89" s="544"/>
      <c r="I89" s="544"/>
      <c r="J89" s="358"/>
      <c r="K89" s="359"/>
      <c r="L89" s="1"/>
      <c r="M89" s="428"/>
      <c r="N89" s="360"/>
      <c r="O89" s="361"/>
      <c r="P89" s="314"/>
    </row>
    <row r="90" spans="2:16" s="355" customFormat="1" ht="15" customHeight="1">
      <c r="B90" s="354"/>
      <c r="C90" s="325"/>
      <c r="E90" s="356"/>
      <c r="F90" s="356"/>
      <c r="G90" s="356"/>
      <c r="H90" s="544"/>
      <c r="I90" s="544"/>
      <c r="J90" s="358"/>
      <c r="K90" s="359"/>
      <c r="L90" s="1"/>
      <c r="M90" s="428"/>
      <c r="N90" s="360"/>
      <c r="O90" s="361"/>
      <c r="P90" s="314"/>
    </row>
    <row r="91" spans="2:16" s="355" customFormat="1" ht="15" customHeight="1">
      <c r="B91" s="354"/>
      <c r="C91" s="325"/>
      <c r="E91" s="356"/>
      <c r="F91" s="356"/>
      <c r="G91" s="356"/>
      <c r="H91" s="544"/>
      <c r="I91" s="544"/>
      <c r="J91" s="358"/>
      <c r="K91" s="359"/>
      <c r="L91" s="1"/>
      <c r="M91" s="428"/>
      <c r="N91" s="360"/>
      <c r="O91" s="361"/>
      <c r="P91" s="314"/>
    </row>
    <row r="92" spans="2:16" s="355" customFormat="1" ht="15" customHeight="1">
      <c r="B92" s="354"/>
      <c r="C92" s="325"/>
      <c r="E92" s="356"/>
      <c r="F92" s="356"/>
      <c r="G92" s="356"/>
      <c r="H92" s="544"/>
      <c r="I92" s="544"/>
      <c r="J92" s="358"/>
      <c r="K92" s="359"/>
      <c r="L92" s="1"/>
      <c r="M92" s="428"/>
      <c r="N92" s="360"/>
      <c r="O92" s="361"/>
      <c r="P92" s="314"/>
    </row>
    <row r="93" spans="2:16" s="355" customFormat="1" ht="15" customHeight="1">
      <c r="B93" s="354"/>
      <c r="C93" s="325"/>
      <c r="E93" s="356"/>
      <c r="F93" s="356"/>
      <c r="G93" s="356"/>
      <c r="H93" s="544"/>
      <c r="I93" s="544"/>
      <c r="J93" s="358"/>
      <c r="K93" s="359"/>
      <c r="L93" s="1"/>
      <c r="M93" s="428"/>
      <c r="N93" s="360"/>
      <c r="O93" s="361"/>
      <c r="P93" s="314"/>
    </row>
    <row r="94" spans="2:16" s="355" customFormat="1" ht="15" customHeight="1">
      <c r="B94" s="354"/>
      <c r="C94" s="325"/>
      <c r="E94" s="356"/>
      <c r="F94" s="356"/>
      <c r="G94" s="356"/>
      <c r="H94" s="544"/>
      <c r="I94" s="544"/>
      <c r="J94" s="358"/>
      <c r="K94" s="359"/>
      <c r="L94" s="1"/>
      <c r="M94" s="428"/>
      <c r="N94" s="360"/>
      <c r="O94" s="361"/>
      <c r="P94" s="314"/>
    </row>
    <row r="95" spans="2:16" s="355" customFormat="1" ht="15" customHeight="1">
      <c r="B95" s="354"/>
      <c r="C95" s="325"/>
      <c r="E95" s="356"/>
      <c r="F95" s="356"/>
      <c r="G95" s="356"/>
      <c r="H95" s="544"/>
      <c r="I95" s="544"/>
      <c r="J95" s="358"/>
      <c r="K95" s="359"/>
      <c r="L95" s="1"/>
      <c r="M95" s="428"/>
      <c r="N95" s="360"/>
      <c r="O95" s="361"/>
      <c r="P95" s="314"/>
    </row>
    <row r="96" spans="2:16" s="355" customFormat="1" ht="15" customHeight="1">
      <c r="B96" s="354"/>
      <c r="C96" s="325"/>
      <c r="E96" s="356"/>
      <c r="F96" s="356"/>
      <c r="G96" s="356"/>
      <c r="H96" s="544"/>
      <c r="I96" s="544"/>
      <c r="J96" s="358"/>
      <c r="K96" s="359"/>
      <c r="L96" s="1"/>
      <c r="M96" s="428"/>
      <c r="N96" s="360"/>
      <c r="O96" s="361"/>
      <c r="P96" s="314"/>
    </row>
    <row r="97" spans="1:19" s="355" customFormat="1" ht="15" customHeight="1">
      <c r="B97" s="354"/>
      <c r="C97" s="325"/>
      <c r="E97" s="356"/>
      <c r="F97" s="356"/>
      <c r="G97" s="356"/>
      <c r="H97" s="544"/>
      <c r="I97" s="544"/>
      <c r="J97" s="358"/>
      <c r="K97" s="359"/>
      <c r="L97" s="1"/>
      <c r="M97" s="428"/>
      <c r="N97" s="360"/>
      <c r="O97" s="361"/>
      <c r="P97" s="314"/>
    </row>
    <row r="98" spans="1:19" s="355" customFormat="1" ht="15" customHeight="1">
      <c r="B98" s="354"/>
      <c r="C98" s="325"/>
      <c r="E98" s="356"/>
      <c r="F98" s="356"/>
      <c r="G98" s="356"/>
      <c r="H98" s="544"/>
      <c r="I98" s="544"/>
      <c r="J98" s="358"/>
      <c r="K98" s="359"/>
      <c r="L98" s="1"/>
      <c r="M98" s="428"/>
      <c r="N98" s="360"/>
      <c r="O98" s="361"/>
      <c r="P98" s="314"/>
    </row>
    <row r="99" spans="1:19" s="355" customFormat="1" ht="15" customHeight="1">
      <c r="B99" s="354"/>
      <c r="C99" s="325"/>
      <c r="E99" s="356"/>
      <c r="F99" s="356"/>
      <c r="G99" s="356"/>
      <c r="H99" s="544"/>
      <c r="I99" s="544"/>
      <c r="J99" s="358"/>
      <c r="K99" s="359"/>
      <c r="L99" s="1"/>
      <c r="M99" s="428"/>
      <c r="N99" s="360"/>
      <c r="O99" s="361"/>
      <c r="P99" s="314"/>
    </row>
    <row r="100" spans="1:19" s="355" customFormat="1" ht="15" customHeight="1">
      <c r="B100" s="354"/>
      <c r="C100" s="325"/>
      <c r="E100" s="356"/>
      <c r="F100" s="356"/>
      <c r="G100" s="356"/>
      <c r="H100" s="544"/>
      <c r="I100" s="544"/>
      <c r="J100" s="358"/>
      <c r="K100" s="359"/>
      <c r="L100" s="1"/>
      <c r="M100" s="428"/>
      <c r="N100" s="360"/>
      <c r="O100" s="361"/>
      <c r="P100" s="314"/>
    </row>
    <row r="101" spans="1:19" s="355" customFormat="1" ht="15" customHeight="1">
      <c r="B101" s="354"/>
      <c r="C101" s="325"/>
      <c r="E101" s="356"/>
      <c r="F101" s="356"/>
      <c r="G101" s="356"/>
      <c r="H101" s="544"/>
      <c r="I101" s="544"/>
      <c r="J101" s="358"/>
      <c r="K101" s="359"/>
      <c r="L101" s="1"/>
      <c r="M101" s="428"/>
      <c r="N101" s="360"/>
      <c r="O101" s="361"/>
      <c r="P101" s="314"/>
    </row>
    <row r="102" spans="1:19" s="355" customFormat="1" ht="15" customHeight="1">
      <c r="B102" s="354"/>
      <c r="C102" s="325"/>
      <c r="E102" s="356"/>
      <c r="F102" s="356"/>
      <c r="G102" s="356"/>
      <c r="H102" s="544"/>
      <c r="I102" s="544"/>
      <c r="J102" s="358"/>
      <c r="K102" s="359"/>
      <c r="L102" s="1"/>
      <c r="M102" s="428"/>
      <c r="N102" s="360"/>
      <c r="O102" s="361"/>
      <c r="P102" s="314"/>
    </row>
    <row r="103" spans="1:19" s="1" customFormat="1" ht="13.5" customHeight="1">
      <c r="A103" s="111"/>
      <c r="B103" s="111"/>
      <c r="C103" s="111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</row>
    <row r="104" spans="1:19" s="1" customFormat="1" ht="13.5" customHeight="1">
      <c r="A104" s="44"/>
      <c r="B104" s="44"/>
      <c r="C104" s="44"/>
      <c r="D104" s="44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113" t="s">
        <v>627</v>
      </c>
    </row>
    <row r="106" spans="1:19" ht="15" customHeight="1">
      <c r="O106" s="422"/>
    </row>
  </sheetData>
  <mergeCells count="124">
    <mergeCell ref="B14:C14"/>
    <mergeCell ref="C19:G19"/>
    <mergeCell ref="H19:I19"/>
    <mergeCell ref="J19:K19"/>
    <mergeCell ref="L19:M19"/>
    <mergeCell ref="N19:O19"/>
    <mergeCell ref="B6:O6"/>
    <mergeCell ref="B9:B10"/>
    <mergeCell ref="C9:C10"/>
    <mergeCell ref="D9:E9"/>
    <mergeCell ref="F9:G9"/>
    <mergeCell ref="H9:I9"/>
    <mergeCell ref="J9:K9"/>
    <mergeCell ref="L9:O9"/>
    <mergeCell ref="H20:I20"/>
    <mergeCell ref="J20:K20"/>
    <mergeCell ref="L20:M20"/>
    <mergeCell ref="N20:O20"/>
    <mergeCell ref="H21:I21"/>
    <mergeCell ref="J21:K21"/>
    <mergeCell ref="L21:M21"/>
    <mergeCell ref="N21:O21"/>
    <mergeCell ref="P9:S9"/>
    <mergeCell ref="H24:I24"/>
    <mergeCell ref="J24:K24"/>
    <mergeCell ref="N24:O24"/>
    <mergeCell ref="H25:I25"/>
    <mergeCell ref="J25:K25"/>
    <mergeCell ref="N25:O25"/>
    <mergeCell ref="H22:I22"/>
    <mergeCell ref="J22:K22"/>
    <mergeCell ref="N22:O22"/>
    <mergeCell ref="H23:I23"/>
    <mergeCell ref="J23:K23"/>
    <mergeCell ref="N23:O23"/>
    <mergeCell ref="H28:I28"/>
    <mergeCell ref="J28:K28"/>
    <mergeCell ref="N28:O28"/>
    <mergeCell ref="H29:I29"/>
    <mergeCell ref="J29:K29"/>
    <mergeCell ref="N29:O29"/>
    <mergeCell ref="H26:I26"/>
    <mergeCell ref="J26:K26"/>
    <mergeCell ref="N26:O26"/>
    <mergeCell ref="H27:I27"/>
    <mergeCell ref="J27:K27"/>
    <mergeCell ref="N27:O27"/>
    <mergeCell ref="B38:K38"/>
    <mergeCell ref="H40:I40"/>
    <mergeCell ref="H41:I41"/>
    <mergeCell ref="H42:I42"/>
    <mergeCell ref="H43:I43"/>
    <mergeCell ref="H44:I44"/>
    <mergeCell ref="H30:I30"/>
    <mergeCell ref="J30:K30"/>
    <mergeCell ref="N30:O30"/>
    <mergeCell ref="H31:I31"/>
    <mergeCell ref="J31:K31"/>
    <mergeCell ref="N31:O31"/>
    <mergeCell ref="L50:O50"/>
    <mergeCell ref="G51:H51"/>
    <mergeCell ref="I51:K51"/>
    <mergeCell ref="G52:H52"/>
    <mergeCell ref="B53:K53"/>
    <mergeCell ref="N53:O53"/>
    <mergeCell ref="H45:I45"/>
    <mergeCell ref="H46:I46"/>
    <mergeCell ref="H47:I47"/>
    <mergeCell ref="H48:I48"/>
    <mergeCell ref="C50:F50"/>
    <mergeCell ref="G50:H50"/>
    <mergeCell ref="I50:K50"/>
    <mergeCell ref="H61:I61"/>
    <mergeCell ref="H62:I62"/>
    <mergeCell ref="H63:I63"/>
    <mergeCell ref="H64:I64"/>
    <mergeCell ref="H65:I65"/>
    <mergeCell ref="H66:I66"/>
    <mergeCell ref="H55:I55"/>
    <mergeCell ref="H56:I56"/>
    <mergeCell ref="H57:I57"/>
    <mergeCell ref="H58:I58"/>
    <mergeCell ref="H59:I59"/>
    <mergeCell ref="H60:I60"/>
    <mergeCell ref="H73:I73"/>
    <mergeCell ref="H74:I74"/>
    <mergeCell ref="H75:I75"/>
    <mergeCell ref="H76:I76"/>
    <mergeCell ref="H77:I77"/>
    <mergeCell ref="H78:I78"/>
    <mergeCell ref="H67:I67"/>
    <mergeCell ref="H68:I68"/>
    <mergeCell ref="H69:I69"/>
    <mergeCell ref="H70:I70"/>
    <mergeCell ref="H71:I71"/>
    <mergeCell ref="H72:I72"/>
    <mergeCell ref="N84:O84"/>
    <mergeCell ref="H86:I86"/>
    <mergeCell ref="H87:I87"/>
    <mergeCell ref="B80:B81"/>
    <mergeCell ref="C80:E81"/>
    <mergeCell ref="F80:G81"/>
    <mergeCell ref="H80:M81"/>
    <mergeCell ref="N80:O81"/>
    <mergeCell ref="F82:G82"/>
    <mergeCell ref="H82:M82"/>
    <mergeCell ref="H88:I88"/>
    <mergeCell ref="H89:I89"/>
    <mergeCell ref="H90:I90"/>
    <mergeCell ref="H91:I91"/>
    <mergeCell ref="H92:I92"/>
    <mergeCell ref="H93:I93"/>
    <mergeCell ref="F83:G83"/>
    <mergeCell ref="H83:M83"/>
    <mergeCell ref="B84:M84"/>
    <mergeCell ref="H100:I100"/>
    <mergeCell ref="H101:I101"/>
    <mergeCell ref="H102:I102"/>
    <mergeCell ref="H94:I94"/>
    <mergeCell ref="H95:I95"/>
    <mergeCell ref="H96:I96"/>
    <mergeCell ref="H97:I97"/>
    <mergeCell ref="H98:I98"/>
    <mergeCell ref="H99:I99"/>
  </mergeCells>
  <dataValidations count="1">
    <dataValidation type="list" allowBlank="1" showInputMessage="1" showErrorMessage="1" sqref="P20:P102" xr:uid="{00000000-0002-0000-2300-000000000000}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V158"/>
  <sheetViews>
    <sheetView view="pageBreakPreview" topLeftCell="A128" zoomScale="40" zoomScaleNormal="100" zoomScaleSheetLayoutView="40" workbookViewId="0">
      <selection activeCell="L164" sqref="L164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46.54296875" bestFit="1" customWidth="1"/>
    <col min="4" max="4" width="11.45312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12.453125" customWidth="1"/>
    <col min="11" max="11" width="14" customWidth="1"/>
    <col min="12" max="12" width="11.54296875" customWidth="1"/>
    <col min="13" max="13" width="17.453125" customWidth="1"/>
    <col min="14" max="14" width="11.54296875" customWidth="1"/>
    <col min="15" max="16" width="13.453125" customWidth="1"/>
    <col min="17" max="19" width="17.81640625" customWidth="1"/>
    <col min="20" max="20" width="30.453125" bestFit="1" customWidth="1"/>
    <col min="21" max="21" width="45.54296875" bestFit="1" customWidth="1"/>
    <col min="22" max="22" width="11.453125" bestFit="1" customWidth="1"/>
    <col min="23" max="23" width="14.453125" bestFit="1" customWidth="1"/>
  </cols>
  <sheetData>
    <row r="1" spans="1:20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 s="314"/>
    </row>
    <row r="2" spans="1:20" ht="12" customHeight="1"/>
    <row r="3" spans="1:20" ht="18" customHeight="1">
      <c r="B3" s="1"/>
      <c r="C3" s="8"/>
      <c r="D3" s="8"/>
      <c r="E3" s="8"/>
      <c r="F3" s="8"/>
      <c r="G3" s="8"/>
      <c r="P3" s="9"/>
      <c r="R3" s="10"/>
      <c r="S3" s="10" t="s">
        <v>30</v>
      </c>
      <c r="T3" s="8"/>
    </row>
    <row r="4" spans="1:20" s="12" customFormat="1" ht="15" customHeight="1">
      <c r="A4" s="111"/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318"/>
    </row>
    <row r="5" spans="1:20" s="12" customFormat="1" ht="15" customHeight="1">
      <c r="A5" s="1"/>
      <c r="B5" s="354"/>
      <c r="C5" s="349"/>
      <c r="D5" s="349"/>
      <c r="E5" s="349"/>
      <c r="F5" s="349"/>
      <c r="G5" s="349"/>
      <c r="H5" s="350"/>
      <c r="I5" s="350"/>
      <c r="J5" s="351"/>
      <c r="K5" s="351"/>
      <c r="L5" s="1"/>
      <c r="M5" s="362"/>
      <c r="N5" s="353"/>
      <c r="O5" s="324"/>
      <c r="P5" s="324"/>
      <c r="Q5" s="324"/>
      <c r="R5" s="324"/>
      <c r="S5" s="324"/>
      <c r="T5" s="318"/>
    </row>
    <row r="6" spans="1:20" s="1" customFormat="1" ht="13.5" customHeight="1">
      <c r="B6" s="354"/>
      <c r="C6" s="349"/>
      <c r="D6" s="349"/>
      <c r="E6" s="349"/>
      <c r="F6" s="349"/>
      <c r="G6" s="349"/>
      <c r="H6" s="350"/>
      <c r="I6" s="350"/>
      <c r="J6" s="351"/>
      <c r="K6" s="351"/>
      <c r="M6" s="362"/>
      <c r="N6" s="353"/>
      <c r="O6" s="324"/>
      <c r="P6" s="324"/>
      <c r="Q6" s="324"/>
      <c r="R6" s="324"/>
      <c r="S6" s="324"/>
      <c r="T6" s="314"/>
    </row>
    <row r="7" spans="1:20" s="1" customFormat="1" ht="13.5" customHeight="1">
      <c r="B7" s="337" t="s">
        <v>628</v>
      </c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 s="324"/>
      <c r="S7" s="324"/>
      <c r="T7" s="314"/>
    </row>
    <row r="8" spans="1:20" s="1" customFormat="1" ht="14.25" customHeight="1">
      <c r="B8" s="550" t="s">
        <v>569</v>
      </c>
      <c r="C8" s="539" t="s">
        <v>582</v>
      </c>
      <c r="D8" s="541"/>
      <c r="E8" s="551"/>
      <c r="F8" s="539" t="s">
        <v>629</v>
      </c>
      <c r="G8" s="551"/>
      <c r="H8" s="539" t="s">
        <v>604</v>
      </c>
      <c r="I8" s="541"/>
      <c r="J8" s="541"/>
      <c r="K8" s="541"/>
      <c r="L8" s="541"/>
      <c r="M8" s="551"/>
      <c r="N8" s="480" t="s">
        <v>630</v>
      </c>
      <c r="O8" s="481"/>
      <c r="P8" s="481"/>
      <c r="Q8" s="482"/>
      <c r="R8" s="324"/>
      <c r="S8" s="324"/>
      <c r="T8" s="314"/>
    </row>
    <row r="9" spans="1:20" s="1" customFormat="1" ht="14.25" customHeight="1">
      <c r="B9" s="550"/>
      <c r="C9" s="539"/>
      <c r="D9" s="541"/>
      <c r="E9" s="551"/>
      <c r="F9" s="539"/>
      <c r="G9" s="551"/>
      <c r="H9" s="539"/>
      <c r="I9" s="541"/>
      <c r="J9" s="541"/>
      <c r="K9" s="541"/>
      <c r="L9" s="541"/>
      <c r="M9" s="551"/>
      <c r="N9" s="577" t="s">
        <v>631</v>
      </c>
      <c r="O9" s="578"/>
      <c r="P9" s="577" t="s">
        <v>632</v>
      </c>
      <c r="Q9" s="579"/>
      <c r="R9" s="324"/>
      <c r="S9" s="324"/>
      <c r="T9" s="365"/>
    </row>
    <row r="10" spans="1:20" s="1" customFormat="1" ht="14.25" customHeight="1">
      <c r="B10" s="375" t="s">
        <v>633</v>
      </c>
      <c r="C10" s="364"/>
      <c r="D10" s="364"/>
      <c r="E10" s="364"/>
      <c r="H10" s="547"/>
      <c r="I10" s="547"/>
      <c r="J10" s="547"/>
      <c r="K10" s="547"/>
      <c r="L10" s="547"/>
      <c r="M10" s="547"/>
      <c r="N10" s="364"/>
      <c r="O10" s="376"/>
      <c r="P10" s="376"/>
      <c r="Q10" s="376"/>
      <c r="R10" s="324"/>
      <c r="S10" s="324"/>
      <c r="T10" s="314"/>
    </row>
    <row r="11" spans="1:20" s="1" customFormat="1" ht="14.25" customHeight="1">
      <c r="B11" s="377">
        <v>1</v>
      </c>
      <c r="C11" s="378" t="s">
        <v>634</v>
      </c>
      <c r="D11" s="378"/>
      <c r="E11" s="378"/>
      <c r="F11" s="553">
        <v>45302</v>
      </c>
      <c r="G11" s="553"/>
      <c r="H11" s="547" t="s">
        <v>635</v>
      </c>
      <c r="I11" s="547"/>
      <c r="J11" s="547"/>
      <c r="K11" s="547"/>
      <c r="L11" s="547"/>
      <c r="M11" s="547"/>
      <c r="O11" s="379">
        <v>260</v>
      </c>
      <c r="P11" s="379"/>
      <c r="Q11" s="379"/>
      <c r="R11" s="324"/>
      <c r="S11" s="324"/>
      <c r="T11" s="368"/>
    </row>
    <row r="12" spans="1:20" s="1" customFormat="1" ht="14.25" customHeight="1">
      <c r="B12" s="380"/>
      <c r="C12" s="378"/>
      <c r="D12" s="378"/>
      <c r="E12" s="378"/>
      <c r="F12" s="563"/>
      <c r="G12" s="563"/>
      <c r="H12" s="547"/>
      <c r="I12" s="547"/>
      <c r="J12" s="547"/>
      <c r="K12" s="547"/>
      <c r="L12" s="547"/>
      <c r="M12" s="547"/>
      <c r="O12" s="379"/>
      <c r="P12" s="379"/>
      <c r="Q12" s="379"/>
      <c r="R12" s="324"/>
      <c r="S12" s="324"/>
      <c r="T12" s="368"/>
    </row>
    <row r="13" spans="1:20" s="1" customFormat="1" ht="14.25" customHeight="1">
      <c r="B13" s="548" t="s">
        <v>636</v>
      </c>
      <c r="C13" s="548"/>
      <c r="D13" s="548"/>
      <c r="E13" s="548"/>
      <c r="F13" s="548"/>
      <c r="G13" s="548"/>
      <c r="H13" s="548"/>
      <c r="I13" s="548"/>
      <c r="J13" s="548"/>
      <c r="K13" s="548"/>
      <c r="L13" s="548"/>
      <c r="M13" s="548"/>
      <c r="N13" s="580">
        <v>260</v>
      </c>
      <c r="O13" s="580"/>
      <c r="P13" s="580">
        <v>0</v>
      </c>
      <c r="Q13" s="580"/>
      <c r="R13" s="324"/>
      <c r="S13" s="324"/>
      <c r="T13" s="368"/>
    </row>
    <row r="14" spans="1:20" s="1" customFormat="1" ht="14.25" customHeight="1">
      <c r="B14" s="380"/>
      <c r="C14" s="378"/>
      <c r="D14" s="378"/>
      <c r="E14" s="378"/>
      <c r="F14" s="563"/>
      <c r="G14" s="563"/>
      <c r="H14" s="547"/>
      <c r="I14" s="547"/>
      <c r="J14" s="547"/>
      <c r="K14" s="547"/>
      <c r="L14" s="547"/>
      <c r="M14" s="547"/>
      <c r="O14" s="379"/>
      <c r="P14" s="379"/>
      <c r="Q14" s="379"/>
      <c r="R14" s="324"/>
      <c r="S14" s="324"/>
      <c r="T14" s="368"/>
    </row>
    <row r="15" spans="1:20" s="1" customFormat="1" ht="14.25" customHeight="1">
      <c r="B15" s="380"/>
      <c r="C15" s="378"/>
      <c r="D15" s="378"/>
      <c r="E15" s="378"/>
      <c r="F15" s="563"/>
      <c r="G15" s="563"/>
      <c r="H15" s="547"/>
      <c r="I15" s="547"/>
      <c r="J15" s="547"/>
      <c r="K15" s="547"/>
      <c r="L15" s="547"/>
      <c r="M15" s="547"/>
      <c r="O15" s="379"/>
      <c r="P15" s="379"/>
      <c r="Q15" s="379"/>
      <c r="R15" s="324"/>
      <c r="S15" s="324"/>
      <c r="T15" s="368"/>
    </row>
    <row r="16" spans="1:20" s="1" customFormat="1" ht="14.25" customHeight="1">
      <c r="B16" s="380"/>
      <c r="C16" s="378"/>
      <c r="D16" s="378"/>
      <c r="E16" s="378"/>
      <c r="F16" s="563"/>
      <c r="G16" s="563"/>
      <c r="H16" s="547"/>
      <c r="I16" s="547"/>
      <c r="J16" s="547"/>
      <c r="K16" s="547"/>
      <c r="L16" s="547"/>
      <c r="M16" s="547"/>
      <c r="O16" s="379"/>
      <c r="P16" s="379"/>
      <c r="Q16" s="379"/>
      <c r="R16" s="324"/>
      <c r="S16" s="324"/>
      <c r="T16" s="368"/>
    </row>
    <row r="17" spans="2:20" s="1" customFormat="1" ht="14.25" customHeight="1">
      <c r="B17" s="380"/>
      <c r="C17" s="378"/>
      <c r="D17" s="378"/>
      <c r="E17" s="378"/>
      <c r="F17" s="563"/>
      <c r="G17" s="563"/>
      <c r="H17" s="547"/>
      <c r="I17" s="547"/>
      <c r="J17" s="547"/>
      <c r="K17" s="547"/>
      <c r="L17" s="547"/>
      <c r="M17" s="547"/>
      <c r="O17" s="379"/>
      <c r="P17" s="379"/>
      <c r="Q17" s="379"/>
      <c r="R17" s="324"/>
      <c r="S17" s="324"/>
      <c r="T17" s="368"/>
    </row>
    <row r="18" spans="2:20" s="1" customFormat="1" ht="14.25" customHeight="1">
      <c r="B18" s="380"/>
      <c r="C18" s="378"/>
      <c r="D18" s="378"/>
      <c r="E18" s="378"/>
      <c r="F18" s="563"/>
      <c r="G18" s="563"/>
      <c r="H18" s="547"/>
      <c r="I18" s="547"/>
      <c r="J18" s="547"/>
      <c r="K18" s="547"/>
      <c r="L18" s="547"/>
      <c r="M18" s="547"/>
      <c r="O18" s="379"/>
      <c r="P18" s="379"/>
      <c r="Q18" s="379"/>
      <c r="R18" s="324"/>
      <c r="S18" s="324"/>
      <c r="T18" s="368"/>
    </row>
    <row r="19" spans="2:20" s="1" customFormat="1" ht="14.25" customHeight="1">
      <c r="B19" s="380"/>
      <c r="C19" s="378"/>
      <c r="D19" s="378"/>
      <c r="E19" s="378"/>
      <c r="F19" s="563"/>
      <c r="G19" s="563"/>
      <c r="H19" s="547"/>
      <c r="I19" s="547"/>
      <c r="J19" s="547"/>
      <c r="K19" s="547"/>
      <c r="L19" s="547"/>
      <c r="M19" s="547"/>
      <c r="N19" s="374"/>
      <c r="O19" s="379"/>
      <c r="P19" s="379"/>
      <c r="Q19" s="379"/>
      <c r="R19" s="324"/>
      <c r="S19" s="324"/>
      <c r="T19" s="368"/>
    </row>
    <row r="20" spans="2:20" s="1" customFormat="1" ht="14.25" customHeight="1">
      <c r="B20" s="380"/>
      <c r="C20" s="378"/>
      <c r="D20" s="378"/>
      <c r="E20" s="378"/>
      <c r="F20" s="563"/>
      <c r="G20" s="563"/>
      <c r="H20" s="547"/>
      <c r="I20" s="547"/>
      <c r="J20" s="547"/>
      <c r="K20" s="547"/>
      <c r="L20" s="547"/>
      <c r="M20" s="547"/>
      <c r="N20" s="374"/>
      <c r="O20" s="379"/>
      <c r="P20" s="379"/>
      <c r="Q20" s="379"/>
      <c r="R20" s="324"/>
      <c r="S20" s="324"/>
      <c r="T20" s="368"/>
    </row>
    <row r="21" spans="2:20" s="1" customFormat="1" ht="14.25" customHeight="1">
      <c r="B21" s="380"/>
      <c r="C21" s="378"/>
      <c r="D21" s="378"/>
      <c r="E21" s="378"/>
      <c r="F21" s="563"/>
      <c r="G21" s="563"/>
      <c r="H21" s="547"/>
      <c r="I21" s="547"/>
      <c r="J21" s="547"/>
      <c r="K21" s="547"/>
      <c r="L21" s="547"/>
      <c r="M21" s="547"/>
      <c r="N21" s="374"/>
      <c r="O21" s="379"/>
      <c r="P21" s="379"/>
      <c r="Q21" s="379"/>
      <c r="R21" s="324"/>
      <c r="S21" s="324"/>
      <c r="T21" s="368"/>
    </row>
    <row r="22" spans="2:20" s="1" customFormat="1" ht="14.25" customHeight="1">
      <c r="B22" s="380"/>
      <c r="C22" s="378"/>
      <c r="D22" s="378"/>
      <c r="E22" s="378"/>
      <c r="F22" s="563"/>
      <c r="G22" s="563"/>
      <c r="H22" s="547"/>
      <c r="I22" s="547"/>
      <c r="J22" s="547"/>
      <c r="K22" s="547"/>
      <c r="L22" s="547"/>
      <c r="M22" s="547"/>
      <c r="N22" s="374"/>
      <c r="O22" s="379"/>
      <c r="P22" s="379"/>
      <c r="Q22" s="379"/>
      <c r="R22" s="324"/>
      <c r="S22" s="324"/>
      <c r="T22" s="368"/>
    </row>
    <row r="23" spans="2:20" s="1" customFormat="1" ht="14.25" customHeight="1">
      <c r="B23" s="380"/>
      <c r="C23" s="378"/>
      <c r="D23" s="378"/>
      <c r="E23" s="378"/>
      <c r="F23" s="563"/>
      <c r="G23" s="563"/>
      <c r="H23" s="547"/>
      <c r="I23" s="547"/>
      <c r="J23" s="547"/>
      <c r="K23" s="547"/>
      <c r="L23" s="547"/>
      <c r="M23" s="547"/>
      <c r="N23" s="374"/>
      <c r="O23" s="379"/>
      <c r="P23" s="379"/>
      <c r="Q23" s="379"/>
      <c r="R23" s="324"/>
      <c r="S23" s="324"/>
      <c r="T23" s="368"/>
    </row>
    <row r="24" spans="2:20" s="1" customFormat="1" ht="14.25" customHeight="1">
      <c r="B24" s="380"/>
      <c r="C24" s="378"/>
      <c r="D24" s="378"/>
      <c r="E24" s="378"/>
      <c r="F24" s="563"/>
      <c r="G24" s="563"/>
      <c r="H24" s="547"/>
      <c r="I24" s="547"/>
      <c r="J24" s="547"/>
      <c r="K24" s="547"/>
      <c r="L24" s="547"/>
      <c r="M24" s="547"/>
      <c r="N24" s="374"/>
      <c r="O24" s="379"/>
      <c r="P24" s="379"/>
      <c r="Q24" s="379"/>
      <c r="R24" s="324"/>
      <c r="S24" s="324"/>
      <c r="T24" s="368"/>
    </row>
    <row r="25" spans="2:20" s="1" customFormat="1" ht="14.25" customHeight="1">
      <c r="B25" s="380"/>
      <c r="C25" s="378"/>
      <c r="D25" s="378"/>
      <c r="E25" s="378"/>
      <c r="F25" s="563"/>
      <c r="G25" s="563"/>
      <c r="H25" s="547"/>
      <c r="I25" s="547"/>
      <c r="J25" s="547"/>
      <c r="K25" s="547"/>
      <c r="L25" s="547"/>
      <c r="M25" s="547"/>
      <c r="N25" s="374"/>
      <c r="O25" s="379"/>
      <c r="P25" s="379"/>
      <c r="Q25" s="379"/>
      <c r="R25" s="324"/>
      <c r="S25" s="324"/>
      <c r="T25" s="368"/>
    </row>
    <row r="26" spans="2:20" s="1" customFormat="1" ht="14.25" customHeight="1">
      <c r="B26" s="380"/>
      <c r="C26" s="378"/>
      <c r="D26" s="378"/>
      <c r="E26" s="378"/>
      <c r="F26" s="563"/>
      <c r="G26" s="563"/>
      <c r="H26" s="547"/>
      <c r="I26" s="547"/>
      <c r="J26" s="547"/>
      <c r="K26" s="547"/>
      <c r="L26" s="547"/>
      <c r="M26" s="547"/>
      <c r="N26" s="374"/>
      <c r="O26" s="379"/>
      <c r="P26" s="379"/>
      <c r="Q26" s="379"/>
      <c r="R26" s="324"/>
      <c r="S26" s="324"/>
      <c r="T26" s="368"/>
    </row>
    <row r="27" spans="2:20" s="1" customFormat="1" ht="14.15" customHeight="1">
      <c r="B27" s="380"/>
      <c r="C27" s="378"/>
      <c r="D27" s="378"/>
      <c r="E27" s="378"/>
      <c r="F27" s="563"/>
      <c r="G27" s="563"/>
      <c r="H27" s="547"/>
      <c r="I27" s="547"/>
      <c r="J27" s="547"/>
      <c r="K27" s="547"/>
      <c r="L27" s="547"/>
      <c r="M27" s="547"/>
      <c r="N27" s="374"/>
      <c r="O27" s="379"/>
      <c r="P27" s="379"/>
      <c r="Q27" s="379"/>
      <c r="R27" s="324"/>
      <c r="S27" s="324"/>
      <c r="T27" s="368"/>
    </row>
    <row r="28" spans="2:20" s="1" customFormat="1" ht="14.25" customHeight="1">
      <c r="B28" s="380"/>
      <c r="C28" s="378"/>
      <c r="D28" s="378"/>
      <c r="E28" s="378"/>
      <c r="F28" s="563"/>
      <c r="G28" s="563"/>
      <c r="H28" s="547"/>
      <c r="I28" s="547"/>
      <c r="J28" s="547"/>
      <c r="K28" s="547"/>
      <c r="L28" s="547"/>
      <c r="M28" s="547"/>
      <c r="N28" s="374"/>
      <c r="O28" s="379"/>
      <c r="P28" s="379"/>
      <c r="Q28" s="379"/>
      <c r="R28" s="324"/>
      <c r="S28" s="324"/>
      <c r="T28" s="368"/>
    </row>
    <row r="29" spans="2:20" s="1" customFormat="1" ht="14.25" customHeight="1">
      <c r="B29" s="380"/>
      <c r="C29" s="378"/>
      <c r="D29" s="378"/>
      <c r="E29" s="378"/>
      <c r="F29" s="563"/>
      <c r="G29" s="563"/>
      <c r="H29" s="547"/>
      <c r="I29" s="547"/>
      <c r="J29" s="547"/>
      <c r="K29" s="547"/>
      <c r="L29" s="547"/>
      <c r="M29" s="547"/>
      <c r="N29" s="374"/>
      <c r="O29" s="379"/>
      <c r="P29" s="379"/>
      <c r="Q29" s="379"/>
      <c r="R29" s="324"/>
      <c r="S29" s="324"/>
      <c r="T29" s="368"/>
    </row>
    <row r="30" spans="2:20" s="1" customFormat="1" ht="14.25" customHeight="1">
      <c r="B30" s="380"/>
      <c r="C30" s="378"/>
      <c r="D30" s="378"/>
      <c r="E30" s="378"/>
      <c r="F30" s="563"/>
      <c r="G30" s="563"/>
      <c r="H30" s="547"/>
      <c r="I30" s="547"/>
      <c r="J30" s="547"/>
      <c r="K30" s="547"/>
      <c r="L30" s="547"/>
      <c r="M30" s="547"/>
      <c r="N30" s="374"/>
      <c r="O30" s="379"/>
      <c r="P30" s="379"/>
      <c r="Q30" s="379"/>
      <c r="R30" s="324"/>
      <c r="S30" s="324"/>
      <c r="T30" s="368"/>
    </row>
    <row r="31" spans="2:20" s="1" customFormat="1" ht="14.15" customHeight="1">
      <c r="B31" s="380"/>
      <c r="C31" s="378"/>
      <c r="D31" s="378"/>
      <c r="E31" s="378"/>
      <c r="F31" s="563"/>
      <c r="G31" s="563"/>
      <c r="H31" s="547"/>
      <c r="I31" s="547"/>
      <c r="J31" s="547"/>
      <c r="K31" s="547"/>
      <c r="L31" s="547"/>
      <c r="M31" s="547"/>
      <c r="N31" s="374"/>
      <c r="O31" s="379"/>
      <c r="P31" s="379"/>
      <c r="Q31" s="379"/>
      <c r="R31" s="324"/>
      <c r="S31" s="324"/>
      <c r="T31" s="368"/>
    </row>
    <row r="32" spans="2:20" s="1" customFormat="1" ht="14.25" customHeight="1">
      <c r="B32" s="380"/>
      <c r="C32" s="378"/>
      <c r="D32" s="378"/>
      <c r="E32" s="378"/>
      <c r="F32" s="563"/>
      <c r="G32" s="563"/>
      <c r="H32" s="547"/>
      <c r="I32" s="547"/>
      <c r="J32" s="547"/>
      <c r="K32" s="547"/>
      <c r="L32" s="547"/>
      <c r="M32" s="547"/>
      <c r="N32" s="374"/>
      <c r="O32" s="379"/>
      <c r="P32" s="379"/>
      <c r="Q32" s="379"/>
      <c r="R32" s="324"/>
      <c r="S32" s="324"/>
      <c r="T32" s="368"/>
    </row>
    <row r="33" spans="2:21" s="1" customFormat="1" ht="14.25" customHeight="1">
      <c r="B33" s="380"/>
      <c r="C33" s="378"/>
      <c r="D33" s="378"/>
      <c r="E33" s="378"/>
      <c r="F33" s="563"/>
      <c r="G33" s="563"/>
      <c r="H33" s="547"/>
      <c r="I33" s="547"/>
      <c r="J33" s="547"/>
      <c r="K33" s="547"/>
      <c r="L33" s="547"/>
      <c r="M33" s="547"/>
      <c r="N33" s="374"/>
      <c r="O33" s="379"/>
      <c r="P33" s="379"/>
      <c r="Q33" s="379"/>
      <c r="R33" s="324"/>
      <c r="S33" s="324"/>
      <c r="T33" s="368"/>
    </row>
    <row r="34" spans="2:21" s="1" customFormat="1" ht="14.25" customHeight="1">
      <c r="B34" s="380"/>
      <c r="C34" s="378"/>
      <c r="D34" s="378"/>
      <c r="E34" s="378"/>
      <c r="F34" s="563"/>
      <c r="G34" s="563"/>
      <c r="H34" s="547"/>
      <c r="I34" s="547"/>
      <c r="J34" s="547"/>
      <c r="K34" s="547"/>
      <c r="L34" s="547"/>
      <c r="M34" s="547"/>
      <c r="N34" s="374"/>
      <c r="O34" s="379"/>
      <c r="P34" s="379"/>
      <c r="Q34" s="379"/>
      <c r="R34" s="324"/>
      <c r="S34" s="324"/>
      <c r="T34" s="368"/>
    </row>
    <row r="35" spans="2:21" s="1" customFormat="1" ht="14.25" customHeight="1">
      <c r="B35" s="380"/>
      <c r="C35" s="378"/>
      <c r="D35" s="378"/>
      <c r="E35" s="378"/>
      <c r="F35" s="563"/>
      <c r="G35" s="563"/>
      <c r="H35" s="547"/>
      <c r="I35" s="547"/>
      <c r="J35" s="547"/>
      <c r="K35" s="547"/>
      <c r="L35" s="547"/>
      <c r="M35" s="547"/>
      <c r="N35" s="374"/>
      <c r="O35" s="379"/>
      <c r="P35" s="379"/>
      <c r="Q35" s="379"/>
      <c r="R35" s="324"/>
      <c r="S35" s="324"/>
      <c r="T35" s="368"/>
    </row>
    <row r="36" spans="2:21" s="1" customFormat="1" ht="14.25" customHeight="1">
      <c r="B36" s="380"/>
      <c r="C36" s="378"/>
      <c r="D36" s="378"/>
      <c r="E36" s="378"/>
      <c r="F36" s="563"/>
      <c r="G36" s="563"/>
      <c r="H36" s="547"/>
      <c r="I36" s="547"/>
      <c r="J36" s="547"/>
      <c r="K36" s="547"/>
      <c r="L36" s="547"/>
      <c r="M36" s="547"/>
      <c r="N36" s="374"/>
      <c r="O36" s="379"/>
      <c r="P36" s="379"/>
      <c r="Q36" s="379"/>
      <c r="R36" s="324"/>
      <c r="S36" s="324"/>
      <c r="T36" s="368"/>
    </row>
    <row r="37" spans="2:21" s="1" customFormat="1" ht="14.25" customHeight="1">
      <c r="B37" s="380"/>
      <c r="C37" s="378"/>
      <c r="D37" s="378"/>
      <c r="E37" s="378"/>
      <c r="F37" s="563"/>
      <c r="G37" s="563"/>
      <c r="H37" s="547"/>
      <c r="I37" s="547"/>
      <c r="J37" s="547"/>
      <c r="K37" s="547"/>
      <c r="L37" s="547"/>
      <c r="M37" s="547"/>
      <c r="N37" s="374"/>
      <c r="O37" s="379"/>
      <c r="P37" s="379"/>
      <c r="Q37" s="379"/>
      <c r="R37" s="324"/>
      <c r="S37" s="324"/>
      <c r="T37" s="368"/>
    </row>
    <row r="38" spans="2:21" s="1" customFormat="1" ht="14.25" customHeight="1">
      <c r="B38" s="380"/>
      <c r="C38" s="378"/>
      <c r="D38" s="378"/>
      <c r="E38" s="378"/>
      <c r="F38" s="563"/>
      <c r="G38" s="563"/>
      <c r="H38" s="547"/>
      <c r="I38" s="547"/>
      <c r="J38" s="547"/>
      <c r="K38" s="547"/>
      <c r="L38" s="547"/>
      <c r="M38" s="547"/>
      <c r="N38" s="381"/>
      <c r="O38" s="379"/>
      <c r="P38" s="379"/>
      <c r="Q38" s="379"/>
      <c r="R38" s="324"/>
      <c r="S38" s="324"/>
      <c r="T38" s="368"/>
    </row>
    <row r="39" spans="2:21" s="1" customFormat="1" ht="14.25" customHeight="1">
      <c r="B39" s="380"/>
      <c r="C39" s="378"/>
      <c r="D39" s="378"/>
      <c r="E39" s="378"/>
      <c r="F39" s="563"/>
      <c r="G39" s="563"/>
      <c r="H39" s="547"/>
      <c r="I39" s="547"/>
      <c r="J39" s="547"/>
      <c r="K39" s="547"/>
      <c r="L39" s="547"/>
      <c r="M39" s="547"/>
      <c r="N39" s="374"/>
      <c r="O39" s="379"/>
      <c r="P39" s="379"/>
      <c r="Q39" s="379"/>
      <c r="R39" s="324"/>
      <c r="S39" s="324"/>
      <c r="T39" s="368"/>
    </row>
    <row r="40" spans="2:21" s="1" customFormat="1" ht="14.25" customHeight="1">
      <c r="B40" s="380"/>
      <c r="C40" s="378"/>
      <c r="D40" s="378"/>
      <c r="E40" s="378"/>
      <c r="F40" s="563"/>
      <c r="G40" s="563"/>
      <c r="H40" s="547"/>
      <c r="I40" s="547"/>
      <c r="J40" s="547"/>
      <c r="K40" s="547"/>
      <c r="L40" s="547"/>
      <c r="M40" s="547"/>
      <c r="N40" s="374"/>
      <c r="O40" s="379"/>
      <c r="P40" s="379"/>
      <c r="Q40" s="379"/>
      <c r="R40" s="324"/>
      <c r="S40" s="324"/>
      <c r="T40" s="368"/>
    </row>
    <row r="41" spans="2:21" s="1" customFormat="1" ht="14.15" customHeight="1">
      <c r="B41" s="380"/>
      <c r="C41" s="378"/>
      <c r="D41" s="378"/>
      <c r="E41" s="378"/>
      <c r="F41" s="563"/>
      <c r="G41" s="563"/>
      <c r="H41" s="547"/>
      <c r="I41" s="547"/>
      <c r="J41" s="547"/>
      <c r="K41" s="547"/>
      <c r="L41" s="547"/>
      <c r="M41" s="547"/>
      <c r="N41" s="374"/>
      <c r="O41" s="379"/>
      <c r="P41" s="379"/>
      <c r="Q41" s="379"/>
      <c r="R41" s="324"/>
      <c r="S41" s="324"/>
      <c r="T41" s="368"/>
    </row>
    <row r="42" spans="2:21" s="1" customFormat="1" ht="14.15" customHeight="1">
      <c r="B42" s="380"/>
      <c r="C42" s="378"/>
      <c r="D42" s="378"/>
      <c r="E42" s="378"/>
      <c r="F42" s="563"/>
      <c r="G42" s="563"/>
      <c r="H42" s="547"/>
      <c r="I42" s="547"/>
      <c r="J42" s="547"/>
      <c r="K42" s="547"/>
      <c r="L42" s="547"/>
      <c r="M42" s="547"/>
      <c r="N42" s="374"/>
      <c r="O42" s="379"/>
      <c r="P42" s="379"/>
      <c r="Q42" s="379"/>
      <c r="R42" s="324"/>
      <c r="S42" s="324"/>
      <c r="T42" s="368"/>
    </row>
    <row r="43" spans="2:21" s="1" customFormat="1" ht="14.15" customHeight="1">
      <c r="B43" s="380"/>
      <c r="C43" s="378"/>
      <c r="D43" s="378"/>
      <c r="E43" s="378"/>
      <c r="F43" s="563"/>
      <c r="G43" s="563"/>
      <c r="H43" s="547"/>
      <c r="I43" s="547"/>
      <c r="J43" s="547"/>
      <c r="K43" s="547"/>
      <c r="L43" s="547"/>
      <c r="M43" s="547"/>
      <c r="N43" s="374"/>
      <c r="O43" s="379"/>
      <c r="P43" s="379"/>
      <c r="Q43" s="379"/>
      <c r="R43" s="324"/>
      <c r="S43" s="324"/>
      <c r="T43" s="368"/>
    </row>
    <row r="44" spans="2:21" s="1" customFormat="1" ht="13">
      <c r="B44" s="380"/>
      <c r="C44" s="378"/>
      <c r="D44" s="378"/>
      <c r="E44" s="378"/>
      <c r="F44" s="563"/>
      <c r="G44" s="563"/>
      <c r="H44" s="547"/>
      <c r="I44" s="547"/>
      <c r="J44" s="547"/>
      <c r="K44" s="547"/>
      <c r="L44" s="547"/>
      <c r="M44" s="547"/>
      <c r="N44" s="374"/>
      <c r="O44" s="379"/>
      <c r="Q44" s="379"/>
      <c r="R44" s="324"/>
      <c r="S44" s="324"/>
      <c r="U44" s="368"/>
    </row>
    <row r="45" spans="2:21" s="1" customFormat="1" ht="14.15" customHeight="1">
      <c r="B45" s="380"/>
      <c r="C45" s="378"/>
      <c r="D45" s="378"/>
      <c r="E45" s="378"/>
      <c r="F45" s="563"/>
      <c r="G45" s="563"/>
      <c r="H45" s="547"/>
      <c r="I45" s="547"/>
      <c r="J45" s="547"/>
      <c r="K45" s="547"/>
      <c r="L45" s="547"/>
      <c r="M45" s="547"/>
      <c r="N45" s="374"/>
      <c r="O45" s="379"/>
      <c r="P45" s="379"/>
      <c r="Q45" s="379"/>
      <c r="R45" s="324"/>
      <c r="S45" s="324"/>
      <c r="T45" s="368"/>
    </row>
    <row r="46" spans="2:21" s="1" customFormat="1" ht="14.25" customHeight="1">
      <c r="B46" s="380"/>
      <c r="C46" s="378"/>
      <c r="D46" s="378"/>
      <c r="E46" s="378"/>
      <c r="F46" s="563"/>
      <c r="G46" s="563"/>
      <c r="H46" s="547"/>
      <c r="I46" s="547"/>
      <c r="J46" s="547"/>
      <c r="K46" s="547"/>
      <c r="L46" s="547"/>
      <c r="M46" s="547"/>
      <c r="N46" s="374"/>
      <c r="O46" s="379"/>
      <c r="P46" s="379"/>
      <c r="Q46" s="379"/>
      <c r="R46" s="324"/>
      <c r="S46" s="324"/>
      <c r="T46" s="368"/>
    </row>
    <row r="47" spans="2:21" s="1" customFormat="1" ht="14.25" customHeight="1">
      <c r="B47" s="380"/>
      <c r="C47" s="378"/>
      <c r="D47" s="378"/>
      <c r="E47" s="378"/>
      <c r="F47" s="563"/>
      <c r="G47" s="563"/>
      <c r="H47" s="547"/>
      <c r="I47" s="547"/>
      <c r="J47" s="547"/>
      <c r="K47" s="547"/>
      <c r="L47" s="547"/>
      <c r="M47" s="547"/>
      <c r="N47" s="374"/>
      <c r="O47" s="379"/>
      <c r="P47" s="379"/>
      <c r="Q47" s="379"/>
      <c r="R47" s="324"/>
      <c r="S47" s="324"/>
      <c r="U47" s="368"/>
    </row>
    <row r="48" spans="2:21" s="1" customFormat="1" ht="14.15" customHeight="1">
      <c r="B48" s="380"/>
      <c r="C48" s="378"/>
      <c r="D48" s="378"/>
      <c r="E48" s="378"/>
      <c r="F48" s="563"/>
      <c r="G48" s="563"/>
      <c r="H48" s="547"/>
      <c r="I48" s="547"/>
      <c r="J48" s="547"/>
      <c r="K48" s="547"/>
      <c r="L48" s="547"/>
      <c r="M48" s="547"/>
      <c r="N48" s="381"/>
      <c r="O48" s="379"/>
      <c r="P48" s="379"/>
      <c r="Q48" s="379"/>
      <c r="R48" s="324"/>
      <c r="S48" s="324"/>
      <c r="T48" s="368"/>
    </row>
    <row r="49" spans="2:22" s="1" customFormat="1" ht="14.15" customHeight="1">
      <c r="B49" s="380"/>
      <c r="C49" s="378"/>
      <c r="D49" s="378"/>
      <c r="E49" s="378"/>
      <c r="F49" s="563"/>
      <c r="G49" s="563"/>
      <c r="H49" s="547"/>
      <c r="I49" s="547"/>
      <c r="J49" s="547"/>
      <c r="K49" s="547"/>
      <c r="L49" s="547"/>
      <c r="M49" s="547"/>
      <c r="N49" s="381"/>
      <c r="O49" s="379"/>
      <c r="P49" s="379"/>
      <c r="Q49" s="379"/>
      <c r="R49" s="324"/>
      <c r="S49" s="324"/>
      <c r="T49" s="368"/>
    </row>
    <row r="50" spans="2:22" s="1" customFormat="1" ht="14.15" customHeight="1">
      <c r="B50" s="380"/>
      <c r="C50" s="378"/>
      <c r="D50" s="378"/>
      <c r="E50" s="378"/>
      <c r="F50" s="563"/>
      <c r="G50" s="563"/>
      <c r="H50" s="547"/>
      <c r="I50" s="547"/>
      <c r="J50" s="547"/>
      <c r="K50" s="547"/>
      <c r="L50" s="547"/>
      <c r="M50" s="547"/>
      <c r="N50" s="381"/>
      <c r="O50" s="379"/>
      <c r="P50" s="379"/>
      <c r="Q50" s="379"/>
      <c r="R50" s="324"/>
      <c r="S50" s="324"/>
      <c r="T50" s="368"/>
    </row>
    <row r="51" spans="2:22" s="1" customFormat="1" ht="14.15" customHeight="1">
      <c r="B51" s="380"/>
      <c r="C51" s="378"/>
      <c r="D51" s="378"/>
      <c r="E51" s="378"/>
      <c r="F51" s="563"/>
      <c r="G51" s="563"/>
      <c r="H51" s="547"/>
      <c r="I51" s="547"/>
      <c r="J51" s="547"/>
      <c r="K51" s="547"/>
      <c r="L51" s="547"/>
      <c r="M51" s="547"/>
      <c r="N51" s="381"/>
      <c r="O51" s="379"/>
      <c r="P51" s="379"/>
      <c r="Q51" s="379"/>
      <c r="R51" s="324"/>
      <c r="S51" s="324"/>
      <c r="T51" s="368"/>
    </row>
    <row r="52" spans="2:22" s="1" customFormat="1" ht="14.15" customHeight="1">
      <c r="B52" s="380"/>
      <c r="C52" s="378"/>
      <c r="D52" s="378"/>
      <c r="E52" s="378"/>
      <c r="F52" s="563"/>
      <c r="G52" s="563"/>
      <c r="H52" s="547"/>
      <c r="I52" s="547"/>
      <c r="J52" s="547"/>
      <c r="K52" s="547"/>
      <c r="L52" s="547"/>
      <c r="M52" s="547"/>
      <c r="N52" s="381"/>
      <c r="O52" s="379"/>
      <c r="P52" s="379"/>
      <c r="Q52" s="379"/>
      <c r="R52" s="324"/>
      <c r="S52" s="324"/>
      <c r="T52" s="368"/>
    </row>
    <row r="53" spans="2:22" s="1" customFormat="1" ht="17.149999999999999" customHeight="1">
      <c r="R53" s="324"/>
      <c r="S53" s="324"/>
    </row>
    <row r="54" spans="2:22" s="1" customFormat="1" ht="13.5" customHeight="1">
      <c r="B54" s="363"/>
      <c r="C54" s="382"/>
      <c r="D54" s="382"/>
      <c r="E54" s="382"/>
      <c r="F54" s="382"/>
      <c r="G54" s="382"/>
      <c r="H54" s="382"/>
      <c r="I54" s="382"/>
      <c r="J54" s="382"/>
      <c r="K54" s="382"/>
      <c r="L54" s="382"/>
      <c r="M54" s="382"/>
      <c r="N54" s="383"/>
      <c r="O54" s="383"/>
      <c r="P54" s="383"/>
      <c r="Q54" s="383"/>
      <c r="R54" s="324"/>
      <c r="S54" s="324"/>
      <c r="T54" s="314"/>
    </row>
    <row r="55" spans="2:22" s="1" customFormat="1" ht="13.5" customHeight="1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 s="324"/>
      <c r="S55" s="324"/>
      <c r="T55" s="314"/>
    </row>
    <row r="56" spans="2:22" s="1" customFormat="1" ht="15" customHeight="1">
      <c r="B56" s="550" t="s">
        <v>569</v>
      </c>
      <c r="C56" s="539" t="s">
        <v>582</v>
      </c>
      <c r="D56" s="541"/>
      <c r="E56" s="551"/>
      <c r="F56" s="577" t="s">
        <v>637</v>
      </c>
      <c r="G56" s="578"/>
      <c r="H56" s="539" t="s">
        <v>604</v>
      </c>
      <c r="I56" s="541"/>
      <c r="J56" s="541"/>
      <c r="K56" s="541"/>
      <c r="L56" s="541"/>
      <c r="M56" s="551"/>
      <c r="N56" s="480" t="s">
        <v>630</v>
      </c>
      <c r="O56" s="481"/>
      <c r="P56" s="481"/>
      <c r="Q56" s="482"/>
      <c r="R56" s="324"/>
      <c r="S56" s="324"/>
      <c r="T56" s="314"/>
    </row>
    <row r="57" spans="2:22" s="1" customFormat="1" ht="15" customHeight="1">
      <c r="B57" s="550"/>
      <c r="C57" s="539"/>
      <c r="D57" s="541"/>
      <c r="E57" s="551"/>
      <c r="F57" s="577"/>
      <c r="G57" s="578"/>
      <c r="H57" s="539"/>
      <c r="I57" s="541"/>
      <c r="J57" s="541"/>
      <c r="K57" s="541"/>
      <c r="L57" s="541"/>
      <c r="M57" s="551"/>
      <c r="N57" s="577" t="s">
        <v>631</v>
      </c>
      <c r="O57" s="578"/>
      <c r="P57" s="577" t="s">
        <v>632</v>
      </c>
      <c r="Q57" s="579"/>
      <c r="R57" s="324"/>
      <c r="S57" s="324"/>
      <c r="T57" s="314"/>
    </row>
    <row r="58" spans="2:22" s="1" customFormat="1" ht="15" customHeight="1">
      <c r="B58" s="375" t="s">
        <v>638</v>
      </c>
      <c r="C58" s="356"/>
      <c r="D58" s="356"/>
      <c r="E58" s="356"/>
      <c r="G58" s="356"/>
      <c r="H58" s="384"/>
      <c r="I58" s="384"/>
      <c r="J58" s="385"/>
      <c r="K58" s="385"/>
      <c r="L58" s="345"/>
      <c r="M58" s="386"/>
      <c r="N58" s="370"/>
      <c r="O58" s="379"/>
      <c r="P58" s="379"/>
      <c r="Q58" s="379"/>
      <c r="R58" s="324"/>
      <c r="S58" s="324"/>
      <c r="T58" s="365"/>
    </row>
    <row r="59" spans="2:22" s="1" customFormat="1" ht="15" customHeight="1">
      <c r="B59" s="387">
        <v>1</v>
      </c>
      <c r="C59" s="378" t="s">
        <v>639</v>
      </c>
      <c r="D59" s="356"/>
      <c r="E59" s="356"/>
      <c r="F59" s="566" t="s">
        <v>640</v>
      </c>
      <c r="G59" s="566"/>
      <c r="H59" s="564" t="s">
        <v>641</v>
      </c>
      <c r="I59" s="564"/>
      <c r="J59" s="564"/>
      <c r="K59" s="564"/>
      <c r="L59" s="564"/>
      <c r="M59" s="564"/>
      <c r="N59" s="389"/>
      <c r="O59" s="379">
        <v>750</v>
      </c>
      <c r="P59" s="379"/>
      <c r="Q59" s="379"/>
      <c r="R59" s="324"/>
      <c r="S59" s="324"/>
      <c r="T59" s="368"/>
      <c r="V59" s="390"/>
    </row>
    <row r="60" spans="2:22" s="1" customFormat="1" ht="15" customHeight="1">
      <c r="B60" s="387">
        <v>2</v>
      </c>
      <c r="C60" s="378" t="s">
        <v>642</v>
      </c>
      <c r="D60" s="356"/>
      <c r="E60" s="356"/>
      <c r="F60" s="566" t="s">
        <v>643</v>
      </c>
      <c r="G60" s="566"/>
      <c r="H60" s="564" t="s">
        <v>644</v>
      </c>
      <c r="I60" s="564"/>
      <c r="J60" s="564"/>
      <c r="K60" s="564"/>
      <c r="L60" s="564"/>
      <c r="M60" s="564"/>
      <c r="N60" s="389"/>
      <c r="O60" s="379">
        <v>750</v>
      </c>
      <c r="P60" s="379"/>
      <c r="Q60" s="379"/>
      <c r="R60" s="324"/>
      <c r="S60" s="324"/>
      <c r="T60" s="368"/>
      <c r="V60" s="390"/>
    </row>
    <row r="61" spans="2:22" s="1" customFormat="1" ht="15" customHeight="1">
      <c r="B61" s="387">
        <v>3</v>
      </c>
      <c r="C61" s="378" t="s">
        <v>645</v>
      </c>
      <c r="D61" s="356"/>
      <c r="E61" s="356"/>
      <c r="F61" s="566" t="s">
        <v>646</v>
      </c>
      <c r="G61" s="566"/>
      <c r="H61" s="564" t="s">
        <v>647</v>
      </c>
      <c r="I61" s="564"/>
      <c r="J61" s="564"/>
      <c r="K61" s="564"/>
      <c r="L61" s="564"/>
      <c r="M61" s="564"/>
      <c r="N61" s="389"/>
      <c r="O61" s="379">
        <v>2700</v>
      </c>
      <c r="P61" s="379"/>
      <c r="Q61" s="379"/>
      <c r="R61" s="324"/>
      <c r="S61" s="324"/>
      <c r="T61" s="368"/>
      <c r="V61" s="390"/>
    </row>
    <row r="62" spans="2:22" s="1" customFormat="1" ht="15" customHeight="1">
      <c r="B62" s="387">
        <v>4</v>
      </c>
      <c r="C62" s="378" t="s">
        <v>648</v>
      </c>
      <c r="D62" s="356"/>
      <c r="E62" s="356"/>
      <c r="F62" s="566" t="s">
        <v>649</v>
      </c>
      <c r="G62" s="566"/>
      <c r="H62" s="564" t="s">
        <v>650</v>
      </c>
      <c r="I62" s="564"/>
      <c r="J62" s="564"/>
      <c r="K62" s="564"/>
      <c r="L62" s="564"/>
      <c r="M62" s="564"/>
      <c r="N62" s="389"/>
      <c r="O62" s="379">
        <v>3000</v>
      </c>
      <c r="P62" s="379"/>
      <c r="Q62" s="379"/>
      <c r="R62" s="324"/>
      <c r="S62" s="324"/>
      <c r="T62" s="368"/>
      <c r="V62" s="390"/>
    </row>
    <row r="63" spans="2:22" s="1" customFormat="1" ht="15" customHeight="1">
      <c r="B63" s="387">
        <v>5</v>
      </c>
      <c r="C63" s="378" t="s">
        <v>648</v>
      </c>
      <c r="D63" s="356"/>
      <c r="E63" s="356"/>
      <c r="F63" s="566" t="s">
        <v>649</v>
      </c>
      <c r="G63" s="566"/>
      <c r="H63" s="564" t="s">
        <v>651</v>
      </c>
      <c r="I63" s="564"/>
      <c r="J63" s="564"/>
      <c r="K63" s="564"/>
      <c r="L63" s="564"/>
      <c r="M63" s="564"/>
      <c r="N63" s="389"/>
      <c r="O63" s="379">
        <v>547.25</v>
      </c>
      <c r="P63" s="379"/>
      <c r="Q63" s="379"/>
      <c r="R63" s="324"/>
      <c r="S63" s="324"/>
      <c r="T63" s="368"/>
      <c r="V63" s="390"/>
    </row>
    <row r="64" spans="2:22" s="1" customFormat="1" ht="15" customHeight="1">
      <c r="B64" s="387">
        <v>6</v>
      </c>
      <c r="C64" s="378" t="s">
        <v>652</v>
      </c>
      <c r="D64" s="356"/>
      <c r="E64" s="356"/>
      <c r="F64" s="566" t="s">
        <v>649</v>
      </c>
      <c r="G64" s="566"/>
      <c r="H64" s="564" t="s">
        <v>653</v>
      </c>
      <c r="I64" s="564"/>
      <c r="J64" s="564"/>
      <c r="K64" s="564"/>
      <c r="L64" s="564"/>
      <c r="M64" s="564"/>
      <c r="N64" s="389"/>
      <c r="O64" s="379">
        <v>791.80499999999995</v>
      </c>
      <c r="P64" s="379"/>
      <c r="Q64" s="379"/>
      <c r="R64" s="324"/>
      <c r="S64" s="324"/>
      <c r="T64" s="368"/>
      <c r="V64" s="390"/>
    </row>
    <row r="65" spans="2:22" s="1" customFormat="1" ht="15" customHeight="1">
      <c r="B65" s="387">
        <v>7</v>
      </c>
      <c r="C65" s="1" t="s">
        <v>654</v>
      </c>
      <c r="F65" s="575" t="s">
        <v>655</v>
      </c>
      <c r="G65" s="575"/>
      <c r="H65" s="564" t="s">
        <v>656</v>
      </c>
      <c r="I65" s="564"/>
      <c r="J65" s="564"/>
      <c r="K65" s="564"/>
      <c r="L65" s="564"/>
      <c r="M65" s="564"/>
      <c r="N65" s="388"/>
      <c r="O65" s="379">
        <v>1500</v>
      </c>
      <c r="T65" s="368"/>
      <c r="V65" s="390"/>
    </row>
    <row r="66" spans="2:22" s="1" customFormat="1" ht="16.5" customHeight="1">
      <c r="B66" s="387">
        <v>8</v>
      </c>
      <c r="C66" s="1" t="s">
        <v>657</v>
      </c>
      <c r="F66" s="576" t="s">
        <v>658</v>
      </c>
      <c r="G66" s="575"/>
      <c r="H66" s="564" t="s">
        <v>659</v>
      </c>
      <c r="I66" s="564"/>
      <c r="J66" s="564"/>
      <c r="K66" s="564"/>
      <c r="L66" s="564"/>
      <c r="M66" s="564"/>
      <c r="N66" s="388"/>
      <c r="O66" s="379">
        <v>1500</v>
      </c>
      <c r="T66" s="368"/>
      <c r="V66" s="390"/>
    </row>
    <row r="67" spans="2:22" s="1" customFormat="1" ht="16.5" customHeight="1">
      <c r="B67" s="387">
        <v>9</v>
      </c>
      <c r="C67" s="1" t="s">
        <v>660</v>
      </c>
      <c r="F67" s="566" t="s">
        <v>661</v>
      </c>
      <c r="G67" s="566"/>
      <c r="H67" s="564" t="s">
        <v>662</v>
      </c>
      <c r="I67" s="564"/>
      <c r="J67" s="564"/>
      <c r="K67" s="564"/>
      <c r="L67" s="564"/>
      <c r="M67" s="564"/>
      <c r="N67" s="388"/>
      <c r="O67" s="379">
        <v>1500</v>
      </c>
      <c r="T67" s="368"/>
      <c r="V67" s="390"/>
    </row>
    <row r="68" spans="2:22" s="1" customFormat="1" ht="15" customHeight="1">
      <c r="B68" s="567" t="s">
        <v>636</v>
      </c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9"/>
      <c r="N68" s="570">
        <v>13039.055</v>
      </c>
      <c r="O68" s="571"/>
      <c r="P68" s="570">
        <v>0</v>
      </c>
      <c r="Q68" s="571"/>
      <c r="R68" s="324"/>
      <c r="S68" s="324"/>
      <c r="T68" s="368"/>
      <c r="V68" s="390"/>
    </row>
    <row r="69" spans="2:22" s="1" customFormat="1" ht="15" customHeight="1">
      <c r="B69" s="572" t="s">
        <v>556</v>
      </c>
      <c r="C69" s="573"/>
      <c r="D69" s="573"/>
      <c r="E69" s="573"/>
      <c r="F69" s="573"/>
      <c r="G69" s="573"/>
      <c r="H69" s="573"/>
      <c r="I69" s="573"/>
      <c r="J69" s="573"/>
      <c r="K69" s="573"/>
      <c r="L69" s="573"/>
      <c r="M69" s="574"/>
      <c r="N69" s="570">
        <v>13299.055</v>
      </c>
      <c r="O69" s="571"/>
      <c r="P69" s="570">
        <v>0</v>
      </c>
      <c r="Q69" s="571"/>
      <c r="R69" s="324"/>
      <c r="S69" s="324"/>
      <c r="T69" s="368"/>
      <c r="V69" s="390"/>
    </row>
    <row r="70" spans="2:22" s="1" customFormat="1" ht="15" customHeight="1">
      <c r="B70" s="88" t="s">
        <v>599</v>
      </c>
      <c r="C70" s="349"/>
      <c r="D70" s="349"/>
      <c r="E70" s="349"/>
      <c r="F70" s="349"/>
      <c r="G70" s="349"/>
      <c r="H70" s="350"/>
      <c r="I70" s="350"/>
      <c r="J70" s="351"/>
      <c r="K70" s="351"/>
      <c r="M70" s="362"/>
      <c r="N70" s="353"/>
      <c r="O70" s="324"/>
      <c r="P70" s="324"/>
      <c r="Q70" s="324"/>
      <c r="R70" s="324"/>
      <c r="S70" s="324"/>
      <c r="T70" s="368"/>
      <c r="V70" s="390"/>
    </row>
    <row r="71" spans="2:22" s="1" customFormat="1" ht="15" customHeight="1">
      <c r="B71" s="387"/>
      <c r="C71" s="378"/>
      <c r="D71" s="356"/>
      <c r="E71" s="356"/>
      <c r="F71" s="563"/>
      <c r="G71" s="563"/>
      <c r="H71" s="564"/>
      <c r="I71" s="564"/>
      <c r="J71" s="564"/>
      <c r="K71" s="564"/>
      <c r="L71" s="564"/>
      <c r="M71" s="564"/>
      <c r="N71" s="389"/>
      <c r="O71" s="379"/>
      <c r="P71" s="379"/>
      <c r="Q71" s="379"/>
      <c r="R71" s="324"/>
      <c r="S71" s="324"/>
      <c r="T71" s="368"/>
      <c r="V71" s="390"/>
    </row>
    <row r="72" spans="2:22" s="1" customFormat="1" ht="15" customHeight="1">
      <c r="B72" s="387"/>
      <c r="C72" s="378"/>
      <c r="D72" s="356"/>
      <c r="E72" s="563"/>
      <c r="F72" s="563"/>
      <c r="G72" s="564"/>
      <c r="H72" s="564"/>
      <c r="I72" s="564"/>
      <c r="J72" s="564"/>
      <c r="K72" s="564"/>
      <c r="L72" s="564"/>
      <c r="M72" s="389"/>
      <c r="N72" s="379"/>
      <c r="O72" s="379"/>
      <c r="P72" s="379"/>
      <c r="Q72" s="324"/>
      <c r="R72" s="324"/>
      <c r="S72" s="368"/>
      <c r="U72" s="390"/>
    </row>
    <row r="73" spans="2:22" s="1" customFormat="1" ht="15" customHeight="1">
      <c r="B73" s="387"/>
      <c r="C73" s="356"/>
      <c r="D73" s="563"/>
      <c r="E73" s="563"/>
      <c r="F73" s="564"/>
      <c r="G73" s="564"/>
      <c r="H73" s="564"/>
      <c r="I73" s="564"/>
      <c r="J73" s="564"/>
      <c r="K73" s="564"/>
      <c r="L73" s="389"/>
      <c r="M73" s="379"/>
      <c r="N73" s="379"/>
      <c r="O73" s="379"/>
      <c r="P73" s="324"/>
      <c r="Q73" s="324"/>
      <c r="R73" s="368"/>
      <c r="T73" s="390"/>
    </row>
    <row r="74" spans="2:22" s="1" customFormat="1" ht="15" customHeight="1">
      <c r="P74" s="324"/>
      <c r="Q74" s="324"/>
      <c r="R74" s="368"/>
      <c r="T74" s="390"/>
    </row>
    <row r="75" spans="2:22" s="1" customFormat="1" ht="15" customHeight="1">
      <c r="P75" s="324"/>
      <c r="Q75" s="324"/>
      <c r="R75" s="368"/>
      <c r="T75" s="390"/>
    </row>
    <row r="76" spans="2:22" s="1" customFormat="1" ht="15" customHeight="1">
      <c r="P76" s="324"/>
      <c r="Q76" s="324"/>
      <c r="R76" s="368"/>
      <c r="T76" s="390"/>
    </row>
    <row r="77" spans="2:22" s="1" customFormat="1" ht="15" customHeight="1">
      <c r="B77" s="387"/>
      <c r="C77" s="356"/>
      <c r="E77" s="563"/>
      <c r="F77" s="563"/>
      <c r="G77" s="564"/>
      <c r="H77" s="564"/>
      <c r="I77" s="564"/>
      <c r="J77" s="564"/>
      <c r="K77" s="564"/>
      <c r="L77" s="564"/>
      <c r="M77" s="389"/>
      <c r="N77" s="379"/>
      <c r="O77" s="379"/>
      <c r="P77" s="379"/>
      <c r="Q77" s="324"/>
      <c r="R77" s="324"/>
      <c r="S77" s="368"/>
      <c r="U77" s="390"/>
    </row>
    <row r="78" spans="2:22" s="1" customFormat="1" ht="15" customHeight="1">
      <c r="B78" s="387"/>
      <c r="C78" s="378"/>
      <c r="D78" s="356"/>
      <c r="E78" s="356"/>
      <c r="F78" s="563"/>
      <c r="G78" s="563"/>
      <c r="H78" s="564"/>
      <c r="I78" s="564"/>
      <c r="J78" s="564"/>
      <c r="K78" s="564"/>
      <c r="L78" s="564"/>
      <c r="M78" s="564"/>
      <c r="N78" s="389"/>
      <c r="O78" s="379"/>
      <c r="P78" s="379"/>
      <c r="Q78" s="379"/>
      <c r="R78" s="324"/>
      <c r="S78" s="324"/>
      <c r="T78" s="368"/>
      <c r="V78" s="390"/>
    </row>
    <row r="79" spans="2:22" s="1" customFormat="1" ht="15" customHeight="1">
      <c r="B79" s="387"/>
      <c r="C79" s="378"/>
      <c r="D79" s="356"/>
      <c r="E79" s="356"/>
      <c r="F79" s="565"/>
      <c r="G79" s="565"/>
      <c r="H79" s="564"/>
      <c r="I79" s="564"/>
      <c r="J79" s="564"/>
      <c r="K79" s="564"/>
      <c r="L79" s="564"/>
      <c r="M79" s="564"/>
      <c r="N79" s="389"/>
      <c r="O79" s="379"/>
      <c r="P79" s="379"/>
      <c r="Q79" s="379"/>
      <c r="R79" s="324"/>
      <c r="S79" s="324"/>
      <c r="T79" s="368"/>
      <c r="V79" s="390"/>
    </row>
    <row r="80" spans="2:22" s="1" customFormat="1" ht="15" customHeight="1">
      <c r="B80" s="387"/>
      <c r="C80" s="378"/>
      <c r="D80" s="356"/>
      <c r="E80" s="356"/>
      <c r="F80" s="565"/>
      <c r="G80" s="565"/>
      <c r="H80" s="564"/>
      <c r="I80" s="564"/>
      <c r="J80" s="564"/>
      <c r="K80" s="564"/>
      <c r="L80" s="564"/>
      <c r="M80" s="564"/>
      <c r="N80" s="389"/>
      <c r="O80" s="379"/>
      <c r="P80" s="379"/>
      <c r="Q80" s="379"/>
      <c r="R80" s="324"/>
      <c r="S80" s="324"/>
      <c r="T80" s="368"/>
      <c r="V80" s="390"/>
    </row>
    <row r="81" spans="2:22" s="1" customFormat="1" ht="15" customHeight="1">
      <c r="B81" s="387"/>
      <c r="C81" s="378"/>
      <c r="D81" s="356"/>
      <c r="E81" s="356"/>
      <c r="F81" s="565"/>
      <c r="G81" s="565"/>
      <c r="H81" s="564"/>
      <c r="I81" s="564"/>
      <c r="J81" s="564"/>
      <c r="K81" s="564"/>
      <c r="L81" s="564"/>
      <c r="M81" s="564"/>
      <c r="N81" s="389"/>
      <c r="O81" s="379"/>
      <c r="P81" s="379"/>
      <c r="Q81" s="379"/>
      <c r="R81" s="324"/>
      <c r="S81" s="324"/>
      <c r="T81" s="368"/>
      <c r="V81" s="390"/>
    </row>
    <row r="82" spans="2:22" s="1" customFormat="1" ht="15" customHeight="1">
      <c r="B82" s="387"/>
      <c r="C82" s="378"/>
      <c r="D82" s="356"/>
      <c r="E82" s="356"/>
      <c r="F82" s="565"/>
      <c r="G82" s="565"/>
      <c r="H82" s="564"/>
      <c r="I82" s="564"/>
      <c r="J82" s="564"/>
      <c r="K82" s="564"/>
      <c r="L82" s="564"/>
      <c r="M82" s="564"/>
      <c r="N82" s="389"/>
      <c r="O82" s="379"/>
      <c r="P82" s="379"/>
      <c r="Q82" s="379"/>
      <c r="R82" s="324"/>
      <c r="S82" s="324"/>
      <c r="T82" s="368"/>
      <c r="V82" s="390"/>
    </row>
    <row r="83" spans="2:22" s="1" customFormat="1" ht="15" customHeight="1">
      <c r="B83" s="387"/>
      <c r="C83" s="378"/>
      <c r="D83" s="356"/>
      <c r="E83" s="356"/>
      <c r="F83" s="565"/>
      <c r="G83" s="565"/>
      <c r="H83" s="564"/>
      <c r="I83" s="564"/>
      <c r="J83" s="564"/>
      <c r="K83" s="564"/>
      <c r="L83" s="564"/>
      <c r="M83" s="564"/>
      <c r="N83" s="389"/>
      <c r="O83" s="379"/>
      <c r="P83" s="379"/>
      <c r="Q83" s="379"/>
      <c r="R83" s="324"/>
      <c r="S83" s="324"/>
      <c r="T83" s="368"/>
      <c r="V83" s="390"/>
    </row>
    <row r="84" spans="2:22" s="1" customFormat="1" ht="15" customHeight="1">
      <c r="B84" s="387"/>
      <c r="C84" s="378"/>
      <c r="D84" s="356"/>
      <c r="E84" s="356"/>
      <c r="F84" s="563"/>
      <c r="G84" s="563"/>
      <c r="H84" s="564"/>
      <c r="I84" s="564"/>
      <c r="J84" s="564"/>
      <c r="K84" s="564"/>
      <c r="L84" s="564"/>
      <c r="M84" s="564"/>
      <c r="N84" s="389"/>
      <c r="O84" s="379"/>
      <c r="P84" s="379"/>
      <c r="Q84" s="379"/>
      <c r="R84" s="324"/>
      <c r="S84" s="324"/>
      <c r="T84" s="368"/>
      <c r="V84" s="390"/>
    </row>
    <row r="85" spans="2:22" s="1" customFormat="1" ht="15" customHeight="1">
      <c r="B85" s="387"/>
      <c r="C85" s="378"/>
      <c r="D85" s="356"/>
      <c r="E85" s="356"/>
      <c r="F85" s="563"/>
      <c r="G85" s="563"/>
      <c r="H85" s="564"/>
      <c r="I85" s="564"/>
      <c r="J85" s="564"/>
      <c r="K85" s="564"/>
      <c r="L85" s="564"/>
      <c r="M85" s="564"/>
      <c r="N85" s="389"/>
      <c r="O85" s="379"/>
      <c r="P85" s="379"/>
      <c r="Q85" s="379"/>
      <c r="R85" s="324"/>
      <c r="S85" s="324"/>
      <c r="T85" s="368"/>
      <c r="V85" s="390"/>
    </row>
    <row r="86" spans="2:22" s="1" customFormat="1" ht="15" customHeight="1">
      <c r="B86" s="387"/>
      <c r="C86" s="378"/>
      <c r="D86" s="356"/>
      <c r="E86" s="356"/>
      <c r="F86" s="563"/>
      <c r="G86" s="563"/>
      <c r="H86" s="564"/>
      <c r="I86" s="564"/>
      <c r="J86" s="564"/>
      <c r="K86" s="564"/>
      <c r="L86" s="564"/>
      <c r="M86" s="564"/>
      <c r="N86" s="389"/>
      <c r="O86" s="379"/>
      <c r="P86" s="379"/>
      <c r="Q86" s="379"/>
      <c r="R86" s="324"/>
      <c r="S86" s="324"/>
      <c r="T86" s="368"/>
      <c r="V86" s="390"/>
    </row>
    <row r="87" spans="2:22" s="1" customFormat="1" ht="15" customHeight="1">
      <c r="B87" s="387"/>
      <c r="C87" s="378"/>
      <c r="D87" s="356"/>
      <c r="E87" s="356"/>
      <c r="F87" s="563"/>
      <c r="G87" s="563"/>
      <c r="H87" s="564"/>
      <c r="I87" s="564"/>
      <c r="J87" s="564"/>
      <c r="K87" s="564"/>
      <c r="L87" s="564"/>
      <c r="M87" s="564"/>
      <c r="N87" s="389"/>
      <c r="O87" s="379"/>
      <c r="P87" s="379"/>
      <c r="Q87" s="379"/>
      <c r="R87" s="324"/>
      <c r="S87" s="324"/>
      <c r="T87" s="314"/>
      <c r="V87" s="390"/>
    </row>
    <row r="88" spans="2:22" s="1" customFormat="1" ht="15" customHeight="1">
      <c r="B88" s="387"/>
      <c r="C88" s="378"/>
      <c r="D88" s="356"/>
      <c r="E88" s="356"/>
      <c r="F88" s="563"/>
      <c r="G88" s="563"/>
      <c r="H88" s="564"/>
      <c r="I88" s="564"/>
      <c r="J88" s="564"/>
      <c r="K88" s="564"/>
      <c r="L88" s="564"/>
      <c r="M88" s="564"/>
      <c r="N88" s="389"/>
      <c r="O88" s="379"/>
      <c r="P88" s="379"/>
      <c r="Q88" s="379"/>
      <c r="R88" s="324"/>
      <c r="S88" s="324"/>
      <c r="T88" s="368"/>
      <c r="V88" s="390"/>
    </row>
    <row r="89" spans="2:22" s="1" customFormat="1" ht="15" customHeight="1">
      <c r="B89" s="387"/>
      <c r="C89" s="378"/>
      <c r="D89" s="356"/>
      <c r="E89" s="356"/>
      <c r="F89" s="563"/>
      <c r="G89" s="563"/>
      <c r="H89" s="564"/>
      <c r="I89" s="564"/>
      <c r="J89" s="564"/>
      <c r="K89" s="564"/>
      <c r="L89" s="564"/>
      <c r="M89" s="564"/>
      <c r="N89" s="389"/>
      <c r="O89" s="379"/>
      <c r="P89" s="379"/>
      <c r="Q89" s="379"/>
      <c r="R89" s="324"/>
      <c r="S89" s="324"/>
      <c r="T89" s="368"/>
      <c r="V89" s="390"/>
    </row>
    <row r="90" spans="2:22" s="1" customFormat="1" ht="15" customHeight="1">
      <c r="B90" s="387"/>
      <c r="C90" s="378"/>
      <c r="D90" s="356"/>
      <c r="E90" s="356"/>
      <c r="F90" s="563"/>
      <c r="G90" s="563"/>
      <c r="H90" s="564"/>
      <c r="I90" s="564"/>
      <c r="J90" s="564"/>
      <c r="K90" s="564"/>
      <c r="L90" s="564"/>
      <c r="M90" s="564"/>
      <c r="N90" s="389"/>
      <c r="O90" s="379"/>
      <c r="P90" s="379"/>
      <c r="Q90" s="379"/>
      <c r="R90" s="324"/>
      <c r="S90" s="324"/>
      <c r="T90" s="314"/>
      <c r="V90" s="390"/>
    </row>
    <row r="91" spans="2:22" s="1" customFormat="1" ht="15" customHeight="1">
      <c r="B91" s="387"/>
      <c r="C91" s="378"/>
      <c r="D91" s="356"/>
      <c r="E91" s="356"/>
      <c r="F91" s="563"/>
      <c r="G91" s="563"/>
      <c r="H91" s="564"/>
      <c r="I91" s="564"/>
      <c r="J91" s="564"/>
      <c r="K91" s="564"/>
      <c r="L91" s="564"/>
      <c r="M91" s="564"/>
      <c r="N91" s="389"/>
      <c r="O91" s="379"/>
      <c r="P91" s="379"/>
      <c r="Q91" s="379"/>
      <c r="R91" s="324"/>
      <c r="S91" s="324"/>
      <c r="T91" s="368"/>
      <c r="V91" s="390"/>
    </row>
    <row r="92" spans="2:22" s="1" customFormat="1" ht="15" customHeight="1">
      <c r="B92" s="387"/>
      <c r="C92" s="378"/>
      <c r="D92" s="356"/>
      <c r="E92" s="356"/>
      <c r="F92" s="563"/>
      <c r="G92" s="563"/>
      <c r="H92" s="564"/>
      <c r="I92" s="564"/>
      <c r="J92" s="564"/>
      <c r="K92" s="564"/>
      <c r="L92" s="564"/>
      <c r="M92" s="564"/>
      <c r="N92" s="389"/>
      <c r="O92" s="379"/>
      <c r="P92" s="379"/>
      <c r="Q92" s="379"/>
      <c r="R92" s="324"/>
      <c r="S92" s="324"/>
      <c r="T92" s="368"/>
      <c r="V92" s="390"/>
    </row>
    <row r="93" spans="2:22" s="1" customFormat="1" ht="15" customHeight="1">
      <c r="B93" s="387"/>
      <c r="C93" s="378"/>
      <c r="D93" s="356"/>
      <c r="E93" s="356"/>
      <c r="F93" s="563"/>
      <c r="G93" s="563"/>
      <c r="H93" s="564"/>
      <c r="I93" s="564"/>
      <c r="J93" s="564"/>
      <c r="K93" s="564"/>
      <c r="L93" s="564"/>
      <c r="M93" s="564"/>
      <c r="N93" s="389"/>
      <c r="O93" s="379"/>
      <c r="P93" s="379"/>
      <c r="Q93" s="379"/>
      <c r="R93" s="324"/>
      <c r="S93" s="324"/>
      <c r="T93" s="368"/>
      <c r="V93" s="390"/>
    </row>
    <row r="94" spans="2:22" s="1" customFormat="1" ht="15" customHeight="1">
      <c r="B94" s="387"/>
      <c r="C94" s="378"/>
      <c r="D94" s="356"/>
      <c r="E94" s="356"/>
      <c r="F94" s="563"/>
      <c r="G94" s="563"/>
      <c r="H94" s="564"/>
      <c r="I94" s="564"/>
      <c r="J94" s="564"/>
      <c r="K94" s="564"/>
      <c r="L94" s="564"/>
      <c r="M94" s="564"/>
      <c r="N94" s="389"/>
      <c r="O94" s="379"/>
      <c r="P94" s="379"/>
      <c r="Q94" s="379"/>
      <c r="R94" s="324"/>
      <c r="S94" s="324"/>
      <c r="T94" s="368"/>
      <c r="V94" s="390"/>
    </row>
    <row r="95" spans="2:22" s="1" customFormat="1" ht="15" customHeight="1">
      <c r="B95" s="387"/>
      <c r="C95" s="378"/>
      <c r="D95" s="356"/>
      <c r="E95" s="356"/>
      <c r="F95" s="563"/>
      <c r="G95" s="563"/>
      <c r="H95" s="564"/>
      <c r="I95" s="564"/>
      <c r="J95" s="564"/>
      <c r="K95" s="564"/>
      <c r="L95" s="564"/>
      <c r="M95" s="564"/>
      <c r="N95" s="389"/>
      <c r="O95" s="379"/>
      <c r="P95" s="379"/>
      <c r="Q95" s="379"/>
      <c r="R95" s="324"/>
      <c r="S95" s="324"/>
      <c r="T95" s="368"/>
      <c r="V95" s="390"/>
    </row>
    <row r="96" spans="2:22" s="1" customFormat="1" ht="15" customHeight="1">
      <c r="B96" s="387"/>
      <c r="C96" s="378"/>
      <c r="D96" s="356"/>
      <c r="E96" s="356"/>
      <c r="F96" s="563"/>
      <c r="G96" s="563"/>
      <c r="H96" s="564"/>
      <c r="I96" s="564"/>
      <c r="J96" s="564"/>
      <c r="K96" s="564"/>
      <c r="L96" s="564"/>
      <c r="M96" s="564"/>
      <c r="N96" s="389"/>
      <c r="O96" s="379"/>
      <c r="P96" s="379"/>
      <c r="Q96" s="379"/>
      <c r="R96" s="324"/>
      <c r="S96" s="324"/>
      <c r="T96" s="368"/>
      <c r="V96" s="390"/>
    </row>
    <row r="97" spans="2:22" s="1" customFormat="1" ht="15" customHeight="1">
      <c r="B97" s="387"/>
      <c r="C97" s="378"/>
      <c r="D97" s="356"/>
      <c r="E97" s="356"/>
      <c r="F97" s="563"/>
      <c r="G97" s="563"/>
      <c r="H97" s="564"/>
      <c r="I97" s="564"/>
      <c r="J97" s="564"/>
      <c r="K97" s="564"/>
      <c r="L97" s="564"/>
      <c r="M97" s="564"/>
      <c r="N97" s="389"/>
      <c r="O97" s="379"/>
      <c r="P97" s="379"/>
      <c r="Q97" s="379"/>
      <c r="R97" s="324"/>
      <c r="S97" s="324"/>
      <c r="T97" s="368"/>
      <c r="V97" s="390"/>
    </row>
    <row r="98" spans="2:22" s="1" customFormat="1" ht="15" customHeight="1">
      <c r="B98" s="387"/>
      <c r="C98" s="378"/>
      <c r="D98" s="356"/>
      <c r="E98" s="356"/>
      <c r="F98" s="563"/>
      <c r="G98" s="563"/>
      <c r="H98" s="564"/>
      <c r="I98" s="564"/>
      <c r="J98" s="564"/>
      <c r="K98" s="564"/>
      <c r="L98" s="564"/>
      <c r="M98" s="564"/>
      <c r="N98" s="389"/>
      <c r="O98" s="379"/>
      <c r="P98" s="379"/>
      <c r="Q98" s="379"/>
      <c r="R98" s="324"/>
      <c r="S98" s="324"/>
      <c r="T98" s="368"/>
      <c r="V98" s="390"/>
    </row>
    <row r="99" spans="2:22" s="1" customFormat="1" ht="15" customHeight="1">
      <c r="B99" s="387"/>
      <c r="F99" s="563"/>
      <c r="G99" s="563"/>
      <c r="H99" s="564"/>
      <c r="I99" s="564"/>
      <c r="J99" s="564"/>
      <c r="K99" s="564"/>
      <c r="L99" s="564"/>
      <c r="M99" s="564"/>
      <c r="O99" s="379"/>
      <c r="P99" s="379"/>
      <c r="Q99" s="379"/>
      <c r="R99" s="324"/>
      <c r="S99" s="324"/>
      <c r="T99" s="368"/>
      <c r="V99" s="390"/>
    </row>
    <row r="100" spans="2:22" s="1" customFormat="1" ht="13.5" customHeight="1">
      <c r="B100" s="387"/>
      <c r="F100" s="563"/>
      <c r="G100" s="563"/>
      <c r="H100" s="564"/>
      <c r="I100" s="564"/>
      <c r="J100" s="564"/>
      <c r="K100" s="564"/>
      <c r="L100" s="564"/>
      <c r="M100" s="564"/>
      <c r="O100" s="379"/>
      <c r="P100" s="379"/>
      <c r="Q100" s="379"/>
      <c r="R100" s="324"/>
      <c r="S100" s="324"/>
      <c r="T100" s="368"/>
      <c r="V100" s="390"/>
    </row>
    <row r="101" spans="2:22" s="1" customFormat="1" ht="13.5" customHeight="1">
      <c r="B101" s="387"/>
      <c r="F101" s="563"/>
      <c r="G101" s="563"/>
      <c r="H101" s="564"/>
      <c r="I101" s="564"/>
      <c r="J101" s="564"/>
      <c r="K101" s="564"/>
      <c r="L101" s="564"/>
      <c r="M101" s="564"/>
      <c r="O101" s="379"/>
      <c r="P101" s="366"/>
      <c r="Q101" s="366"/>
      <c r="R101" s="324"/>
      <c r="S101" s="324"/>
      <c r="T101" s="368"/>
      <c r="V101" s="390"/>
    </row>
    <row r="102" spans="2:22" s="1" customFormat="1" ht="13.5" customHeight="1">
      <c r="B102" s="387"/>
      <c r="F102" s="563"/>
      <c r="G102" s="563"/>
      <c r="H102" s="564"/>
      <c r="I102" s="564"/>
      <c r="J102" s="564"/>
      <c r="K102" s="564"/>
      <c r="L102" s="564"/>
      <c r="M102" s="564"/>
      <c r="O102" s="379"/>
      <c r="P102" s="366"/>
      <c r="Q102" s="366"/>
      <c r="R102" s="324"/>
      <c r="S102" s="324"/>
      <c r="T102" s="368"/>
      <c r="V102" s="390"/>
    </row>
    <row r="103" spans="2:22" s="1" customFormat="1" ht="13.5" customHeight="1">
      <c r="B103" s="387"/>
      <c r="F103" s="563"/>
      <c r="G103" s="563"/>
      <c r="H103" s="564"/>
      <c r="I103" s="564"/>
      <c r="J103" s="564"/>
      <c r="K103" s="564"/>
      <c r="L103" s="564"/>
      <c r="M103" s="564"/>
      <c r="O103" s="379"/>
      <c r="P103" s="379"/>
      <c r="Q103" s="379"/>
      <c r="R103" s="324"/>
      <c r="S103" s="324"/>
      <c r="T103" s="368"/>
      <c r="V103" s="390"/>
    </row>
    <row r="104" spans="2:22" s="1" customFormat="1" ht="13.5" customHeight="1">
      <c r="B104" s="387"/>
      <c r="F104" s="563"/>
      <c r="G104" s="563"/>
      <c r="H104" s="564"/>
      <c r="I104" s="564"/>
      <c r="J104" s="564"/>
      <c r="K104" s="564"/>
      <c r="L104" s="564"/>
      <c r="M104" s="564"/>
      <c r="O104" s="379"/>
      <c r="P104" s="379"/>
      <c r="Q104" s="379"/>
      <c r="R104" s="324"/>
      <c r="S104" s="324"/>
      <c r="T104" s="368"/>
      <c r="V104" s="390"/>
    </row>
    <row r="105" spans="2:22" s="1" customFormat="1" ht="13.5" customHeight="1">
      <c r="B105" s="387"/>
      <c r="F105" s="563"/>
      <c r="G105" s="563"/>
      <c r="H105" s="564"/>
      <c r="I105" s="564"/>
      <c r="J105" s="564"/>
      <c r="K105" s="564"/>
      <c r="L105" s="564"/>
      <c r="M105" s="564"/>
      <c r="O105" s="379"/>
      <c r="P105" s="379"/>
      <c r="Q105" s="379"/>
      <c r="R105" s="324"/>
      <c r="S105" s="324"/>
      <c r="T105" s="368"/>
      <c r="V105" s="390"/>
    </row>
    <row r="106" spans="2:22" s="1" customFormat="1" ht="13.5" customHeight="1">
      <c r="B106" s="387"/>
      <c r="F106" s="563"/>
      <c r="G106" s="563"/>
      <c r="H106" s="564"/>
      <c r="I106" s="564"/>
      <c r="J106" s="564"/>
      <c r="K106" s="564"/>
      <c r="L106" s="564"/>
      <c r="M106" s="564"/>
      <c r="O106" s="379"/>
      <c r="P106" s="379"/>
      <c r="Q106" s="379"/>
      <c r="R106" s="324"/>
      <c r="S106" s="324"/>
      <c r="T106" s="368"/>
      <c r="V106" s="390"/>
    </row>
    <row r="107" spans="2:22" s="1" customFormat="1" ht="13.5" customHeight="1">
      <c r="B107" s="387"/>
      <c r="F107" s="563"/>
      <c r="G107" s="563"/>
      <c r="H107" s="564"/>
      <c r="I107" s="564"/>
      <c r="J107" s="564"/>
      <c r="K107" s="564"/>
      <c r="L107" s="564"/>
      <c r="M107" s="564"/>
      <c r="O107" s="379"/>
      <c r="P107" s="379"/>
      <c r="Q107" s="379"/>
      <c r="R107" s="324"/>
      <c r="S107" s="324"/>
      <c r="T107" s="368"/>
      <c r="V107" s="390"/>
    </row>
    <row r="108" spans="2:22" s="1" customFormat="1" ht="13.5" customHeight="1">
      <c r="B108" s="387"/>
      <c r="F108" s="563"/>
      <c r="G108" s="563"/>
      <c r="H108" s="564"/>
      <c r="I108" s="564"/>
      <c r="J108" s="564"/>
      <c r="K108" s="564"/>
      <c r="L108" s="564"/>
      <c r="M108" s="564"/>
      <c r="O108" s="379"/>
      <c r="P108" s="379"/>
      <c r="Q108" s="379"/>
      <c r="R108" s="324"/>
      <c r="S108" s="324"/>
      <c r="T108" s="368"/>
      <c r="V108" s="390"/>
    </row>
    <row r="109" spans="2:22" s="1" customFormat="1" ht="13.5" customHeight="1">
      <c r="B109" s="387"/>
      <c r="F109" s="563"/>
      <c r="G109" s="563"/>
      <c r="H109" s="564"/>
      <c r="I109" s="564"/>
      <c r="J109" s="564"/>
      <c r="K109" s="564"/>
      <c r="L109" s="564"/>
      <c r="M109" s="564"/>
      <c r="O109" s="379"/>
      <c r="P109" s="379"/>
      <c r="Q109" s="379"/>
      <c r="R109" s="324"/>
      <c r="S109" s="324"/>
      <c r="T109" s="368"/>
      <c r="V109" s="390"/>
    </row>
    <row r="110" spans="2:22" s="1" customFormat="1" ht="13.5" customHeight="1">
      <c r="B110" s="387"/>
      <c r="F110" s="563"/>
      <c r="G110" s="563"/>
      <c r="H110" s="564"/>
      <c r="I110" s="564"/>
      <c r="J110" s="564"/>
      <c r="K110" s="564"/>
      <c r="L110" s="564"/>
      <c r="M110" s="564"/>
      <c r="O110" s="379"/>
      <c r="P110" s="379"/>
      <c r="Q110" s="379"/>
      <c r="R110" s="324"/>
      <c r="S110" s="324"/>
      <c r="T110" s="368"/>
      <c r="V110" s="390"/>
    </row>
    <row r="111" spans="2:22" s="1" customFormat="1" ht="13.5" customHeight="1">
      <c r="B111" s="387"/>
      <c r="F111" s="563"/>
      <c r="G111" s="563"/>
      <c r="H111" s="564"/>
      <c r="I111" s="564"/>
      <c r="J111" s="564"/>
      <c r="K111" s="564"/>
      <c r="L111" s="564"/>
      <c r="M111" s="564"/>
      <c r="O111" s="379"/>
      <c r="P111" s="379"/>
      <c r="Q111" s="379"/>
      <c r="R111" s="324"/>
      <c r="S111" s="324"/>
      <c r="T111" s="368"/>
      <c r="V111" s="390"/>
    </row>
    <row r="112" spans="2:22" s="1" customFormat="1" ht="13.5" customHeight="1">
      <c r="B112" s="387"/>
      <c r="F112" s="563"/>
      <c r="G112" s="563"/>
      <c r="H112" s="564"/>
      <c r="I112" s="564"/>
      <c r="J112" s="564"/>
      <c r="K112" s="564"/>
      <c r="L112" s="564"/>
      <c r="M112" s="564"/>
      <c r="O112" s="379"/>
      <c r="P112" s="379"/>
      <c r="Q112" s="379"/>
      <c r="R112" s="324"/>
      <c r="S112" s="324"/>
      <c r="T112" s="368"/>
      <c r="V112" s="390"/>
    </row>
    <row r="113" spans="2:22" s="1" customFormat="1" ht="13.5" customHeight="1">
      <c r="B113" s="387"/>
      <c r="F113" s="563"/>
      <c r="G113" s="563"/>
      <c r="H113" s="564"/>
      <c r="I113" s="564"/>
      <c r="J113" s="564"/>
      <c r="K113" s="564"/>
      <c r="L113" s="564"/>
      <c r="M113" s="564"/>
      <c r="O113" s="379"/>
      <c r="P113" s="379"/>
      <c r="Q113" s="379"/>
      <c r="R113" s="324"/>
      <c r="S113" s="324"/>
      <c r="T113" s="368"/>
      <c r="V113" s="390"/>
    </row>
    <row r="114" spans="2:22" s="1" customFormat="1" ht="13.5" customHeight="1">
      <c r="B114" s="387"/>
      <c r="F114" s="563"/>
      <c r="G114" s="563"/>
      <c r="H114" s="564"/>
      <c r="I114" s="564"/>
      <c r="J114" s="564"/>
      <c r="K114" s="564"/>
      <c r="L114" s="564"/>
      <c r="M114" s="564"/>
      <c r="O114" s="379"/>
      <c r="P114" s="379"/>
      <c r="Q114" s="379"/>
      <c r="R114" s="324"/>
      <c r="S114" s="324"/>
      <c r="T114" s="368"/>
      <c r="V114" s="390"/>
    </row>
    <row r="115" spans="2:22" s="1" customFormat="1" ht="13">
      <c r="B115" s="387"/>
      <c r="F115" s="563"/>
      <c r="G115" s="563"/>
      <c r="H115" s="564"/>
      <c r="I115" s="564"/>
      <c r="J115" s="564"/>
      <c r="K115" s="564"/>
      <c r="L115" s="564"/>
      <c r="M115" s="564"/>
      <c r="O115" s="379"/>
      <c r="P115" s="379"/>
      <c r="Q115" s="379"/>
      <c r="R115" s="324"/>
      <c r="S115" s="324"/>
      <c r="T115" s="368"/>
      <c r="V115" s="390"/>
    </row>
    <row r="116" spans="2:22" s="1" customFormat="1" ht="13">
      <c r="B116" s="387"/>
      <c r="F116" s="563"/>
      <c r="G116" s="563"/>
      <c r="H116" s="564"/>
      <c r="I116" s="564"/>
      <c r="J116" s="564"/>
      <c r="K116" s="564"/>
      <c r="L116" s="564"/>
      <c r="M116" s="564"/>
      <c r="O116" s="379"/>
      <c r="P116" s="379"/>
      <c r="Q116" s="379"/>
      <c r="R116" s="324"/>
      <c r="S116" s="324"/>
      <c r="T116" s="368"/>
      <c r="V116" s="390"/>
    </row>
    <row r="117" spans="2:22" s="1" customFormat="1" ht="13">
      <c r="B117" s="387"/>
      <c r="F117" s="563"/>
      <c r="G117" s="563"/>
      <c r="H117" s="564"/>
      <c r="I117" s="564"/>
      <c r="J117" s="564"/>
      <c r="K117" s="564"/>
      <c r="L117" s="564"/>
      <c r="M117" s="564"/>
      <c r="O117" s="379"/>
      <c r="P117" s="379"/>
      <c r="Q117" s="379"/>
      <c r="R117" s="324"/>
      <c r="S117" s="324"/>
      <c r="T117" s="368"/>
      <c r="V117" s="390"/>
    </row>
    <row r="118" spans="2:22" s="1" customFormat="1" ht="13.4" customHeight="1">
      <c r="B118" s="387"/>
      <c r="F118" s="563"/>
      <c r="G118" s="563"/>
      <c r="H118" s="547"/>
      <c r="I118" s="547"/>
      <c r="J118" s="547"/>
      <c r="K118" s="547"/>
      <c r="L118" s="547"/>
      <c r="M118" s="547"/>
      <c r="O118" s="379"/>
      <c r="P118" s="379"/>
      <c r="Q118" s="379"/>
      <c r="R118" s="324"/>
      <c r="S118" s="324"/>
      <c r="U118" s="368"/>
      <c r="V118" s="390"/>
    </row>
    <row r="119" spans="2:22" s="1" customFormat="1" ht="13">
      <c r="B119" s="387"/>
      <c r="F119" s="563"/>
      <c r="G119" s="563"/>
      <c r="H119" s="564"/>
      <c r="I119" s="564"/>
      <c r="J119" s="564"/>
      <c r="K119" s="564"/>
      <c r="L119" s="564"/>
      <c r="M119" s="564"/>
      <c r="O119" s="379"/>
      <c r="P119" s="379"/>
      <c r="Q119" s="379"/>
      <c r="R119" s="324"/>
      <c r="S119" s="324"/>
      <c r="T119" s="368"/>
      <c r="V119" s="390"/>
    </row>
    <row r="120" spans="2:22" s="1" customFormat="1" ht="13">
      <c r="B120" s="387"/>
      <c r="F120" s="563"/>
      <c r="G120" s="563"/>
      <c r="H120" s="564"/>
      <c r="I120" s="564"/>
      <c r="J120" s="564"/>
      <c r="K120" s="564"/>
      <c r="L120" s="564"/>
      <c r="M120" s="564"/>
      <c r="O120" s="379"/>
      <c r="P120" s="379"/>
      <c r="Q120" s="379"/>
      <c r="R120" s="324"/>
      <c r="S120" s="324"/>
      <c r="T120" s="368"/>
      <c r="V120" s="390"/>
    </row>
    <row r="121" spans="2:22" s="1" customFormat="1" ht="13">
      <c r="B121" s="387"/>
      <c r="F121" s="563"/>
      <c r="G121" s="563"/>
      <c r="H121" s="564"/>
      <c r="I121" s="564"/>
      <c r="J121" s="564"/>
      <c r="K121" s="564"/>
      <c r="L121" s="564"/>
      <c r="M121" s="564"/>
      <c r="O121" s="379"/>
      <c r="P121" s="379"/>
      <c r="Q121" s="379"/>
      <c r="R121" s="324"/>
      <c r="S121" s="324"/>
      <c r="T121" s="368"/>
      <c r="V121" s="390"/>
    </row>
    <row r="122" spans="2:22" s="1" customFormat="1" ht="13">
      <c r="B122" s="387"/>
      <c r="F122" s="563"/>
      <c r="G122" s="563"/>
      <c r="H122" s="564"/>
      <c r="I122" s="564"/>
      <c r="J122" s="564"/>
      <c r="K122" s="564"/>
      <c r="L122" s="564"/>
      <c r="M122" s="564"/>
      <c r="O122" s="379"/>
      <c r="P122" s="379"/>
      <c r="Q122" s="379"/>
      <c r="R122" s="324"/>
      <c r="S122" s="324"/>
      <c r="T122" s="368"/>
      <c r="V122" s="390"/>
    </row>
    <row r="123" spans="2:22" s="1" customFormat="1" ht="13.4" customHeight="1">
      <c r="B123" s="387"/>
      <c r="F123" s="563"/>
      <c r="G123" s="563"/>
      <c r="H123" s="564"/>
      <c r="I123" s="564"/>
      <c r="J123" s="564"/>
      <c r="K123" s="564"/>
      <c r="L123" s="564"/>
      <c r="M123" s="564"/>
      <c r="O123" s="379"/>
      <c r="P123" s="379"/>
      <c r="Q123" s="379"/>
      <c r="R123" s="324"/>
      <c r="S123" s="324"/>
      <c r="T123" s="368"/>
      <c r="U123" s="368"/>
      <c r="V123" s="390"/>
    </row>
    <row r="124" spans="2:22" s="1" customFormat="1" ht="13">
      <c r="B124" s="387"/>
      <c r="F124" s="563"/>
      <c r="G124" s="563"/>
      <c r="H124" s="547"/>
      <c r="I124" s="547"/>
      <c r="J124" s="547"/>
      <c r="K124" s="547"/>
      <c r="L124" s="547"/>
      <c r="M124" s="547"/>
      <c r="O124" s="379"/>
      <c r="P124" s="379"/>
      <c r="Q124" s="379"/>
      <c r="R124" s="324"/>
      <c r="S124" s="324"/>
      <c r="T124" s="368"/>
      <c r="U124" s="368"/>
      <c r="V124" s="390"/>
    </row>
    <row r="125" spans="2:22" s="1" customFormat="1" ht="13">
      <c r="B125" s="387"/>
      <c r="F125" s="563"/>
      <c r="G125" s="563"/>
      <c r="H125" s="564"/>
      <c r="I125" s="564"/>
      <c r="J125" s="564"/>
      <c r="K125" s="564"/>
      <c r="L125" s="564"/>
      <c r="M125" s="564"/>
      <c r="O125" s="379"/>
      <c r="P125" s="379"/>
      <c r="Q125" s="379"/>
      <c r="R125" s="324"/>
      <c r="S125" s="324"/>
      <c r="T125" s="368"/>
      <c r="V125" s="390"/>
    </row>
    <row r="126" spans="2:22" s="1" customFormat="1" ht="13">
      <c r="B126" s="387"/>
      <c r="F126" s="563"/>
      <c r="G126" s="563"/>
      <c r="H126" s="564"/>
      <c r="I126" s="564"/>
      <c r="J126" s="564"/>
      <c r="K126" s="564"/>
      <c r="L126" s="564"/>
      <c r="M126" s="564"/>
      <c r="O126" s="379"/>
      <c r="P126" s="379"/>
      <c r="Q126" s="379"/>
      <c r="R126" s="324"/>
      <c r="S126" s="324"/>
      <c r="T126" s="368"/>
      <c r="V126" s="390"/>
    </row>
    <row r="127" spans="2:22" s="1" customFormat="1" ht="13.4" customHeight="1">
      <c r="R127" s="324"/>
      <c r="S127" s="324"/>
      <c r="T127" s="314"/>
      <c r="V127" s="390"/>
    </row>
    <row r="128" spans="2:22" s="1" customFormat="1" ht="13.5" customHeight="1">
      <c r="R128" s="324"/>
      <c r="S128" s="324"/>
      <c r="T128" s="314"/>
    </row>
    <row r="129" spans="2:20" s="1" customFormat="1" ht="13.5" customHeight="1">
      <c r="R129" s="324"/>
      <c r="S129" s="324"/>
      <c r="T129" s="391"/>
    </row>
    <row r="130" spans="2:20" s="1" customFormat="1" ht="13.5" customHeight="1">
      <c r="B130" s="88"/>
      <c r="C130" s="349"/>
      <c r="D130" s="349"/>
      <c r="E130" s="349"/>
      <c r="F130" s="349"/>
      <c r="G130" s="349"/>
      <c r="H130" s="350"/>
      <c r="I130" s="350"/>
      <c r="J130" s="351"/>
      <c r="K130" s="351"/>
      <c r="M130" s="362"/>
      <c r="N130" s="353"/>
      <c r="O130" s="324"/>
      <c r="P130" s="324"/>
      <c r="Q130" s="324"/>
      <c r="R130" s="324"/>
      <c r="S130" s="324"/>
      <c r="T130" s="314"/>
    </row>
    <row r="131" spans="2:20" s="1" customFormat="1" ht="5.9" customHeight="1">
      <c r="B131" s="88"/>
      <c r="C131" s="349"/>
      <c r="D131" s="349"/>
      <c r="E131" s="349"/>
      <c r="F131" s="349"/>
      <c r="G131" s="349"/>
      <c r="H131" s="350"/>
      <c r="I131" s="350"/>
      <c r="J131" s="351"/>
      <c r="K131" s="351"/>
      <c r="M131" s="362"/>
      <c r="N131" s="353"/>
      <c r="O131" s="324"/>
      <c r="P131" s="324"/>
      <c r="Q131" s="324"/>
      <c r="R131" s="324"/>
      <c r="S131" s="324"/>
      <c r="T131" s="314"/>
    </row>
    <row r="132" spans="2:20" s="1" customFormat="1" ht="5.9" customHeight="1">
      <c r="B132" s="88"/>
      <c r="C132" s="349"/>
      <c r="D132" s="349"/>
      <c r="E132" s="349"/>
      <c r="F132" s="349"/>
      <c r="G132" s="349"/>
      <c r="H132" s="350"/>
      <c r="I132" s="350"/>
      <c r="J132" s="351"/>
      <c r="K132" s="351"/>
      <c r="M132" s="362"/>
      <c r="N132" s="353"/>
      <c r="O132" s="324"/>
      <c r="P132" s="324"/>
      <c r="Q132" s="324"/>
      <c r="R132" s="324"/>
      <c r="S132" s="324"/>
      <c r="T132" s="314"/>
    </row>
    <row r="133" spans="2:20" s="1" customFormat="1" ht="5.9" customHeight="1">
      <c r="B133" s="88"/>
      <c r="C133" s="349"/>
      <c r="D133" s="349"/>
      <c r="E133" s="349"/>
      <c r="F133" s="349"/>
      <c r="G133" s="349"/>
      <c r="H133" s="350"/>
      <c r="I133" s="350"/>
      <c r="J133" s="351"/>
      <c r="K133" s="351"/>
      <c r="M133" s="362"/>
      <c r="N133" s="353"/>
      <c r="O133" s="324"/>
      <c r="P133" s="324"/>
      <c r="Q133" s="324"/>
      <c r="R133" s="324"/>
      <c r="S133" s="324"/>
      <c r="T133" s="314"/>
    </row>
    <row r="134" spans="2:20" s="1" customFormat="1" ht="26.15" customHeight="1">
      <c r="B134" s="88"/>
      <c r="C134" s="349"/>
      <c r="D134" s="349"/>
      <c r="E134" s="349"/>
      <c r="F134" s="349"/>
      <c r="G134" s="349"/>
      <c r="H134" s="350"/>
      <c r="I134" s="350"/>
      <c r="J134" s="351"/>
      <c r="K134" s="351"/>
      <c r="M134" s="362"/>
      <c r="N134" s="353"/>
      <c r="O134" s="324"/>
      <c r="P134" s="324"/>
      <c r="Q134" s="324"/>
      <c r="R134" s="324"/>
      <c r="S134" s="324"/>
      <c r="T134" s="314"/>
    </row>
    <row r="135" spans="2:20" s="1" customFormat="1" ht="5.9" customHeight="1">
      <c r="B135" s="88"/>
      <c r="C135" s="349"/>
      <c r="D135" s="349"/>
      <c r="E135" s="349"/>
      <c r="F135" s="349"/>
      <c r="G135" s="349"/>
      <c r="H135" s="350"/>
      <c r="I135" s="350"/>
      <c r="J135" s="351"/>
      <c r="K135" s="351"/>
      <c r="M135" s="362"/>
      <c r="N135" s="353"/>
      <c r="O135" s="324"/>
      <c r="P135" s="324"/>
      <c r="Q135" s="324"/>
      <c r="R135" s="324"/>
      <c r="S135" s="324"/>
      <c r="T135" s="314"/>
    </row>
    <row r="136" spans="2:20" s="1" customFormat="1" ht="5.9" customHeight="1">
      <c r="B136" s="88"/>
      <c r="C136" s="349"/>
      <c r="D136" s="349"/>
      <c r="E136" s="349"/>
      <c r="F136" s="349"/>
      <c r="G136" s="349"/>
      <c r="H136" s="350"/>
      <c r="I136" s="350"/>
      <c r="J136" s="351"/>
      <c r="K136" s="351"/>
      <c r="M136" s="362"/>
      <c r="N136" s="353"/>
      <c r="O136" s="324"/>
      <c r="P136" s="324"/>
      <c r="Q136" s="324"/>
      <c r="R136" s="324"/>
      <c r="S136" s="324"/>
      <c r="T136" s="314"/>
    </row>
    <row r="137" spans="2:20" s="1" customFormat="1" ht="13.4" customHeight="1">
      <c r="B137" s="88"/>
      <c r="C137" s="349"/>
      <c r="D137" s="349"/>
      <c r="E137" s="349"/>
      <c r="F137" s="349"/>
      <c r="G137" s="349"/>
      <c r="H137" s="350"/>
      <c r="I137" s="350"/>
      <c r="J137" s="351"/>
      <c r="K137" s="351"/>
      <c r="M137" s="362"/>
      <c r="N137" s="353"/>
      <c r="O137" s="324"/>
      <c r="P137" s="324"/>
      <c r="Q137" s="324"/>
      <c r="R137" s="324"/>
      <c r="S137" s="324"/>
      <c r="T137" s="314"/>
    </row>
    <row r="138" spans="2:20" s="1" customFormat="1" ht="13.5" customHeight="1">
      <c r="B138" s="88"/>
      <c r="C138" s="349"/>
      <c r="D138" s="349"/>
      <c r="E138" s="349"/>
      <c r="F138" s="349"/>
      <c r="G138" s="349"/>
      <c r="H138" s="350"/>
      <c r="I138" s="350"/>
      <c r="J138" s="351"/>
      <c r="K138" s="351"/>
      <c r="M138" s="362"/>
      <c r="N138" s="353"/>
      <c r="O138" s="324"/>
      <c r="P138" s="324"/>
      <c r="Q138" s="324"/>
      <c r="R138" s="324"/>
      <c r="S138" s="324"/>
      <c r="T138" s="314"/>
    </row>
    <row r="139" spans="2:20" s="1" customFormat="1" ht="13.5" customHeight="1">
      <c r="B139" s="88"/>
      <c r="C139" s="349"/>
      <c r="D139" s="349"/>
      <c r="E139" s="349"/>
      <c r="F139" s="349"/>
      <c r="G139" s="349"/>
      <c r="H139" s="350"/>
      <c r="I139" s="350"/>
      <c r="J139" s="351"/>
      <c r="K139" s="351"/>
      <c r="M139" s="362"/>
      <c r="N139" s="353"/>
      <c r="O139" s="324"/>
      <c r="P139" s="324"/>
      <c r="Q139" s="324"/>
      <c r="R139" s="324"/>
      <c r="S139" s="324"/>
      <c r="T139" s="314"/>
    </row>
    <row r="140" spans="2:20" s="1" customFormat="1" ht="13.5" customHeight="1">
      <c r="B140" s="88"/>
      <c r="C140" s="349"/>
      <c r="D140" s="349"/>
      <c r="E140" s="349"/>
      <c r="F140" s="349"/>
      <c r="G140" s="349"/>
      <c r="H140" s="350"/>
      <c r="I140" s="350"/>
      <c r="J140" s="351"/>
      <c r="K140" s="351"/>
      <c r="M140" s="362"/>
      <c r="N140" s="353"/>
      <c r="O140" s="324"/>
      <c r="P140" s="324"/>
      <c r="Q140" s="324"/>
      <c r="R140" s="324"/>
      <c r="S140" s="324"/>
      <c r="T140" s="314"/>
    </row>
    <row r="141" spans="2:20" s="1" customFormat="1" ht="13.5" customHeight="1">
      <c r="B141" s="88"/>
      <c r="C141" s="349"/>
      <c r="D141" s="349"/>
      <c r="E141" s="349"/>
      <c r="F141" s="349"/>
      <c r="G141" s="349"/>
      <c r="H141" s="350"/>
      <c r="I141" s="350"/>
      <c r="J141" s="351"/>
      <c r="K141" s="351"/>
      <c r="M141" s="362"/>
      <c r="N141" s="353"/>
      <c r="O141" s="324"/>
      <c r="P141" s="324"/>
      <c r="Q141" s="324"/>
      <c r="R141" s="324"/>
      <c r="S141" s="324"/>
      <c r="T141" s="314"/>
    </row>
    <row r="142" spans="2:20" s="1" customFormat="1" ht="13.5" customHeight="1">
      <c r="B142" s="88"/>
      <c r="C142" s="349"/>
      <c r="D142" s="349"/>
      <c r="E142" s="349"/>
      <c r="F142" s="349"/>
      <c r="G142" s="349"/>
      <c r="H142" s="350"/>
      <c r="I142" s="350"/>
      <c r="J142" s="351"/>
      <c r="K142" s="351"/>
      <c r="M142" s="362"/>
      <c r="N142" s="353"/>
      <c r="O142" s="324"/>
      <c r="P142" s="324"/>
      <c r="Q142" s="324"/>
      <c r="R142" s="324"/>
      <c r="S142" s="324"/>
      <c r="T142" s="314"/>
    </row>
    <row r="143" spans="2:20" s="1" customFormat="1" ht="13.5" customHeight="1">
      <c r="B143" s="88"/>
      <c r="C143" s="349"/>
      <c r="D143" s="349"/>
      <c r="E143" s="349"/>
      <c r="F143" s="349"/>
      <c r="G143" s="349"/>
      <c r="H143" s="350"/>
      <c r="I143" s="350"/>
      <c r="J143" s="351"/>
      <c r="K143" s="351"/>
      <c r="M143" s="362"/>
      <c r="N143" s="353"/>
      <c r="O143" s="324"/>
      <c r="P143" s="324"/>
      <c r="Q143" s="324"/>
      <c r="R143" s="324"/>
      <c r="S143" s="324"/>
      <c r="T143" s="314"/>
    </row>
    <row r="144" spans="2:20" s="1" customFormat="1" ht="13.5" customHeight="1">
      <c r="B144" s="88"/>
      <c r="C144" s="349"/>
      <c r="D144" s="349"/>
      <c r="E144" s="349"/>
      <c r="F144" s="349"/>
      <c r="G144" s="349"/>
      <c r="H144" s="350"/>
      <c r="I144" s="350"/>
      <c r="J144" s="351"/>
      <c r="K144" s="351"/>
      <c r="M144" s="362"/>
      <c r="N144" s="353"/>
      <c r="O144" s="324"/>
      <c r="P144" s="324"/>
      <c r="Q144" s="324"/>
      <c r="R144" s="324"/>
      <c r="S144" s="324"/>
      <c r="T144" s="314"/>
    </row>
    <row r="145" spans="1:20" s="1" customFormat="1" ht="13.5" customHeight="1">
      <c r="B145" s="88"/>
      <c r="C145" s="349"/>
      <c r="D145" s="349"/>
      <c r="E145" s="349"/>
      <c r="F145" s="349"/>
      <c r="G145" s="349"/>
      <c r="H145" s="350"/>
      <c r="I145" s="350"/>
      <c r="J145" s="351"/>
      <c r="K145" s="351"/>
      <c r="M145" s="362"/>
      <c r="N145" s="353"/>
      <c r="O145" s="324"/>
      <c r="P145" s="324"/>
      <c r="Q145" s="324"/>
      <c r="R145" s="324"/>
      <c r="S145" s="324"/>
      <c r="T145" s="314"/>
    </row>
    <row r="146" spans="1:20" s="1" customFormat="1" ht="13.5" customHeight="1">
      <c r="B146" s="88"/>
      <c r="C146" s="349"/>
      <c r="D146" s="349"/>
      <c r="E146" s="349"/>
      <c r="F146" s="349"/>
      <c r="G146" s="349"/>
      <c r="H146" s="350"/>
      <c r="I146" s="350"/>
      <c r="J146" s="351"/>
      <c r="K146" s="351"/>
      <c r="M146" s="362"/>
      <c r="N146" s="353"/>
      <c r="O146" s="324"/>
      <c r="P146" s="324"/>
      <c r="Q146" s="324"/>
      <c r="R146" s="324"/>
      <c r="S146" s="324"/>
      <c r="T146" s="314"/>
    </row>
    <row r="147" spans="1:20" s="1" customFormat="1" ht="13.5" customHeight="1">
      <c r="B147" s="88"/>
      <c r="C147" s="349"/>
      <c r="D147" s="349"/>
      <c r="E147" s="349"/>
      <c r="F147" s="349"/>
      <c r="G147" s="349"/>
      <c r="H147" s="350"/>
      <c r="I147" s="350"/>
      <c r="J147" s="351"/>
      <c r="K147" s="351"/>
      <c r="M147" s="362"/>
      <c r="N147" s="353"/>
      <c r="O147" s="324"/>
      <c r="P147" s="324"/>
      <c r="Q147" s="324"/>
      <c r="R147" s="324"/>
      <c r="S147" s="324"/>
      <c r="T147" s="314"/>
    </row>
    <row r="148" spans="1:20" s="1" customFormat="1" ht="13.5" customHeight="1">
      <c r="B148" s="88"/>
      <c r="C148" s="349"/>
      <c r="D148" s="349"/>
      <c r="E148" s="349"/>
      <c r="F148" s="349"/>
      <c r="G148" s="349"/>
      <c r="H148" s="350"/>
      <c r="I148" s="350"/>
      <c r="J148" s="351"/>
      <c r="K148" s="351"/>
      <c r="M148" s="362"/>
      <c r="N148" s="353"/>
      <c r="O148" s="324"/>
      <c r="P148" s="324"/>
      <c r="Q148" s="324"/>
      <c r="R148" s="324"/>
      <c r="S148" s="324"/>
      <c r="T148" s="314"/>
    </row>
    <row r="149" spans="1:20" s="1" customFormat="1" ht="13.5" customHeight="1">
      <c r="B149" s="88"/>
      <c r="C149" s="349"/>
      <c r="D149" s="349"/>
      <c r="E149" s="349"/>
      <c r="F149" s="349"/>
      <c r="G149" s="349"/>
      <c r="H149" s="350"/>
      <c r="I149" s="350"/>
      <c r="J149" s="351"/>
      <c r="K149" s="351"/>
      <c r="M149" s="362"/>
      <c r="N149" s="353"/>
      <c r="O149" s="324"/>
      <c r="P149" s="324"/>
      <c r="Q149" s="324"/>
      <c r="R149" s="324"/>
      <c r="S149" s="324"/>
      <c r="T149" s="314"/>
    </row>
    <row r="150" spans="1:20" s="1" customFormat="1" ht="13.5" customHeight="1">
      <c r="B150" s="88"/>
      <c r="C150" s="349"/>
      <c r="D150" s="349"/>
      <c r="E150" s="349"/>
      <c r="F150" s="349"/>
      <c r="G150" s="349"/>
      <c r="H150" s="350"/>
      <c r="I150" s="350"/>
      <c r="J150" s="351"/>
      <c r="K150" s="351"/>
      <c r="M150" s="362"/>
      <c r="N150" s="353"/>
      <c r="O150" s="324"/>
      <c r="P150" s="324"/>
      <c r="Q150" s="324"/>
      <c r="R150" s="324"/>
      <c r="S150" s="324"/>
      <c r="T150" s="314"/>
    </row>
    <row r="151" spans="1:20" s="1" customFormat="1" ht="13.5" customHeight="1">
      <c r="B151" s="88"/>
      <c r="C151" s="349"/>
      <c r="D151" s="349"/>
      <c r="E151" s="349"/>
      <c r="F151" s="349"/>
      <c r="G151" s="349"/>
      <c r="H151" s="350"/>
      <c r="I151" s="350"/>
      <c r="J151" s="351"/>
      <c r="K151" s="351"/>
      <c r="M151" s="362"/>
      <c r="N151" s="353"/>
      <c r="O151" s="324"/>
      <c r="P151" s="324"/>
      <c r="Q151" s="324"/>
      <c r="R151" s="324"/>
      <c r="S151" s="324"/>
      <c r="T151" s="314"/>
    </row>
    <row r="152" spans="1:20" s="1" customFormat="1" ht="13.5" customHeight="1">
      <c r="B152" s="88"/>
      <c r="C152" s="349"/>
      <c r="D152" s="349"/>
      <c r="E152" s="349"/>
      <c r="F152" s="349"/>
      <c r="G152" s="349"/>
      <c r="H152" s="350"/>
      <c r="I152" s="350"/>
      <c r="J152" s="351"/>
      <c r="K152" s="351"/>
      <c r="M152" s="362"/>
      <c r="N152" s="353"/>
      <c r="O152" s="324"/>
      <c r="P152" s="324"/>
      <c r="Q152" s="324"/>
      <c r="R152" s="324"/>
      <c r="S152" s="324"/>
      <c r="T152" s="314"/>
    </row>
    <row r="153" spans="1:20" s="1" customFormat="1" ht="13.5" customHeight="1">
      <c r="B153" s="88"/>
      <c r="C153" s="349"/>
      <c r="D153" s="349"/>
      <c r="E153" s="349"/>
      <c r="F153" s="349"/>
      <c r="G153" s="349"/>
      <c r="H153" s="350"/>
      <c r="I153" s="350"/>
      <c r="J153" s="351"/>
      <c r="K153" s="351"/>
      <c r="M153" s="362"/>
      <c r="N153" s="353"/>
      <c r="O153" s="324"/>
      <c r="P153" s="324"/>
      <c r="Q153" s="324"/>
      <c r="R153" s="324"/>
      <c r="S153" s="324"/>
      <c r="T153" s="314"/>
    </row>
    <row r="154" spans="1:20" s="1" customFormat="1" ht="13.5" customHeight="1">
      <c r="B154" s="88"/>
      <c r="C154" s="349"/>
      <c r="D154" s="349"/>
      <c r="E154" s="349"/>
      <c r="F154" s="349"/>
      <c r="G154" s="349"/>
      <c r="H154" s="350"/>
      <c r="I154" s="350"/>
      <c r="J154" s="351"/>
      <c r="K154" s="351"/>
      <c r="M154" s="362"/>
      <c r="N154" s="353"/>
      <c r="O154" s="324"/>
      <c r="P154" s="324"/>
      <c r="Q154" s="324"/>
      <c r="R154" s="324"/>
      <c r="S154" s="324"/>
      <c r="T154" s="314"/>
    </row>
    <row r="155" spans="1:20" s="1" customFormat="1" ht="13.5" customHeight="1">
      <c r="A155" s="111"/>
      <c r="B155" s="111"/>
      <c r="C155" s="111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314"/>
    </row>
    <row r="156" spans="1:20" s="1" customFormat="1" ht="13.5" customHeight="1">
      <c r="A156" s="44"/>
      <c r="B156" s="44"/>
      <c r="C156" s="44"/>
      <c r="D156" s="44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113"/>
      <c r="S156" s="113" t="s">
        <v>663</v>
      </c>
      <c r="T156" s="314"/>
    </row>
    <row r="158" spans="1:20" ht="15" customHeight="1">
      <c r="O158" s="422"/>
      <c r="P158" s="422"/>
      <c r="Q158" s="422"/>
      <c r="R158" s="422"/>
      <c r="S158" s="422"/>
    </row>
  </sheetData>
  <mergeCells count="230">
    <mergeCell ref="B8:B9"/>
    <mergeCell ref="C8:E9"/>
    <mergeCell ref="F8:G9"/>
    <mergeCell ref="H8:M9"/>
    <mergeCell ref="N13:O13"/>
    <mergeCell ref="P13:Q13"/>
    <mergeCell ref="F14:G14"/>
    <mergeCell ref="H14:M14"/>
    <mergeCell ref="N8:Q8"/>
    <mergeCell ref="N9:O9"/>
    <mergeCell ref="P9:Q9"/>
    <mergeCell ref="H10:M10"/>
    <mergeCell ref="F11:G11"/>
    <mergeCell ref="H11:M11"/>
    <mergeCell ref="F15:G15"/>
    <mergeCell ref="H15:M15"/>
    <mergeCell ref="F16:G16"/>
    <mergeCell ref="H16:M16"/>
    <mergeCell ref="F17:G17"/>
    <mergeCell ref="H17:M17"/>
    <mergeCell ref="F12:G12"/>
    <mergeCell ref="H12:M12"/>
    <mergeCell ref="B13:M13"/>
    <mergeCell ref="F21:G21"/>
    <mergeCell ref="H21:M21"/>
    <mergeCell ref="F22:G22"/>
    <mergeCell ref="H22:M22"/>
    <mergeCell ref="F23:G23"/>
    <mergeCell ref="H23:M23"/>
    <mergeCell ref="F18:G18"/>
    <mergeCell ref="H18:M18"/>
    <mergeCell ref="F19:G19"/>
    <mergeCell ref="H19:M19"/>
    <mergeCell ref="F20:G20"/>
    <mergeCell ref="H20:M20"/>
    <mergeCell ref="F27:G27"/>
    <mergeCell ref="H27:M27"/>
    <mergeCell ref="F28:G28"/>
    <mergeCell ref="H28:M28"/>
    <mergeCell ref="F29:G29"/>
    <mergeCell ref="H29:M29"/>
    <mergeCell ref="F24:G24"/>
    <mergeCell ref="H24:M24"/>
    <mergeCell ref="F25:G25"/>
    <mergeCell ref="H25:M25"/>
    <mergeCell ref="F26:G26"/>
    <mergeCell ref="H26:M26"/>
    <mergeCell ref="F33:G33"/>
    <mergeCell ref="H33:M33"/>
    <mergeCell ref="F34:G34"/>
    <mergeCell ref="H34:M34"/>
    <mergeCell ref="F35:G35"/>
    <mergeCell ref="H35:M35"/>
    <mergeCell ref="F30:G30"/>
    <mergeCell ref="H30:M30"/>
    <mergeCell ref="F31:G31"/>
    <mergeCell ref="H31:M31"/>
    <mergeCell ref="F32:G32"/>
    <mergeCell ref="H32:M32"/>
    <mergeCell ref="F39:G39"/>
    <mergeCell ref="H39:M39"/>
    <mergeCell ref="F40:G40"/>
    <mergeCell ref="H40:M40"/>
    <mergeCell ref="F41:G41"/>
    <mergeCell ref="H41:M41"/>
    <mergeCell ref="F36:G36"/>
    <mergeCell ref="H36:M36"/>
    <mergeCell ref="F37:G37"/>
    <mergeCell ref="H37:M37"/>
    <mergeCell ref="F38:G38"/>
    <mergeCell ref="H38:M38"/>
    <mergeCell ref="F45:G45"/>
    <mergeCell ref="H45:M45"/>
    <mergeCell ref="F46:G46"/>
    <mergeCell ref="H46:M46"/>
    <mergeCell ref="F47:G47"/>
    <mergeCell ref="H47:M47"/>
    <mergeCell ref="F42:G42"/>
    <mergeCell ref="H42:M42"/>
    <mergeCell ref="F43:G43"/>
    <mergeCell ref="H43:M43"/>
    <mergeCell ref="F44:G44"/>
    <mergeCell ref="H44:M44"/>
    <mergeCell ref="F51:G51"/>
    <mergeCell ref="H51:M51"/>
    <mergeCell ref="F52:G52"/>
    <mergeCell ref="H52:M52"/>
    <mergeCell ref="B56:B57"/>
    <mergeCell ref="C56:E57"/>
    <mergeCell ref="F56:G57"/>
    <mergeCell ref="H56:M57"/>
    <mergeCell ref="F48:G48"/>
    <mergeCell ref="H48:M48"/>
    <mergeCell ref="F49:G49"/>
    <mergeCell ref="H49:M49"/>
    <mergeCell ref="F50:G50"/>
    <mergeCell ref="H50:M50"/>
    <mergeCell ref="F61:G61"/>
    <mergeCell ref="H61:M61"/>
    <mergeCell ref="F62:G62"/>
    <mergeCell ref="H62:M62"/>
    <mergeCell ref="F63:G63"/>
    <mergeCell ref="H63:M63"/>
    <mergeCell ref="N56:Q56"/>
    <mergeCell ref="N57:O57"/>
    <mergeCell ref="P57:Q57"/>
    <mergeCell ref="F59:G59"/>
    <mergeCell ref="H59:M59"/>
    <mergeCell ref="F60:G60"/>
    <mergeCell ref="H60:M60"/>
    <mergeCell ref="F67:G67"/>
    <mergeCell ref="H67:M67"/>
    <mergeCell ref="B68:M68"/>
    <mergeCell ref="N68:O68"/>
    <mergeCell ref="P68:Q68"/>
    <mergeCell ref="B69:M69"/>
    <mergeCell ref="N69:O69"/>
    <mergeCell ref="P69:Q69"/>
    <mergeCell ref="F64:G64"/>
    <mergeCell ref="H64:M64"/>
    <mergeCell ref="F65:G65"/>
    <mergeCell ref="H65:M65"/>
    <mergeCell ref="F66:G66"/>
    <mergeCell ref="H66:M66"/>
    <mergeCell ref="E77:F77"/>
    <mergeCell ref="G77:L77"/>
    <mergeCell ref="F78:G78"/>
    <mergeCell ref="H78:M78"/>
    <mergeCell ref="F79:G79"/>
    <mergeCell ref="H79:M79"/>
    <mergeCell ref="F71:G71"/>
    <mergeCell ref="H71:M71"/>
    <mergeCell ref="E72:F72"/>
    <mergeCell ref="G72:L72"/>
    <mergeCell ref="D73:E73"/>
    <mergeCell ref="F73:K73"/>
    <mergeCell ref="F83:G83"/>
    <mergeCell ref="H83:M83"/>
    <mergeCell ref="F84:G84"/>
    <mergeCell ref="H84:M84"/>
    <mergeCell ref="F85:G85"/>
    <mergeCell ref="H85:M85"/>
    <mergeCell ref="F80:G80"/>
    <mergeCell ref="H80:M80"/>
    <mergeCell ref="F81:G81"/>
    <mergeCell ref="H81:M81"/>
    <mergeCell ref="F82:G82"/>
    <mergeCell ref="H82:M82"/>
    <mergeCell ref="F89:G89"/>
    <mergeCell ref="H89:M89"/>
    <mergeCell ref="F90:G90"/>
    <mergeCell ref="H90:M90"/>
    <mergeCell ref="F91:G91"/>
    <mergeCell ref="H91:M91"/>
    <mergeCell ref="F86:G86"/>
    <mergeCell ref="H86:M86"/>
    <mergeCell ref="F87:G87"/>
    <mergeCell ref="H87:M87"/>
    <mergeCell ref="F88:G88"/>
    <mergeCell ref="H88:M88"/>
    <mergeCell ref="F95:G95"/>
    <mergeCell ref="H95:M95"/>
    <mergeCell ref="F96:G96"/>
    <mergeCell ref="H96:M96"/>
    <mergeCell ref="F97:G97"/>
    <mergeCell ref="H97:M97"/>
    <mergeCell ref="F92:G92"/>
    <mergeCell ref="H92:M92"/>
    <mergeCell ref="F93:G93"/>
    <mergeCell ref="H93:M93"/>
    <mergeCell ref="F94:G94"/>
    <mergeCell ref="H94:M94"/>
    <mergeCell ref="F101:G101"/>
    <mergeCell ref="H101:M101"/>
    <mergeCell ref="F102:G102"/>
    <mergeCell ref="H102:M102"/>
    <mergeCell ref="F103:G103"/>
    <mergeCell ref="H103:M103"/>
    <mergeCell ref="F98:G98"/>
    <mergeCell ref="H98:M98"/>
    <mergeCell ref="F99:G99"/>
    <mergeCell ref="H99:M99"/>
    <mergeCell ref="F100:G100"/>
    <mergeCell ref="H100:M100"/>
    <mergeCell ref="F107:G107"/>
    <mergeCell ref="H107:M107"/>
    <mergeCell ref="F108:G108"/>
    <mergeCell ref="H108:M108"/>
    <mergeCell ref="F109:G109"/>
    <mergeCell ref="H109:M109"/>
    <mergeCell ref="F104:G104"/>
    <mergeCell ref="H104:M104"/>
    <mergeCell ref="F105:G105"/>
    <mergeCell ref="H105:M105"/>
    <mergeCell ref="F106:G106"/>
    <mergeCell ref="H106:M106"/>
    <mergeCell ref="F113:G113"/>
    <mergeCell ref="H113:M113"/>
    <mergeCell ref="F114:G114"/>
    <mergeCell ref="H114:M114"/>
    <mergeCell ref="F115:G115"/>
    <mergeCell ref="H115:M115"/>
    <mergeCell ref="F110:G110"/>
    <mergeCell ref="H110:M110"/>
    <mergeCell ref="F111:G111"/>
    <mergeCell ref="H111:M111"/>
    <mergeCell ref="F112:G112"/>
    <mergeCell ref="H112:M112"/>
    <mergeCell ref="F119:G119"/>
    <mergeCell ref="H119:M119"/>
    <mergeCell ref="F120:G120"/>
    <mergeCell ref="H120:M120"/>
    <mergeCell ref="F121:G121"/>
    <mergeCell ref="H121:M121"/>
    <mergeCell ref="F116:G116"/>
    <mergeCell ref="H116:M116"/>
    <mergeCell ref="F117:G117"/>
    <mergeCell ref="H117:M117"/>
    <mergeCell ref="F118:G118"/>
    <mergeCell ref="H118:M118"/>
    <mergeCell ref="F125:G125"/>
    <mergeCell ref="H125:M125"/>
    <mergeCell ref="F126:G126"/>
    <mergeCell ref="H126:M126"/>
    <mergeCell ref="F122:G122"/>
    <mergeCell ref="H122:M122"/>
    <mergeCell ref="F123:G123"/>
    <mergeCell ref="H123:M123"/>
    <mergeCell ref="F124:G124"/>
    <mergeCell ref="H124:M124"/>
  </mergeCells>
  <dataValidations count="1">
    <dataValidation type="list" allowBlank="1" showInputMessage="1" showErrorMessage="1" sqref="T123:U123 T119:T122 U44 T11:T43 U47 T45:T46 T48:T52 U118 U124 T124:T126 T78:T117 S72 S77 R73:R76 T59:T71" xr:uid="{00000000-0002-0000-2400-000000000000}">
      <formula1>#REF!</formula1>
    </dataValidation>
  </dataValidation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U158"/>
  <sheetViews>
    <sheetView view="pageBreakPreview" topLeftCell="A131" zoomScale="50" zoomScaleNormal="100" zoomScaleSheetLayoutView="50" workbookViewId="0">
      <selection activeCell="D164" sqref="D164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53.1796875" customWidth="1"/>
    <col min="4" max="4" width="11.5429687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9.54296875" customWidth="1"/>
    <col min="11" max="11" width="15.54296875" customWidth="1"/>
    <col min="12" max="12" width="11.54296875" customWidth="1"/>
    <col min="13" max="13" width="17.54296875" bestFit="1" customWidth="1"/>
    <col min="14" max="14" width="11.54296875" customWidth="1"/>
    <col min="15" max="15" width="13.453125" customWidth="1"/>
    <col min="16" max="16" width="11.1796875" customWidth="1"/>
    <col min="17" max="17" width="20.81640625" customWidth="1"/>
    <col min="18" max="18" width="9.453125" customWidth="1"/>
  </cols>
  <sheetData>
    <row r="1" spans="1:20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314"/>
    </row>
    <row r="2" spans="1:20" ht="12" customHeight="1"/>
    <row r="3" spans="1:20" ht="18" customHeight="1">
      <c r="B3" s="1"/>
      <c r="C3" s="8"/>
      <c r="D3" s="8"/>
      <c r="E3" s="8"/>
      <c r="F3" s="8"/>
      <c r="G3" s="8"/>
      <c r="P3" s="8"/>
      <c r="S3" s="9" t="s">
        <v>71</v>
      </c>
    </row>
    <row r="4" spans="1:20" s="12" customFormat="1" ht="15" customHeight="1">
      <c r="A4" s="111"/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</row>
    <row r="5" spans="1:20" s="12" customFormat="1" ht="15" customHeight="1">
      <c r="A5" s="1"/>
      <c r="B5" s="354"/>
      <c r="C5" s="349"/>
      <c r="D5" s="349"/>
      <c r="E5" s="349"/>
      <c r="F5" s="349"/>
      <c r="G5" s="349"/>
      <c r="H5" s="350"/>
      <c r="I5" s="350"/>
      <c r="J5" s="351"/>
      <c r="K5" s="351"/>
      <c r="L5" s="1"/>
      <c r="M5" s="362"/>
      <c r="N5" s="353"/>
      <c r="O5" s="353"/>
      <c r="P5" s="353"/>
      <c r="Q5" s="353"/>
      <c r="R5" s="353"/>
      <c r="S5" s="353"/>
      <c r="T5" s="353"/>
    </row>
    <row r="6" spans="1:20" s="1" customFormat="1" ht="13.5" customHeight="1">
      <c r="B6" s="354"/>
      <c r="C6" s="349"/>
      <c r="D6" s="349"/>
      <c r="E6" s="349"/>
      <c r="F6" s="349"/>
      <c r="G6" s="349"/>
      <c r="H6" s="350"/>
      <c r="I6" s="350"/>
      <c r="J6" s="351"/>
      <c r="K6" s="351"/>
      <c r="M6" s="362"/>
      <c r="N6" s="353"/>
      <c r="O6" s="324"/>
      <c r="P6" s="314"/>
    </row>
    <row r="7" spans="1:20" s="1" customFormat="1" ht="13.5" customHeight="1">
      <c r="B7" s="337" t="s">
        <v>664</v>
      </c>
      <c r="C7"/>
      <c r="D7"/>
      <c r="E7"/>
      <c r="F7"/>
      <c r="G7"/>
      <c r="H7"/>
      <c r="I7"/>
      <c r="J7"/>
      <c r="K7"/>
      <c r="L7"/>
      <c r="M7"/>
      <c r="N7"/>
      <c r="O7"/>
      <c r="P7" s="314"/>
    </row>
    <row r="8" spans="1:20" s="1" customFormat="1" ht="14.25" customHeight="1">
      <c r="B8" s="550" t="s">
        <v>569</v>
      </c>
      <c r="C8" s="539" t="s">
        <v>665</v>
      </c>
      <c r="D8" s="541"/>
      <c r="E8" s="551"/>
      <c r="F8" s="539" t="s">
        <v>618</v>
      </c>
      <c r="G8" s="551"/>
      <c r="H8" s="539" t="s">
        <v>626</v>
      </c>
      <c r="I8" s="541"/>
      <c r="J8" s="541"/>
      <c r="K8" s="541"/>
      <c r="L8" s="541"/>
      <c r="M8" s="551"/>
      <c r="N8" s="587" t="s">
        <v>666</v>
      </c>
      <c r="O8" s="588"/>
      <c r="P8" s="588"/>
      <c r="Q8" s="588"/>
    </row>
    <row r="9" spans="1:20" s="1" customFormat="1" ht="14.25" customHeight="1">
      <c r="B9" s="550"/>
      <c r="C9" s="539"/>
      <c r="D9" s="541"/>
      <c r="E9" s="551"/>
      <c r="F9" s="539"/>
      <c r="G9" s="551"/>
      <c r="H9" s="539"/>
      <c r="I9" s="541"/>
      <c r="J9" s="541"/>
      <c r="K9" s="541"/>
      <c r="L9" s="541"/>
      <c r="M9" s="551"/>
      <c r="N9" s="577" t="s">
        <v>667</v>
      </c>
      <c r="O9" s="578"/>
      <c r="P9" s="577" t="s">
        <v>668</v>
      </c>
      <c r="Q9" s="579"/>
    </row>
    <row r="10" spans="1:20" s="1" customFormat="1" ht="14.25" customHeight="1">
      <c r="B10" s="375" t="s">
        <v>669</v>
      </c>
      <c r="C10" s="364"/>
      <c r="D10" s="364"/>
      <c r="E10" s="364"/>
      <c r="F10" s="589"/>
      <c r="G10" s="589"/>
      <c r="H10" s="364"/>
      <c r="I10" s="364"/>
      <c r="J10" s="364"/>
      <c r="K10" s="364"/>
      <c r="L10" s="364"/>
      <c r="M10" s="364"/>
      <c r="N10" s="364"/>
      <c r="O10" s="376"/>
      <c r="P10" s="314"/>
    </row>
    <row r="11" spans="1:20" s="1" customFormat="1" ht="14.25" customHeight="1">
      <c r="B11" s="377">
        <v>1</v>
      </c>
      <c r="C11" s="378" t="s">
        <v>634</v>
      </c>
      <c r="D11" s="378"/>
      <c r="E11" s="378"/>
      <c r="F11" s="553">
        <v>45302</v>
      </c>
      <c r="G11" s="553"/>
      <c r="H11" s="547" t="s">
        <v>670</v>
      </c>
      <c r="I11" s="547"/>
      <c r="J11" s="547"/>
      <c r="K11" s="547"/>
      <c r="L11" s="547"/>
      <c r="M11" s="547"/>
      <c r="O11" s="379">
        <v>260</v>
      </c>
      <c r="P11" s="379"/>
      <c r="Q11" s="379"/>
      <c r="R11" s="324"/>
      <c r="S11" s="324"/>
      <c r="T11" s="368"/>
    </row>
    <row r="12" spans="1:20" s="1" customFormat="1" ht="14.25" customHeight="1">
      <c r="B12" s="380"/>
      <c r="C12" s="378"/>
      <c r="D12" s="378"/>
      <c r="E12" s="378"/>
      <c r="F12" s="563"/>
      <c r="G12" s="563"/>
      <c r="H12" s="547"/>
      <c r="I12" s="547"/>
      <c r="J12" s="547"/>
      <c r="K12" s="547"/>
      <c r="L12" s="547"/>
      <c r="M12" s="547"/>
      <c r="O12" s="379"/>
      <c r="P12" s="368"/>
      <c r="Q12" s="379"/>
    </row>
    <row r="13" spans="1:20" s="1" customFormat="1" ht="14.25" customHeight="1">
      <c r="B13" s="548" t="s">
        <v>636</v>
      </c>
      <c r="C13" s="548"/>
      <c r="D13" s="548"/>
      <c r="E13" s="548"/>
      <c r="F13" s="548"/>
      <c r="G13" s="548"/>
      <c r="H13" s="548"/>
      <c r="I13" s="548"/>
      <c r="J13" s="548"/>
      <c r="K13" s="548"/>
      <c r="L13" s="548"/>
      <c r="M13" s="548"/>
      <c r="N13" s="580">
        <v>260</v>
      </c>
      <c r="O13" s="580">
        <v>0</v>
      </c>
      <c r="P13" s="580">
        <v>0</v>
      </c>
      <c r="Q13" s="580">
        <v>0</v>
      </c>
    </row>
    <row r="14" spans="1:20" s="1" customFormat="1" ht="14.25" customHeight="1">
      <c r="B14" s="380"/>
      <c r="C14" s="378"/>
      <c r="D14" s="378"/>
      <c r="E14" s="378"/>
      <c r="F14" s="563"/>
      <c r="G14" s="563"/>
      <c r="H14" s="547"/>
      <c r="I14" s="547"/>
      <c r="J14" s="547"/>
      <c r="K14" s="547"/>
      <c r="L14" s="547"/>
      <c r="M14" s="547"/>
      <c r="O14" s="379"/>
      <c r="P14" s="368"/>
      <c r="Q14" s="379"/>
    </row>
    <row r="15" spans="1:20" s="1" customFormat="1" ht="14.25" customHeight="1">
      <c r="B15" s="380"/>
      <c r="C15" s="378"/>
      <c r="D15" s="378"/>
      <c r="E15" s="378"/>
      <c r="F15" s="563"/>
      <c r="G15" s="563"/>
      <c r="H15" s="547"/>
      <c r="I15" s="547"/>
      <c r="J15" s="547"/>
      <c r="K15" s="547"/>
      <c r="L15" s="547"/>
      <c r="M15" s="547"/>
      <c r="O15" s="379"/>
      <c r="P15" s="368"/>
      <c r="Q15" s="379"/>
    </row>
    <row r="16" spans="1:20" s="1" customFormat="1" ht="14.25" customHeight="1">
      <c r="B16" s="380"/>
      <c r="C16" s="378"/>
      <c r="D16" s="378"/>
      <c r="E16" s="378"/>
      <c r="F16" s="563"/>
      <c r="G16" s="563"/>
      <c r="H16" s="547"/>
      <c r="I16" s="547"/>
      <c r="J16" s="547"/>
      <c r="K16" s="547"/>
      <c r="L16" s="547"/>
      <c r="M16" s="547"/>
      <c r="O16" s="379"/>
      <c r="P16" s="368"/>
      <c r="Q16" s="379"/>
    </row>
    <row r="17" spans="2:17" s="1" customFormat="1" ht="14.25" customHeight="1">
      <c r="B17" s="380"/>
      <c r="C17" s="378"/>
      <c r="D17" s="378"/>
      <c r="E17" s="378"/>
      <c r="F17" s="563"/>
      <c r="G17" s="563"/>
      <c r="H17" s="547"/>
      <c r="I17" s="547"/>
      <c r="J17" s="547"/>
      <c r="K17" s="547"/>
      <c r="L17" s="547"/>
      <c r="M17" s="547"/>
      <c r="O17" s="379"/>
      <c r="P17" s="368"/>
      <c r="Q17" s="379"/>
    </row>
    <row r="18" spans="2:17" s="1" customFormat="1" ht="14.25" customHeight="1">
      <c r="B18" s="380"/>
      <c r="C18" s="378"/>
      <c r="D18" s="378"/>
      <c r="E18" s="378"/>
      <c r="F18" s="563"/>
      <c r="G18" s="563"/>
      <c r="H18" s="547"/>
      <c r="I18" s="547"/>
      <c r="J18" s="547"/>
      <c r="K18" s="547"/>
      <c r="L18" s="547"/>
      <c r="M18" s="547"/>
      <c r="O18" s="379"/>
      <c r="P18" s="368"/>
      <c r="Q18" s="379"/>
    </row>
    <row r="19" spans="2:17" s="1" customFormat="1" ht="14.25" customHeight="1">
      <c r="B19" s="380"/>
      <c r="C19" s="378"/>
      <c r="D19" s="378"/>
      <c r="E19" s="378"/>
      <c r="F19" s="563"/>
      <c r="G19" s="563"/>
      <c r="H19" s="547"/>
      <c r="I19" s="547"/>
      <c r="J19" s="547"/>
      <c r="K19" s="547"/>
      <c r="L19" s="547"/>
      <c r="M19" s="547"/>
      <c r="N19" s="374"/>
      <c r="O19" s="379"/>
      <c r="P19" s="368"/>
      <c r="Q19" s="379"/>
    </row>
    <row r="20" spans="2:17" s="1" customFormat="1" ht="14.25" customHeight="1">
      <c r="B20" s="380"/>
      <c r="C20" s="378"/>
      <c r="D20" s="378"/>
      <c r="E20" s="378"/>
      <c r="F20" s="563"/>
      <c r="G20" s="563"/>
      <c r="H20" s="547"/>
      <c r="I20" s="547"/>
      <c r="J20" s="547"/>
      <c r="K20" s="547"/>
      <c r="L20" s="547"/>
      <c r="M20" s="547"/>
      <c r="N20" s="374"/>
      <c r="O20" s="379"/>
      <c r="P20" s="368"/>
      <c r="Q20" s="379"/>
    </row>
    <row r="21" spans="2:17" s="1" customFormat="1" ht="14.25" customHeight="1">
      <c r="B21" s="380"/>
      <c r="C21" s="378"/>
      <c r="D21" s="378"/>
      <c r="E21" s="378"/>
      <c r="F21" s="563"/>
      <c r="G21" s="563"/>
      <c r="H21" s="547"/>
      <c r="I21" s="547"/>
      <c r="J21" s="547"/>
      <c r="K21" s="547"/>
      <c r="L21" s="547"/>
      <c r="M21" s="547"/>
      <c r="N21" s="374"/>
      <c r="O21" s="379"/>
      <c r="P21" s="368"/>
      <c r="Q21" s="379"/>
    </row>
    <row r="22" spans="2:17" s="1" customFormat="1" ht="14.25" customHeight="1">
      <c r="B22" s="380"/>
      <c r="C22" s="378"/>
      <c r="D22" s="378"/>
      <c r="E22" s="378"/>
      <c r="F22" s="563"/>
      <c r="G22" s="563"/>
      <c r="H22" s="547"/>
      <c r="I22" s="547"/>
      <c r="J22" s="547"/>
      <c r="K22" s="547"/>
      <c r="L22" s="547"/>
      <c r="M22" s="547"/>
      <c r="N22" s="374"/>
      <c r="O22" s="379"/>
      <c r="P22" s="368"/>
      <c r="Q22" s="379"/>
    </row>
    <row r="23" spans="2:17" s="1" customFormat="1" ht="14.25" customHeight="1">
      <c r="B23" s="380"/>
      <c r="C23" s="378"/>
      <c r="D23" s="378"/>
      <c r="E23" s="378"/>
      <c r="F23" s="563"/>
      <c r="G23" s="563"/>
      <c r="H23" s="547"/>
      <c r="I23" s="547"/>
      <c r="J23" s="547"/>
      <c r="K23" s="547"/>
      <c r="L23" s="547"/>
      <c r="M23" s="547"/>
      <c r="N23" s="374"/>
      <c r="O23" s="379"/>
      <c r="P23" s="368"/>
      <c r="Q23" s="379"/>
    </row>
    <row r="24" spans="2:17" s="1" customFormat="1" ht="14.25" customHeight="1">
      <c r="B24" s="380"/>
      <c r="C24" s="378"/>
      <c r="D24" s="378"/>
      <c r="E24" s="378"/>
      <c r="F24" s="563"/>
      <c r="G24" s="563"/>
      <c r="H24" s="547"/>
      <c r="I24" s="547"/>
      <c r="J24" s="547"/>
      <c r="K24" s="547"/>
      <c r="L24" s="547"/>
      <c r="M24" s="547"/>
      <c r="N24" s="374"/>
      <c r="O24" s="379"/>
      <c r="P24" s="368"/>
      <c r="Q24" s="379"/>
    </row>
    <row r="25" spans="2:17" s="1" customFormat="1" ht="14.25" customHeight="1">
      <c r="B25" s="380"/>
      <c r="C25" s="378"/>
      <c r="D25" s="378"/>
      <c r="E25" s="378"/>
      <c r="F25" s="563"/>
      <c r="G25" s="563"/>
      <c r="H25" s="547"/>
      <c r="I25" s="547"/>
      <c r="J25" s="547"/>
      <c r="K25" s="547"/>
      <c r="L25" s="547"/>
      <c r="M25" s="547"/>
      <c r="N25" s="374"/>
      <c r="O25" s="379"/>
      <c r="P25" s="368"/>
      <c r="Q25" s="379"/>
    </row>
    <row r="26" spans="2:17" s="1" customFormat="1" ht="14.25" customHeight="1">
      <c r="B26" s="380"/>
      <c r="C26" s="378"/>
      <c r="D26" s="378"/>
      <c r="E26" s="378"/>
      <c r="F26" s="563"/>
      <c r="G26" s="563"/>
      <c r="H26" s="547"/>
      <c r="I26" s="547"/>
      <c r="J26" s="547"/>
      <c r="K26" s="547"/>
      <c r="L26" s="547"/>
      <c r="M26" s="547"/>
      <c r="N26" s="374"/>
      <c r="O26" s="379"/>
      <c r="P26" s="368"/>
      <c r="Q26" s="379"/>
    </row>
    <row r="27" spans="2:17" s="1" customFormat="1" ht="14.25" customHeight="1">
      <c r="B27" s="380"/>
      <c r="C27" s="378"/>
      <c r="D27" s="378"/>
      <c r="E27" s="378"/>
      <c r="F27" s="563"/>
      <c r="G27" s="563"/>
      <c r="H27" s="547"/>
      <c r="I27" s="547"/>
      <c r="J27" s="547"/>
      <c r="K27" s="547"/>
      <c r="L27" s="547"/>
      <c r="M27" s="547"/>
      <c r="N27" s="374"/>
      <c r="O27" s="379"/>
      <c r="P27" s="368"/>
      <c r="Q27" s="379"/>
    </row>
    <row r="28" spans="2:17" s="1" customFormat="1" ht="14.25" customHeight="1">
      <c r="B28" s="380"/>
      <c r="C28" s="378"/>
      <c r="D28" s="378"/>
      <c r="E28" s="378"/>
      <c r="F28" s="563"/>
      <c r="G28" s="563"/>
      <c r="H28" s="547"/>
      <c r="I28" s="547"/>
      <c r="J28" s="547"/>
      <c r="K28" s="547"/>
      <c r="L28" s="547"/>
      <c r="M28" s="547"/>
      <c r="N28" s="374"/>
      <c r="O28" s="379"/>
      <c r="P28" s="368"/>
      <c r="Q28" s="379"/>
    </row>
    <row r="29" spans="2:17" s="1" customFormat="1" ht="14.25" customHeight="1">
      <c r="B29" s="380"/>
      <c r="C29" s="378"/>
      <c r="D29" s="378"/>
      <c r="E29" s="378"/>
      <c r="F29" s="563"/>
      <c r="G29" s="563"/>
      <c r="H29" s="547"/>
      <c r="I29" s="547"/>
      <c r="J29" s="547"/>
      <c r="K29" s="547"/>
      <c r="L29" s="547"/>
      <c r="M29" s="547"/>
      <c r="N29" s="374"/>
      <c r="O29" s="379"/>
      <c r="P29" s="368"/>
      <c r="Q29" s="379"/>
    </row>
    <row r="30" spans="2:17" s="1" customFormat="1" ht="14.25" customHeight="1">
      <c r="B30" s="380"/>
      <c r="C30" s="378"/>
      <c r="D30" s="378"/>
      <c r="E30" s="378"/>
      <c r="F30" s="563"/>
      <c r="G30" s="563"/>
      <c r="H30" s="547"/>
      <c r="I30" s="547"/>
      <c r="J30" s="547"/>
      <c r="K30" s="547"/>
      <c r="L30" s="547"/>
      <c r="M30" s="547"/>
      <c r="N30" s="374"/>
      <c r="O30" s="379"/>
      <c r="P30" s="368"/>
      <c r="Q30" s="379"/>
    </row>
    <row r="31" spans="2:17" s="1" customFormat="1" ht="14.25" customHeight="1">
      <c r="B31" s="380"/>
      <c r="C31" s="378"/>
      <c r="D31" s="378"/>
      <c r="E31" s="378"/>
      <c r="F31" s="563"/>
      <c r="G31" s="563"/>
      <c r="H31" s="547"/>
      <c r="I31" s="547"/>
      <c r="J31" s="547"/>
      <c r="K31" s="547"/>
      <c r="L31" s="547"/>
      <c r="M31" s="547"/>
      <c r="N31" s="374"/>
      <c r="O31" s="379"/>
      <c r="P31" s="368"/>
      <c r="Q31" s="379"/>
    </row>
    <row r="32" spans="2:17" s="1" customFormat="1" ht="14.25" customHeight="1">
      <c r="B32" s="380"/>
      <c r="C32" s="378"/>
      <c r="D32" s="378"/>
      <c r="E32" s="378"/>
      <c r="F32" s="563"/>
      <c r="G32" s="563"/>
      <c r="H32" s="547"/>
      <c r="I32" s="547"/>
      <c r="J32" s="547"/>
      <c r="K32" s="547"/>
      <c r="L32" s="547"/>
      <c r="M32" s="547"/>
      <c r="N32" s="374"/>
      <c r="O32" s="379"/>
      <c r="P32" s="368"/>
      <c r="Q32" s="379"/>
    </row>
    <row r="33" spans="2:17" s="1" customFormat="1" ht="14.25" customHeight="1">
      <c r="B33" s="380"/>
      <c r="C33" s="378"/>
      <c r="D33" s="378"/>
      <c r="E33" s="378"/>
      <c r="F33" s="563"/>
      <c r="G33" s="563"/>
      <c r="H33" s="547"/>
      <c r="I33" s="547"/>
      <c r="J33" s="547"/>
      <c r="K33" s="547"/>
      <c r="L33" s="547"/>
      <c r="M33" s="547"/>
      <c r="N33" s="374"/>
      <c r="O33" s="379"/>
      <c r="P33" s="368"/>
      <c r="Q33" s="379"/>
    </row>
    <row r="34" spans="2:17" s="1" customFormat="1" ht="14.25" customHeight="1">
      <c r="B34" s="380"/>
      <c r="C34" s="378"/>
      <c r="D34" s="378"/>
      <c r="E34" s="378"/>
      <c r="F34" s="563"/>
      <c r="G34" s="563"/>
      <c r="H34" s="547"/>
      <c r="I34" s="547"/>
      <c r="J34" s="547"/>
      <c r="K34" s="547"/>
      <c r="L34" s="547"/>
      <c r="M34" s="547"/>
      <c r="N34" s="374"/>
      <c r="O34" s="379"/>
      <c r="P34" s="368"/>
      <c r="Q34" s="379"/>
    </row>
    <row r="35" spans="2:17" s="1" customFormat="1" ht="14.25" customHeight="1">
      <c r="B35" s="380"/>
      <c r="C35" s="378"/>
      <c r="D35" s="378"/>
      <c r="E35" s="378"/>
      <c r="F35" s="563"/>
      <c r="G35" s="563"/>
      <c r="H35" s="547"/>
      <c r="I35" s="547"/>
      <c r="J35" s="547"/>
      <c r="K35" s="547"/>
      <c r="L35" s="547"/>
      <c r="M35" s="547"/>
      <c r="N35" s="374"/>
      <c r="O35" s="379"/>
      <c r="P35" s="368"/>
      <c r="Q35" s="379"/>
    </row>
    <row r="36" spans="2:17" s="1" customFormat="1" ht="14.25" customHeight="1">
      <c r="B36" s="380"/>
      <c r="C36" s="378"/>
      <c r="D36" s="378"/>
      <c r="E36" s="378"/>
      <c r="F36" s="563"/>
      <c r="G36" s="563"/>
      <c r="H36" s="547"/>
      <c r="I36" s="547"/>
      <c r="J36" s="547"/>
      <c r="K36" s="547"/>
      <c r="L36" s="547"/>
      <c r="M36" s="547"/>
      <c r="N36" s="374"/>
      <c r="O36" s="379"/>
      <c r="P36" s="368"/>
      <c r="Q36" s="379"/>
    </row>
    <row r="37" spans="2:17" s="1" customFormat="1" ht="14.15" customHeight="1">
      <c r="B37" s="380"/>
      <c r="C37" s="378"/>
      <c r="D37" s="378"/>
      <c r="E37" s="378"/>
      <c r="F37" s="563"/>
      <c r="G37" s="563"/>
      <c r="H37" s="547"/>
      <c r="I37" s="547"/>
      <c r="J37" s="547"/>
      <c r="K37" s="547"/>
      <c r="L37" s="547"/>
      <c r="M37" s="547"/>
      <c r="N37" s="374"/>
      <c r="O37" s="379"/>
      <c r="P37" s="368"/>
      <c r="Q37" s="379"/>
    </row>
    <row r="38" spans="2:17" s="1" customFormat="1" ht="14.25" customHeight="1">
      <c r="B38" s="380"/>
      <c r="C38" s="378"/>
      <c r="D38" s="378"/>
      <c r="E38" s="378"/>
      <c r="F38" s="563"/>
      <c r="G38" s="563"/>
      <c r="H38" s="547"/>
      <c r="I38" s="547"/>
      <c r="J38" s="547"/>
      <c r="K38" s="547"/>
      <c r="L38" s="547"/>
      <c r="M38" s="547"/>
      <c r="N38" s="374"/>
      <c r="O38" s="379"/>
      <c r="P38" s="368"/>
      <c r="Q38" s="379"/>
    </row>
    <row r="39" spans="2:17" s="1" customFormat="1" ht="14.25" customHeight="1">
      <c r="B39" s="380"/>
      <c r="C39" s="378"/>
      <c r="D39" s="378"/>
      <c r="E39" s="378"/>
      <c r="F39" s="563"/>
      <c r="G39" s="563"/>
      <c r="H39" s="547"/>
      <c r="I39" s="547"/>
      <c r="J39" s="547"/>
      <c r="K39" s="547"/>
      <c r="L39" s="547"/>
      <c r="M39" s="547"/>
      <c r="N39" s="374"/>
      <c r="O39" s="379"/>
      <c r="P39" s="368"/>
      <c r="Q39" s="379"/>
    </row>
    <row r="40" spans="2:17" s="1" customFormat="1" ht="14.25" customHeight="1">
      <c r="B40" s="380"/>
      <c r="C40" s="378"/>
      <c r="D40" s="378"/>
      <c r="E40" s="378"/>
      <c r="F40" s="563"/>
      <c r="G40" s="563"/>
      <c r="H40" s="547"/>
      <c r="I40" s="547"/>
      <c r="J40" s="547"/>
      <c r="K40" s="547"/>
      <c r="L40" s="547"/>
      <c r="M40" s="547"/>
      <c r="N40" s="374"/>
      <c r="O40" s="379"/>
      <c r="P40" s="368"/>
      <c r="Q40" s="379"/>
    </row>
    <row r="41" spans="2:17" s="1" customFormat="1" ht="14.25" customHeight="1">
      <c r="B41" s="380"/>
      <c r="C41" s="378"/>
      <c r="D41" s="378"/>
      <c r="E41" s="378"/>
      <c r="F41" s="563"/>
      <c r="G41" s="563"/>
      <c r="H41" s="547"/>
      <c r="I41" s="547"/>
      <c r="J41" s="547"/>
      <c r="K41" s="547"/>
      <c r="L41" s="547"/>
      <c r="M41" s="547"/>
      <c r="N41" s="374"/>
      <c r="O41" s="379"/>
      <c r="P41" s="368"/>
      <c r="Q41" s="379"/>
    </row>
    <row r="42" spans="2:17" s="1" customFormat="1" ht="14.25" customHeight="1">
      <c r="B42" s="380"/>
      <c r="C42" s="378"/>
      <c r="D42" s="378"/>
      <c r="E42" s="378"/>
      <c r="F42" s="563"/>
      <c r="G42" s="563"/>
      <c r="H42" s="547"/>
      <c r="I42" s="547"/>
      <c r="J42" s="547"/>
      <c r="K42" s="547"/>
      <c r="L42" s="547"/>
      <c r="M42" s="547"/>
      <c r="N42" s="374"/>
      <c r="O42" s="379"/>
      <c r="P42" s="368"/>
      <c r="Q42" s="379"/>
    </row>
    <row r="43" spans="2:17" s="1" customFormat="1" ht="14.25" customHeight="1">
      <c r="B43" s="380"/>
      <c r="C43" s="378"/>
      <c r="D43" s="378"/>
      <c r="E43" s="378"/>
      <c r="F43" s="563"/>
      <c r="G43" s="563"/>
      <c r="H43" s="547"/>
      <c r="I43" s="547"/>
      <c r="J43" s="547"/>
      <c r="K43" s="547"/>
      <c r="L43" s="547"/>
      <c r="M43" s="547"/>
      <c r="N43" s="374"/>
      <c r="O43" s="379"/>
      <c r="P43" s="368"/>
      <c r="Q43" s="379"/>
    </row>
    <row r="44" spans="2:17" s="1" customFormat="1" ht="14.25" customHeight="1">
      <c r="B44" s="380"/>
      <c r="C44" s="378"/>
      <c r="D44" s="378"/>
      <c r="E44" s="378"/>
      <c r="F44" s="563"/>
      <c r="G44" s="563"/>
      <c r="H44" s="547"/>
      <c r="I44" s="547"/>
      <c r="J44" s="547"/>
      <c r="K44" s="547"/>
      <c r="L44" s="547"/>
      <c r="M44" s="547"/>
      <c r="N44" s="374"/>
      <c r="O44" s="379"/>
      <c r="P44" s="368"/>
      <c r="Q44" s="379"/>
    </row>
    <row r="45" spans="2:17" s="1" customFormat="1" ht="14.25" customHeight="1">
      <c r="B45" s="380"/>
      <c r="C45" s="378"/>
      <c r="D45" s="378"/>
      <c r="E45" s="378"/>
      <c r="F45" s="563"/>
      <c r="G45" s="563"/>
      <c r="H45" s="547"/>
      <c r="I45" s="547"/>
      <c r="J45" s="547"/>
      <c r="K45" s="547"/>
      <c r="L45" s="547"/>
      <c r="M45" s="547"/>
      <c r="N45" s="374"/>
      <c r="O45" s="379"/>
      <c r="P45" s="368"/>
      <c r="Q45" s="379"/>
    </row>
    <row r="46" spans="2:17" s="1" customFormat="1" ht="14.25" customHeight="1">
      <c r="B46" s="380"/>
      <c r="C46" s="378"/>
      <c r="D46" s="378"/>
      <c r="E46" s="378"/>
      <c r="F46" s="563"/>
      <c r="G46" s="563"/>
      <c r="H46" s="547"/>
      <c r="I46" s="547"/>
      <c r="J46" s="547"/>
      <c r="K46" s="547"/>
      <c r="L46" s="547"/>
      <c r="M46" s="547"/>
      <c r="N46" s="374"/>
      <c r="O46" s="379"/>
      <c r="P46" s="368"/>
      <c r="Q46" s="379"/>
    </row>
    <row r="47" spans="2:17" s="1" customFormat="1" ht="14.25" customHeight="1">
      <c r="B47" s="380"/>
      <c r="C47" s="378"/>
      <c r="D47" s="378"/>
      <c r="E47" s="378"/>
      <c r="F47" s="563"/>
      <c r="G47" s="563"/>
      <c r="H47" s="547"/>
      <c r="I47" s="547"/>
      <c r="J47" s="547"/>
      <c r="K47" s="547"/>
      <c r="L47" s="547"/>
      <c r="M47" s="547"/>
      <c r="N47" s="374"/>
      <c r="O47" s="379"/>
      <c r="P47" s="368"/>
      <c r="Q47" s="379"/>
    </row>
    <row r="48" spans="2:17" s="1" customFormat="1" ht="13.5" customHeight="1">
      <c r="B48" s="380"/>
      <c r="C48" s="378"/>
      <c r="D48" s="378"/>
      <c r="E48" s="378"/>
      <c r="F48" s="563"/>
      <c r="G48" s="563"/>
      <c r="H48" s="547"/>
      <c r="I48" s="547"/>
      <c r="J48" s="547"/>
      <c r="K48" s="547"/>
      <c r="L48" s="547"/>
      <c r="M48" s="547"/>
      <c r="N48" s="374"/>
      <c r="O48" s="379"/>
      <c r="P48" s="368"/>
      <c r="Q48" s="379"/>
    </row>
    <row r="49" spans="2:18" s="1" customFormat="1" ht="14.25" customHeight="1">
      <c r="B49" s="380"/>
      <c r="C49" s="378"/>
      <c r="D49" s="378"/>
      <c r="E49" s="378"/>
      <c r="F49" s="563"/>
      <c r="G49" s="563"/>
      <c r="H49" s="547"/>
      <c r="I49" s="547"/>
      <c r="J49" s="547"/>
      <c r="K49" s="547"/>
      <c r="L49" s="547"/>
      <c r="M49" s="547"/>
      <c r="N49" s="374"/>
      <c r="O49" s="379"/>
      <c r="P49" s="368"/>
      <c r="Q49" s="379"/>
    </row>
    <row r="50" spans="2:18" s="1" customFormat="1" ht="14.15" customHeight="1">
      <c r="B50" s="380"/>
      <c r="C50" s="378"/>
      <c r="D50" s="378"/>
      <c r="E50" s="378"/>
      <c r="F50" s="563"/>
      <c r="G50" s="563"/>
      <c r="H50" s="547"/>
      <c r="I50" s="547"/>
      <c r="J50" s="547"/>
      <c r="K50" s="547"/>
      <c r="L50" s="547"/>
      <c r="M50" s="547"/>
      <c r="N50" s="381"/>
      <c r="O50" s="379"/>
      <c r="P50" s="379"/>
      <c r="Q50" s="379"/>
      <c r="R50" s="368"/>
    </row>
    <row r="51" spans="2:18" s="1" customFormat="1" ht="14.15" customHeight="1">
      <c r="B51" s="380"/>
      <c r="C51" s="378"/>
      <c r="D51" s="378"/>
      <c r="E51" s="378"/>
      <c r="F51" s="563"/>
      <c r="G51" s="563"/>
      <c r="H51" s="547"/>
      <c r="I51" s="547"/>
      <c r="J51" s="547"/>
      <c r="K51" s="547"/>
      <c r="L51" s="547"/>
      <c r="M51" s="547"/>
      <c r="N51" s="381"/>
      <c r="O51" s="379"/>
      <c r="P51" s="379"/>
      <c r="Q51" s="379"/>
      <c r="R51" s="368"/>
    </row>
    <row r="52" spans="2:18" s="1" customFormat="1" ht="14.15" customHeight="1">
      <c r="B52" s="380"/>
      <c r="C52" s="378"/>
      <c r="D52" s="378"/>
      <c r="E52" s="378"/>
      <c r="F52" s="563"/>
      <c r="G52" s="563"/>
      <c r="H52" s="547"/>
      <c r="I52" s="547"/>
      <c r="J52" s="547"/>
      <c r="K52" s="547"/>
      <c r="L52" s="547"/>
      <c r="M52" s="547"/>
      <c r="N52" s="381"/>
      <c r="O52" s="379"/>
      <c r="P52" s="379"/>
      <c r="Q52" s="379"/>
      <c r="R52" s="368"/>
    </row>
    <row r="53" spans="2:18" s="1" customFormat="1" ht="17.149999999999999" customHeight="1"/>
    <row r="54" spans="2:18" s="1" customFormat="1" ht="13.5" customHeight="1">
      <c r="B54" s="88"/>
      <c r="C54" s="382"/>
      <c r="D54" s="382"/>
      <c r="E54" s="382"/>
      <c r="F54" s="382"/>
      <c r="G54" s="382"/>
      <c r="H54" s="382"/>
      <c r="I54" s="382"/>
      <c r="J54" s="382"/>
      <c r="K54" s="382"/>
      <c r="L54" s="382"/>
      <c r="M54" s="382"/>
      <c r="N54" s="383"/>
      <c r="O54" s="383"/>
      <c r="P54" s="368"/>
    </row>
    <row r="55" spans="2:18" s="1" customFormat="1" ht="13.5" customHeight="1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 s="368"/>
    </row>
    <row r="56" spans="2:18" s="1" customFormat="1" ht="15" customHeight="1">
      <c r="B56" s="550" t="s">
        <v>569</v>
      </c>
      <c r="C56" s="539" t="s">
        <v>665</v>
      </c>
      <c r="D56" s="541"/>
      <c r="E56" s="551"/>
      <c r="F56" s="539" t="s">
        <v>671</v>
      </c>
      <c r="G56" s="551"/>
      <c r="H56" s="539" t="s">
        <v>626</v>
      </c>
      <c r="I56" s="541"/>
      <c r="J56" s="541"/>
      <c r="K56" s="541"/>
      <c r="L56" s="541"/>
      <c r="M56" s="551"/>
      <c r="N56" s="587" t="s">
        <v>666</v>
      </c>
      <c r="O56" s="588"/>
      <c r="P56" s="588"/>
      <c r="Q56" s="588"/>
    </row>
    <row r="57" spans="2:18" s="1" customFormat="1" ht="15" customHeight="1">
      <c r="B57" s="550"/>
      <c r="C57" s="539"/>
      <c r="D57" s="541"/>
      <c r="E57" s="551"/>
      <c r="F57" s="539"/>
      <c r="G57" s="551"/>
      <c r="H57" s="539"/>
      <c r="I57" s="541"/>
      <c r="J57" s="541"/>
      <c r="K57" s="541"/>
      <c r="L57" s="541"/>
      <c r="M57" s="551"/>
      <c r="N57" s="577" t="s">
        <v>667</v>
      </c>
      <c r="O57" s="578"/>
      <c r="P57" s="577" t="s">
        <v>668</v>
      </c>
      <c r="Q57" s="579"/>
    </row>
    <row r="58" spans="2:18" s="1" customFormat="1" ht="15" customHeight="1">
      <c r="B58" s="375" t="s">
        <v>672</v>
      </c>
      <c r="C58" s="356"/>
      <c r="D58" s="356"/>
      <c r="E58" s="356"/>
      <c r="G58" s="356"/>
      <c r="H58" s="384"/>
      <c r="I58" s="384"/>
      <c r="J58" s="385"/>
      <c r="K58" s="385"/>
      <c r="L58" s="345"/>
      <c r="M58" s="386"/>
      <c r="N58" s="370"/>
      <c r="O58" s="379"/>
      <c r="P58" s="368"/>
      <c r="Q58" s="379"/>
    </row>
    <row r="59" spans="2:18" s="1" customFormat="1" ht="15" customHeight="1">
      <c r="B59" s="387">
        <v>1</v>
      </c>
      <c r="C59" s="378" t="s">
        <v>639</v>
      </c>
      <c r="D59" s="356"/>
      <c r="E59" s="356"/>
      <c r="F59" s="566" t="s">
        <v>640</v>
      </c>
      <c r="G59" s="566"/>
      <c r="H59" s="564" t="s">
        <v>673</v>
      </c>
      <c r="I59" s="581"/>
      <c r="J59" s="581"/>
      <c r="K59" s="581"/>
      <c r="L59" s="581"/>
      <c r="M59" s="581"/>
      <c r="N59" s="389"/>
      <c r="O59" s="379">
        <v>750</v>
      </c>
      <c r="P59" s="368"/>
      <c r="Q59" s="379"/>
    </row>
    <row r="60" spans="2:18" s="1" customFormat="1" ht="15" customHeight="1">
      <c r="B60" s="387">
        <v>2</v>
      </c>
      <c r="C60" s="378" t="s">
        <v>642</v>
      </c>
      <c r="D60" s="356"/>
      <c r="E60" s="356"/>
      <c r="F60" s="566" t="s">
        <v>643</v>
      </c>
      <c r="G60" s="566"/>
      <c r="H60" s="564" t="s">
        <v>674</v>
      </c>
      <c r="I60" s="564"/>
      <c r="J60" s="564"/>
      <c r="K60" s="564"/>
      <c r="L60" s="564"/>
      <c r="M60" s="564"/>
      <c r="N60" s="389"/>
      <c r="O60" s="379">
        <v>750</v>
      </c>
      <c r="P60" s="368"/>
      <c r="Q60" s="379"/>
    </row>
    <row r="61" spans="2:18" s="1" customFormat="1" ht="15" customHeight="1">
      <c r="B61" s="387">
        <v>3</v>
      </c>
      <c r="C61" s="378" t="s">
        <v>645</v>
      </c>
      <c r="D61" s="356"/>
      <c r="E61" s="356"/>
      <c r="F61" s="566" t="s">
        <v>646</v>
      </c>
      <c r="G61" s="566"/>
      <c r="H61" s="564" t="s">
        <v>675</v>
      </c>
      <c r="I61" s="564"/>
      <c r="J61" s="564"/>
      <c r="K61" s="564"/>
      <c r="L61" s="564"/>
      <c r="M61" s="564"/>
      <c r="N61" s="389"/>
      <c r="O61" s="379">
        <v>2700</v>
      </c>
      <c r="P61" s="368"/>
      <c r="Q61" s="379"/>
    </row>
    <row r="62" spans="2:18" s="1" customFormat="1" ht="15" customHeight="1">
      <c r="B62" s="387">
        <v>4</v>
      </c>
      <c r="C62" s="378" t="s">
        <v>676</v>
      </c>
      <c r="D62" s="356"/>
      <c r="E62" s="356"/>
      <c r="F62" s="566" t="s">
        <v>649</v>
      </c>
      <c r="G62" s="566"/>
      <c r="H62" s="564" t="s">
        <v>677</v>
      </c>
      <c r="I62" s="564"/>
      <c r="J62" s="564"/>
      <c r="K62" s="564"/>
      <c r="L62" s="564"/>
      <c r="M62" s="564"/>
      <c r="N62" s="389"/>
      <c r="O62" s="379">
        <v>3000</v>
      </c>
      <c r="P62" s="368"/>
      <c r="Q62" s="379"/>
    </row>
    <row r="63" spans="2:18" s="1" customFormat="1" ht="15" customHeight="1">
      <c r="B63" s="387">
        <v>5</v>
      </c>
      <c r="C63" s="378" t="s">
        <v>676</v>
      </c>
      <c r="D63" s="356"/>
      <c r="E63" s="356"/>
      <c r="F63" s="566" t="s">
        <v>649</v>
      </c>
      <c r="G63" s="566"/>
      <c r="H63" s="564" t="s">
        <v>678</v>
      </c>
      <c r="I63" s="564"/>
      <c r="J63" s="564"/>
      <c r="K63" s="564"/>
      <c r="L63" s="564"/>
      <c r="M63" s="564"/>
      <c r="N63" s="389"/>
      <c r="O63" s="379">
        <v>547.25</v>
      </c>
      <c r="P63" s="368"/>
      <c r="Q63" s="379"/>
    </row>
    <row r="64" spans="2:18" s="1" customFormat="1" ht="15" customHeight="1">
      <c r="B64" s="387">
        <v>6</v>
      </c>
      <c r="C64" s="378" t="s">
        <v>652</v>
      </c>
      <c r="D64" s="356"/>
      <c r="E64" s="356"/>
      <c r="F64" s="566" t="s">
        <v>649</v>
      </c>
      <c r="G64" s="566"/>
      <c r="H64" s="564" t="s">
        <v>679</v>
      </c>
      <c r="I64" s="564"/>
      <c r="J64" s="564"/>
      <c r="K64" s="564"/>
      <c r="L64" s="564"/>
      <c r="M64" s="564"/>
      <c r="N64" s="389"/>
      <c r="O64" s="379">
        <v>791.80499999999995</v>
      </c>
      <c r="P64" s="368"/>
      <c r="Q64" s="379"/>
    </row>
    <row r="65" spans="1:18" s="1" customFormat="1" ht="15" customHeight="1">
      <c r="B65" s="387">
        <v>7</v>
      </c>
      <c r="C65" s="378" t="s">
        <v>654</v>
      </c>
      <c r="D65" s="356"/>
      <c r="E65" s="356"/>
      <c r="F65" s="566" t="s">
        <v>655</v>
      </c>
      <c r="G65" s="566"/>
      <c r="H65" s="564" t="s">
        <v>680</v>
      </c>
      <c r="I65" s="564"/>
      <c r="J65" s="564"/>
      <c r="K65" s="564"/>
      <c r="L65" s="564"/>
      <c r="M65" s="564"/>
      <c r="N65" s="389"/>
      <c r="O65" s="379">
        <v>1500</v>
      </c>
      <c r="P65" s="368"/>
      <c r="Q65" s="379"/>
    </row>
    <row r="66" spans="1:18" s="1" customFormat="1" ht="15" customHeight="1">
      <c r="B66" s="387">
        <v>8</v>
      </c>
      <c r="C66" s="1" t="s">
        <v>657</v>
      </c>
      <c r="F66" s="576" t="s">
        <v>658</v>
      </c>
      <c r="G66" s="575"/>
      <c r="H66" s="564" t="s">
        <v>681</v>
      </c>
      <c r="I66" s="564"/>
      <c r="J66" s="564"/>
      <c r="K66" s="564"/>
      <c r="L66" s="564"/>
      <c r="M66" s="564"/>
      <c r="N66" s="388"/>
      <c r="O66" s="379">
        <v>1500</v>
      </c>
    </row>
    <row r="67" spans="1:18" s="1" customFormat="1" ht="15" customHeight="1">
      <c r="A67" s="387">
        <v>9</v>
      </c>
      <c r="B67" s="387">
        <v>9</v>
      </c>
      <c r="C67" s="1" t="s">
        <v>660</v>
      </c>
      <c r="F67" s="566" t="s">
        <v>661</v>
      </c>
      <c r="G67" s="566"/>
      <c r="H67" s="564" t="s">
        <v>682</v>
      </c>
      <c r="I67" s="564"/>
      <c r="J67" s="564"/>
      <c r="K67" s="564"/>
      <c r="L67" s="564"/>
      <c r="M67" s="564"/>
      <c r="N67" s="379"/>
      <c r="O67" s="379">
        <v>1500</v>
      </c>
      <c r="Q67" s="388"/>
      <c r="R67" s="379"/>
    </row>
    <row r="68" spans="1:18" s="1" customFormat="1" ht="15" customHeight="1">
      <c r="B68" s="567" t="s">
        <v>636</v>
      </c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9"/>
      <c r="N68" s="570">
        <v>13039.055</v>
      </c>
      <c r="O68" s="571"/>
      <c r="P68" s="584">
        <v>0</v>
      </c>
      <c r="Q68" s="585"/>
    </row>
    <row r="69" spans="1:18" s="1" customFormat="1" ht="15" customHeight="1">
      <c r="B69" s="586" t="s">
        <v>556</v>
      </c>
      <c r="C69" s="586"/>
      <c r="D69" s="586"/>
      <c r="E69" s="586"/>
      <c r="F69" s="586"/>
      <c r="G69" s="586"/>
      <c r="H69" s="586"/>
      <c r="I69" s="586"/>
      <c r="J69" s="586"/>
      <c r="K69" s="586"/>
      <c r="L69" s="586"/>
      <c r="M69" s="586"/>
      <c r="N69" s="570">
        <v>13299.055</v>
      </c>
      <c r="O69" s="571">
        <v>0</v>
      </c>
      <c r="P69" s="570">
        <v>0</v>
      </c>
      <c r="Q69" s="571"/>
    </row>
    <row r="70" spans="1:18" s="1" customFormat="1" ht="15" customHeight="1">
      <c r="B70" s="88" t="s">
        <v>622</v>
      </c>
      <c r="C70" s="349"/>
      <c r="D70" s="349"/>
      <c r="E70" s="349"/>
      <c r="F70" s="349"/>
      <c r="G70" s="349"/>
      <c r="H70" s="350"/>
      <c r="I70" s="350"/>
      <c r="J70" s="351"/>
      <c r="K70" s="351"/>
      <c r="M70" s="362"/>
      <c r="N70" s="353"/>
      <c r="O70" s="324"/>
      <c r="P70" s="314"/>
    </row>
    <row r="71" spans="1:18" s="1" customFormat="1" ht="15" customHeight="1">
      <c r="B71" s="387"/>
      <c r="C71" s="378"/>
      <c r="D71" s="356"/>
      <c r="E71" s="356"/>
      <c r="F71" s="563"/>
      <c r="G71" s="563"/>
      <c r="N71" s="430"/>
      <c r="O71" s="379"/>
      <c r="P71" s="368"/>
      <c r="Q71" s="379"/>
    </row>
    <row r="72" spans="1:18" s="1" customFormat="1" ht="15" customHeight="1">
      <c r="B72" s="387"/>
      <c r="C72" s="378"/>
      <c r="D72" s="356"/>
      <c r="E72" s="356"/>
      <c r="F72" s="563"/>
      <c r="G72" s="563"/>
      <c r="H72" s="564"/>
      <c r="I72" s="581"/>
      <c r="J72" s="581"/>
      <c r="K72" s="581"/>
      <c r="L72" s="581"/>
      <c r="M72" s="581"/>
      <c r="N72" s="430"/>
      <c r="O72" s="379"/>
      <c r="P72" s="368"/>
      <c r="Q72" s="379"/>
    </row>
    <row r="73" spans="1:18" s="1" customFormat="1" ht="15" customHeight="1">
      <c r="B73" s="387"/>
      <c r="C73" s="378"/>
      <c r="D73" s="356"/>
      <c r="E73" s="356"/>
      <c r="F73" s="563"/>
      <c r="G73" s="563"/>
      <c r="H73" s="564"/>
      <c r="I73" s="581"/>
      <c r="J73" s="581"/>
      <c r="K73" s="581"/>
      <c r="L73" s="581"/>
      <c r="M73" s="581"/>
      <c r="N73" s="430"/>
      <c r="O73" s="379"/>
      <c r="P73" s="368"/>
      <c r="Q73" s="379"/>
    </row>
    <row r="74" spans="1:18" s="1" customFormat="1" ht="15" customHeight="1">
      <c r="B74" s="387"/>
      <c r="C74" s="378"/>
      <c r="D74" s="356"/>
      <c r="E74" s="356"/>
      <c r="F74" s="563"/>
      <c r="G74" s="563"/>
      <c r="H74" s="564"/>
      <c r="I74" s="581"/>
      <c r="J74" s="581"/>
      <c r="K74" s="581"/>
      <c r="L74" s="581"/>
      <c r="M74" s="581"/>
      <c r="N74" s="430"/>
      <c r="O74" s="379"/>
      <c r="P74" s="368"/>
      <c r="Q74" s="379"/>
    </row>
    <row r="75" spans="1:18" s="1" customFormat="1" ht="15" customHeight="1">
      <c r="B75" s="387"/>
      <c r="C75" s="378"/>
      <c r="D75" s="356"/>
      <c r="E75" s="356"/>
      <c r="F75" s="563"/>
      <c r="G75" s="563"/>
      <c r="H75" s="564"/>
      <c r="I75" s="581"/>
      <c r="J75" s="581"/>
      <c r="K75" s="581"/>
      <c r="L75" s="581"/>
      <c r="M75" s="581"/>
      <c r="N75" s="430"/>
      <c r="O75" s="379"/>
      <c r="P75" s="368"/>
      <c r="Q75" s="379"/>
    </row>
    <row r="76" spans="1:18" s="1" customFormat="1" ht="15" customHeight="1">
      <c r="B76" s="387"/>
      <c r="C76" s="378"/>
      <c r="D76" s="356"/>
      <c r="E76" s="356"/>
      <c r="F76" s="563"/>
      <c r="G76" s="563"/>
      <c r="H76" s="564"/>
      <c r="I76" s="581"/>
      <c r="J76" s="581"/>
      <c r="K76" s="581"/>
      <c r="L76" s="581"/>
      <c r="M76" s="581"/>
      <c r="N76" s="389"/>
      <c r="O76" s="379"/>
      <c r="P76" s="368"/>
      <c r="Q76" s="379"/>
    </row>
    <row r="77" spans="1:18" s="1" customFormat="1" ht="15" customHeight="1">
      <c r="B77" s="387"/>
      <c r="C77" s="378"/>
      <c r="D77" s="356"/>
      <c r="E77" s="356"/>
      <c r="F77" s="563"/>
      <c r="G77" s="563"/>
      <c r="H77" s="564"/>
      <c r="I77" s="581"/>
      <c r="J77" s="581"/>
      <c r="K77" s="581"/>
      <c r="L77" s="581"/>
      <c r="M77" s="581"/>
      <c r="N77" s="389"/>
      <c r="O77" s="379"/>
      <c r="P77" s="368"/>
      <c r="Q77" s="379"/>
    </row>
    <row r="78" spans="1:18" s="1" customFormat="1" ht="15" customHeight="1">
      <c r="B78" s="387"/>
      <c r="C78" s="378"/>
      <c r="D78" s="356"/>
      <c r="E78" s="356"/>
      <c r="F78" s="563"/>
      <c r="G78" s="563"/>
      <c r="H78" s="564"/>
      <c r="I78" s="581"/>
      <c r="J78" s="581"/>
      <c r="K78" s="581"/>
      <c r="L78" s="581"/>
      <c r="M78" s="581"/>
      <c r="N78" s="389"/>
      <c r="O78" s="379"/>
      <c r="P78" s="368"/>
      <c r="Q78" s="379"/>
    </row>
    <row r="79" spans="1:18" s="1" customFormat="1" ht="15" customHeight="1">
      <c r="B79" s="387"/>
      <c r="C79" s="378"/>
      <c r="D79" s="356"/>
      <c r="E79" s="356"/>
      <c r="F79" s="565"/>
      <c r="G79" s="565"/>
      <c r="H79" s="564"/>
      <c r="I79" s="581"/>
      <c r="J79" s="581"/>
      <c r="K79" s="581"/>
      <c r="L79" s="581"/>
      <c r="M79" s="581"/>
      <c r="N79" s="389"/>
      <c r="O79" s="379"/>
      <c r="P79" s="368"/>
      <c r="Q79" s="379"/>
    </row>
    <row r="80" spans="1:18" s="1" customFormat="1" ht="15" customHeight="1">
      <c r="B80" s="387"/>
      <c r="C80" s="378"/>
      <c r="D80" s="356"/>
      <c r="E80" s="356"/>
      <c r="F80" s="565"/>
      <c r="G80" s="565"/>
      <c r="H80" s="564"/>
      <c r="I80" s="581"/>
      <c r="J80" s="581"/>
      <c r="K80" s="581"/>
      <c r="L80" s="581"/>
      <c r="M80" s="581"/>
      <c r="N80" s="389"/>
      <c r="O80" s="379"/>
      <c r="P80" s="368"/>
      <c r="Q80" s="379"/>
    </row>
    <row r="81" spans="2:17" s="1" customFormat="1" ht="15" customHeight="1">
      <c r="B81" s="387"/>
      <c r="C81" s="378"/>
      <c r="D81" s="356"/>
      <c r="E81" s="356"/>
      <c r="F81" s="565"/>
      <c r="G81" s="565"/>
      <c r="H81" s="564"/>
      <c r="I81" s="581"/>
      <c r="J81" s="581"/>
      <c r="K81" s="581"/>
      <c r="L81" s="581"/>
      <c r="M81" s="581"/>
      <c r="N81" s="389"/>
      <c r="O81" s="379"/>
      <c r="P81" s="368"/>
      <c r="Q81" s="379"/>
    </row>
    <row r="82" spans="2:17" s="1" customFormat="1" ht="15" customHeight="1">
      <c r="B82" s="387"/>
      <c r="C82" s="378"/>
      <c r="D82" s="356"/>
      <c r="E82" s="356"/>
      <c r="F82" s="565"/>
      <c r="G82" s="565"/>
      <c r="H82" s="564"/>
      <c r="I82" s="581"/>
      <c r="J82" s="581"/>
      <c r="K82" s="581"/>
      <c r="L82" s="581"/>
      <c r="M82" s="581"/>
      <c r="N82" s="389"/>
      <c r="O82" s="379"/>
      <c r="P82" s="368"/>
      <c r="Q82" s="379"/>
    </row>
    <row r="83" spans="2:17" s="1" customFormat="1" ht="15" customHeight="1">
      <c r="B83" s="387"/>
      <c r="C83" s="378"/>
      <c r="D83" s="356"/>
      <c r="E83" s="356"/>
      <c r="F83" s="565"/>
      <c r="G83" s="565"/>
      <c r="H83" s="564"/>
      <c r="I83" s="581"/>
      <c r="J83" s="581"/>
      <c r="K83" s="581"/>
      <c r="L83" s="581"/>
      <c r="M83" s="581"/>
      <c r="N83" s="389"/>
      <c r="O83" s="379"/>
      <c r="P83" s="368"/>
      <c r="Q83" s="379"/>
    </row>
    <row r="84" spans="2:17" s="1" customFormat="1" ht="15" customHeight="1">
      <c r="B84" s="387"/>
      <c r="C84" s="378"/>
      <c r="D84" s="356"/>
      <c r="E84" s="356"/>
      <c r="F84" s="563"/>
      <c r="G84" s="563"/>
      <c r="H84" s="564"/>
      <c r="I84" s="581"/>
      <c r="J84" s="581"/>
      <c r="K84" s="581"/>
      <c r="L84" s="581"/>
      <c r="M84" s="581"/>
      <c r="N84" s="389"/>
      <c r="O84" s="379"/>
      <c r="P84" s="368"/>
      <c r="Q84" s="379"/>
    </row>
    <row r="85" spans="2:17" s="1" customFormat="1" ht="15" customHeight="1">
      <c r="B85" s="387"/>
      <c r="C85" s="378"/>
      <c r="D85" s="356"/>
      <c r="E85" s="356"/>
      <c r="F85" s="563"/>
      <c r="G85" s="563"/>
      <c r="H85" s="564"/>
      <c r="I85" s="581"/>
      <c r="J85" s="581"/>
      <c r="K85" s="581"/>
      <c r="L85" s="581"/>
      <c r="M85" s="581"/>
      <c r="N85" s="389"/>
      <c r="O85" s="379"/>
      <c r="P85" s="368"/>
      <c r="Q85" s="379"/>
    </row>
    <row r="86" spans="2:17" s="1" customFormat="1" ht="15" customHeight="1">
      <c r="B86" s="387"/>
      <c r="C86" s="378"/>
      <c r="D86" s="356"/>
      <c r="E86" s="356"/>
      <c r="F86" s="563"/>
      <c r="G86" s="563"/>
      <c r="H86" s="564"/>
      <c r="I86" s="581"/>
      <c r="J86" s="581"/>
      <c r="K86" s="581"/>
      <c r="L86" s="581"/>
      <c r="M86" s="581"/>
      <c r="N86" s="389"/>
      <c r="O86" s="379"/>
      <c r="P86" s="368"/>
      <c r="Q86" s="379"/>
    </row>
    <row r="87" spans="2:17" s="1" customFormat="1" ht="15" customHeight="1">
      <c r="B87" s="387"/>
      <c r="C87" s="378"/>
      <c r="D87" s="356"/>
      <c r="E87" s="356"/>
      <c r="F87" s="563"/>
      <c r="G87" s="563"/>
      <c r="H87" s="564"/>
      <c r="I87" s="581"/>
      <c r="J87" s="581"/>
      <c r="K87" s="581"/>
      <c r="L87" s="581"/>
      <c r="M87" s="581"/>
      <c r="N87" s="389"/>
      <c r="O87" s="379"/>
      <c r="P87" s="314"/>
      <c r="Q87" s="379"/>
    </row>
    <row r="88" spans="2:17" s="1" customFormat="1" ht="15" customHeight="1">
      <c r="B88" s="387"/>
      <c r="C88" s="378"/>
      <c r="D88" s="356"/>
      <c r="E88" s="356"/>
      <c r="F88" s="563"/>
      <c r="G88" s="563"/>
      <c r="H88" s="564"/>
      <c r="I88" s="581"/>
      <c r="J88" s="581"/>
      <c r="K88" s="581"/>
      <c r="L88" s="581"/>
      <c r="M88" s="581"/>
      <c r="N88" s="389"/>
      <c r="O88" s="379"/>
      <c r="P88" s="368"/>
      <c r="Q88" s="379"/>
    </row>
    <row r="89" spans="2:17" s="1" customFormat="1" ht="15" customHeight="1">
      <c r="B89" s="387"/>
      <c r="C89" s="378"/>
      <c r="D89" s="356"/>
      <c r="E89" s="356"/>
      <c r="F89" s="563"/>
      <c r="G89" s="563"/>
      <c r="H89" s="564"/>
      <c r="I89" s="581"/>
      <c r="J89" s="581"/>
      <c r="K89" s="581"/>
      <c r="L89" s="581"/>
      <c r="M89" s="581"/>
      <c r="N89" s="389"/>
      <c r="O89" s="379"/>
      <c r="P89" s="368"/>
      <c r="Q89" s="379"/>
    </row>
    <row r="90" spans="2:17" s="1" customFormat="1" ht="15" customHeight="1">
      <c r="B90" s="387"/>
      <c r="C90" s="378"/>
      <c r="D90" s="356"/>
      <c r="E90" s="356"/>
      <c r="F90" s="563"/>
      <c r="G90" s="563"/>
      <c r="H90" s="564"/>
      <c r="I90" s="581"/>
      <c r="J90" s="581"/>
      <c r="K90" s="581"/>
      <c r="L90" s="581"/>
      <c r="M90" s="581"/>
      <c r="N90" s="389"/>
      <c r="O90" s="379"/>
      <c r="P90" s="314"/>
      <c r="Q90" s="379"/>
    </row>
    <row r="91" spans="2:17" s="1" customFormat="1" ht="15" customHeight="1">
      <c r="B91" s="387"/>
      <c r="C91" s="378"/>
      <c r="D91" s="356"/>
      <c r="E91" s="356"/>
      <c r="F91" s="563"/>
      <c r="G91" s="563"/>
      <c r="H91" s="564"/>
      <c r="I91" s="581"/>
      <c r="J91" s="581"/>
      <c r="K91" s="581"/>
      <c r="L91" s="581"/>
      <c r="M91" s="581"/>
      <c r="N91" s="389"/>
      <c r="O91" s="379"/>
      <c r="P91" s="368"/>
      <c r="Q91" s="379"/>
    </row>
    <row r="92" spans="2:17" s="1" customFormat="1" ht="15" customHeight="1">
      <c r="B92" s="387"/>
      <c r="C92" s="378"/>
      <c r="D92" s="356"/>
      <c r="E92" s="356"/>
      <c r="F92" s="563"/>
      <c r="G92" s="563"/>
      <c r="H92" s="564"/>
      <c r="I92" s="581"/>
      <c r="J92" s="581"/>
      <c r="K92" s="581"/>
      <c r="L92" s="581"/>
      <c r="M92" s="581"/>
      <c r="N92" s="389"/>
      <c r="O92" s="379"/>
      <c r="P92" s="368"/>
      <c r="Q92" s="379"/>
    </row>
    <row r="93" spans="2:17" s="1" customFormat="1" ht="15" customHeight="1">
      <c r="B93" s="387"/>
      <c r="C93" s="378"/>
      <c r="D93" s="356"/>
      <c r="E93" s="356"/>
      <c r="F93" s="563"/>
      <c r="G93" s="563"/>
      <c r="H93" s="564"/>
      <c r="I93" s="581"/>
      <c r="J93" s="581"/>
      <c r="K93" s="581"/>
      <c r="L93" s="581"/>
      <c r="M93" s="581"/>
      <c r="N93" s="389"/>
      <c r="O93" s="379"/>
      <c r="P93" s="368"/>
      <c r="Q93" s="379"/>
    </row>
    <row r="94" spans="2:17" s="1" customFormat="1" ht="15" customHeight="1">
      <c r="B94" s="387"/>
      <c r="C94" s="378"/>
      <c r="D94" s="356"/>
      <c r="E94" s="356"/>
      <c r="F94" s="563"/>
      <c r="G94" s="563"/>
      <c r="H94" s="564"/>
      <c r="I94" s="581"/>
      <c r="J94" s="581"/>
      <c r="K94" s="581"/>
      <c r="L94" s="581"/>
      <c r="M94" s="581"/>
      <c r="N94" s="389"/>
      <c r="O94" s="379"/>
      <c r="P94" s="368"/>
      <c r="Q94" s="379"/>
    </row>
    <row r="95" spans="2:17" s="1" customFormat="1" ht="15" customHeight="1">
      <c r="B95" s="387"/>
      <c r="C95" s="378"/>
      <c r="D95" s="356"/>
      <c r="E95" s="356"/>
      <c r="F95" s="563"/>
      <c r="G95" s="563"/>
      <c r="H95" s="564"/>
      <c r="I95" s="581"/>
      <c r="J95" s="581"/>
      <c r="K95" s="581"/>
      <c r="L95" s="581"/>
      <c r="M95" s="581"/>
      <c r="N95" s="389"/>
      <c r="O95" s="379"/>
      <c r="P95" s="368"/>
      <c r="Q95" s="379"/>
    </row>
    <row r="96" spans="2:17" s="1" customFormat="1" ht="15" customHeight="1">
      <c r="B96" s="387"/>
      <c r="C96" s="378"/>
      <c r="D96" s="356"/>
      <c r="E96" s="356"/>
      <c r="F96" s="563"/>
      <c r="G96" s="563"/>
      <c r="H96" s="564"/>
      <c r="I96" s="581"/>
      <c r="J96" s="581"/>
      <c r="K96" s="581"/>
      <c r="L96" s="581"/>
      <c r="M96" s="581"/>
      <c r="N96" s="389"/>
      <c r="O96" s="379"/>
      <c r="P96" s="368"/>
      <c r="Q96" s="379"/>
    </row>
    <row r="97" spans="2:21" s="1" customFormat="1" ht="15" customHeight="1">
      <c r="B97" s="387"/>
      <c r="C97" s="378"/>
      <c r="D97" s="356"/>
      <c r="E97" s="356"/>
      <c r="F97" s="563"/>
      <c r="G97" s="563"/>
      <c r="H97" s="564"/>
      <c r="I97" s="581"/>
      <c r="J97" s="581"/>
      <c r="K97" s="581"/>
      <c r="L97" s="581"/>
      <c r="M97" s="581"/>
      <c r="N97" s="389"/>
      <c r="O97" s="379"/>
      <c r="P97" s="368"/>
      <c r="Q97" s="379"/>
    </row>
    <row r="98" spans="2:21" s="1" customFormat="1" ht="15" customHeight="1">
      <c r="B98" s="387"/>
      <c r="C98" s="378"/>
      <c r="D98" s="356"/>
      <c r="E98" s="356"/>
      <c r="F98" s="563"/>
      <c r="G98" s="563"/>
      <c r="H98" s="564"/>
      <c r="I98" s="581"/>
      <c r="J98" s="581"/>
      <c r="K98" s="581"/>
      <c r="L98" s="581"/>
      <c r="M98" s="581"/>
      <c r="N98" s="389"/>
      <c r="O98" s="379"/>
      <c r="P98" s="368"/>
      <c r="Q98" s="379"/>
    </row>
    <row r="99" spans="2:21" s="1" customFormat="1" ht="15" customHeight="1">
      <c r="B99" s="387"/>
      <c r="C99" s="378"/>
      <c r="F99" s="563"/>
      <c r="G99" s="563"/>
      <c r="H99" s="564"/>
      <c r="I99" s="581"/>
      <c r="J99" s="581"/>
      <c r="K99" s="581"/>
      <c r="L99" s="581"/>
      <c r="M99" s="581"/>
      <c r="O99" s="379"/>
      <c r="P99" s="368"/>
      <c r="Q99" s="379"/>
    </row>
    <row r="100" spans="2:21" s="1" customFormat="1" ht="15" customHeight="1">
      <c r="B100" s="387"/>
      <c r="C100" s="378"/>
      <c r="F100" s="563"/>
      <c r="G100" s="563"/>
      <c r="H100" s="564"/>
      <c r="I100" s="581"/>
      <c r="J100" s="581"/>
      <c r="K100" s="581"/>
      <c r="L100" s="581"/>
      <c r="M100" s="581"/>
      <c r="O100" s="379"/>
      <c r="P100" s="368"/>
      <c r="Q100" s="379"/>
    </row>
    <row r="101" spans="2:21" s="1" customFormat="1" ht="15" customHeight="1">
      <c r="B101" s="387"/>
      <c r="C101" s="378"/>
      <c r="F101" s="563"/>
      <c r="G101" s="563"/>
      <c r="H101" s="564"/>
      <c r="I101" s="581"/>
      <c r="J101" s="581"/>
      <c r="K101" s="581"/>
      <c r="L101" s="581"/>
      <c r="M101" s="581"/>
      <c r="O101" s="379"/>
      <c r="P101" s="368"/>
      <c r="Q101" s="366"/>
    </row>
    <row r="102" spans="2:21" s="1" customFormat="1" ht="15" customHeight="1">
      <c r="B102" s="387"/>
      <c r="C102" s="378"/>
      <c r="F102" s="563"/>
      <c r="G102" s="563"/>
      <c r="H102" s="564"/>
      <c r="I102" s="581"/>
      <c r="J102" s="581"/>
      <c r="K102" s="581"/>
      <c r="L102" s="581"/>
      <c r="M102" s="581"/>
      <c r="O102" s="379"/>
      <c r="P102" s="368"/>
      <c r="Q102" s="366"/>
    </row>
    <row r="103" spans="2:21" s="1" customFormat="1" ht="15" customHeight="1">
      <c r="B103" s="387"/>
      <c r="C103" s="378"/>
      <c r="F103" s="563"/>
      <c r="G103" s="563"/>
      <c r="H103" s="564"/>
      <c r="I103" s="581"/>
      <c r="J103" s="581"/>
      <c r="K103" s="581"/>
      <c r="L103" s="581"/>
      <c r="M103" s="581"/>
      <c r="O103" s="379"/>
      <c r="P103" s="368"/>
      <c r="Q103" s="379"/>
    </row>
    <row r="104" spans="2:21" s="1" customFormat="1" ht="15" customHeight="1">
      <c r="B104" s="387"/>
      <c r="C104" s="378"/>
      <c r="F104" s="563"/>
      <c r="G104" s="563"/>
      <c r="H104" s="564"/>
      <c r="I104" s="581"/>
      <c r="J104" s="581"/>
      <c r="K104" s="581"/>
      <c r="L104" s="581"/>
      <c r="M104" s="581"/>
      <c r="O104" s="379"/>
      <c r="P104" s="368"/>
      <c r="Q104" s="379"/>
    </row>
    <row r="105" spans="2:21" s="1" customFormat="1" ht="15" customHeight="1">
      <c r="B105" s="387"/>
      <c r="C105" s="378"/>
      <c r="F105" s="563"/>
      <c r="G105" s="563"/>
      <c r="H105" s="564"/>
      <c r="I105" s="581"/>
      <c r="J105" s="581"/>
      <c r="K105" s="581"/>
      <c r="L105" s="581"/>
      <c r="M105" s="581"/>
      <c r="O105" s="379"/>
      <c r="P105" s="368"/>
      <c r="Q105" s="379"/>
    </row>
    <row r="106" spans="2:21" s="1" customFormat="1" ht="15" customHeight="1">
      <c r="B106" s="387"/>
      <c r="C106" s="378"/>
      <c r="F106" s="563"/>
      <c r="G106" s="563"/>
      <c r="H106" s="564"/>
      <c r="I106" s="581"/>
      <c r="J106" s="581"/>
      <c r="K106" s="581"/>
      <c r="L106" s="581"/>
      <c r="M106" s="581"/>
      <c r="O106" s="379"/>
      <c r="P106" s="368"/>
      <c r="Q106" s="379"/>
      <c r="R106" s="431"/>
      <c r="S106" s="431"/>
      <c r="T106" s="431"/>
      <c r="U106" s="431"/>
    </row>
    <row r="107" spans="2:21" s="1" customFormat="1" ht="15" customHeight="1">
      <c r="B107" s="387"/>
      <c r="C107" s="378"/>
      <c r="F107" s="563"/>
      <c r="G107" s="563"/>
      <c r="H107" s="564"/>
      <c r="I107" s="581"/>
      <c r="J107" s="581"/>
      <c r="K107" s="581"/>
      <c r="L107" s="581"/>
      <c r="M107" s="581"/>
      <c r="O107" s="379"/>
      <c r="P107" s="368"/>
      <c r="Q107" s="379"/>
      <c r="R107" s="431"/>
      <c r="S107" s="431"/>
      <c r="T107" s="431"/>
      <c r="U107" s="431"/>
    </row>
    <row r="108" spans="2:21" s="1" customFormat="1" ht="15" customHeight="1">
      <c r="B108" s="387"/>
      <c r="C108" s="378"/>
      <c r="F108" s="563"/>
      <c r="G108" s="563"/>
      <c r="H108" s="564"/>
      <c r="I108" s="581"/>
      <c r="J108" s="581"/>
      <c r="K108" s="581"/>
      <c r="L108" s="581"/>
      <c r="M108" s="581"/>
      <c r="O108" s="379"/>
      <c r="P108" s="368"/>
      <c r="Q108" s="379"/>
      <c r="R108" s="431"/>
      <c r="S108" s="431"/>
      <c r="T108" s="431"/>
      <c r="U108" s="431"/>
    </row>
    <row r="109" spans="2:21" s="1" customFormat="1" ht="15" customHeight="1">
      <c r="B109" s="387"/>
      <c r="C109" s="378"/>
      <c r="F109" s="563"/>
      <c r="G109" s="563"/>
      <c r="H109" s="583"/>
      <c r="I109" s="583"/>
      <c r="J109" s="583"/>
      <c r="K109" s="583"/>
      <c r="L109" s="583"/>
      <c r="M109" s="583"/>
      <c r="O109" s="379"/>
      <c r="P109" s="368"/>
      <c r="Q109" s="379"/>
      <c r="R109" s="431"/>
      <c r="S109" s="431"/>
      <c r="T109" s="431"/>
      <c r="U109" s="431"/>
    </row>
    <row r="110" spans="2:21" s="1" customFormat="1" ht="15" customHeight="1">
      <c r="B110" s="387"/>
      <c r="C110" s="378"/>
      <c r="F110" s="563"/>
      <c r="G110" s="563"/>
      <c r="H110" s="583"/>
      <c r="I110" s="583"/>
      <c r="J110" s="583"/>
      <c r="K110" s="583"/>
      <c r="L110" s="583"/>
      <c r="M110" s="583"/>
      <c r="O110" s="379"/>
      <c r="P110" s="368"/>
      <c r="Q110" s="379"/>
      <c r="R110" s="431"/>
      <c r="S110" s="431"/>
      <c r="T110" s="431"/>
      <c r="U110" s="431"/>
    </row>
    <row r="111" spans="2:21" s="1" customFormat="1" ht="15" customHeight="1">
      <c r="B111" s="387"/>
      <c r="C111" s="378"/>
      <c r="F111" s="563"/>
      <c r="G111" s="563"/>
      <c r="H111" s="564"/>
      <c r="I111" s="581"/>
      <c r="J111" s="581"/>
      <c r="K111" s="581"/>
      <c r="L111" s="581"/>
      <c r="M111" s="581"/>
      <c r="O111" s="379"/>
      <c r="P111" s="368"/>
      <c r="Q111" s="379"/>
      <c r="R111" s="431"/>
      <c r="S111" s="431"/>
      <c r="T111" s="431"/>
      <c r="U111" s="431"/>
    </row>
    <row r="112" spans="2:21" s="1" customFormat="1" ht="15" customHeight="1">
      <c r="B112" s="387"/>
      <c r="C112" s="378"/>
      <c r="F112" s="563"/>
      <c r="G112" s="563"/>
      <c r="H112" s="564"/>
      <c r="I112" s="581"/>
      <c r="J112" s="581"/>
      <c r="K112" s="581"/>
      <c r="L112" s="581"/>
      <c r="M112" s="581"/>
      <c r="O112" s="379"/>
      <c r="P112" s="368"/>
      <c r="Q112" s="379"/>
      <c r="R112" s="397"/>
      <c r="S112" s="397"/>
      <c r="T112" s="397"/>
      <c r="U112" s="397"/>
    </row>
    <row r="113" spans="2:21" s="1" customFormat="1" ht="15" customHeight="1">
      <c r="B113" s="387"/>
      <c r="C113" s="378"/>
      <c r="F113" s="563"/>
      <c r="G113" s="563"/>
      <c r="H113" s="564"/>
      <c r="I113" s="564"/>
      <c r="J113" s="564"/>
      <c r="K113" s="564"/>
      <c r="L113" s="564"/>
      <c r="M113" s="564"/>
      <c r="O113" s="379"/>
      <c r="P113" s="368"/>
      <c r="Q113" s="379"/>
      <c r="R113" s="397"/>
      <c r="S113" s="397"/>
      <c r="T113" s="397"/>
      <c r="U113" s="397"/>
    </row>
    <row r="114" spans="2:21" s="1" customFormat="1" ht="15" customHeight="1">
      <c r="B114" s="387"/>
      <c r="C114" s="378"/>
      <c r="F114" s="563"/>
      <c r="G114" s="563"/>
      <c r="H114" s="564"/>
      <c r="I114" s="581"/>
      <c r="J114" s="581"/>
      <c r="K114" s="581"/>
      <c r="L114" s="581"/>
      <c r="M114" s="581"/>
      <c r="O114" s="379"/>
      <c r="P114" s="368"/>
      <c r="Q114" s="379"/>
      <c r="R114" s="397"/>
      <c r="S114" s="397"/>
      <c r="T114" s="397"/>
      <c r="U114" s="397"/>
    </row>
    <row r="115" spans="2:21" s="1" customFormat="1" ht="15" customHeight="1">
      <c r="B115" s="387"/>
      <c r="C115" s="378"/>
      <c r="F115" s="563"/>
      <c r="G115" s="563"/>
      <c r="H115" s="564"/>
      <c r="I115" s="581"/>
      <c r="J115" s="581"/>
      <c r="K115" s="581"/>
      <c r="L115" s="581"/>
      <c r="M115" s="581"/>
      <c r="O115" s="379"/>
      <c r="P115" s="368"/>
      <c r="Q115" s="379"/>
      <c r="R115" s="397"/>
      <c r="S115" s="397"/>
      <c r="T115" s="397"/>
      <c r="U115" s="397"/>
    </row>
    <row r="116" spans="2:21" s="1" customFormat="1" ht="15" customHeight="1">
      <c r="B116" s="387"/>
      <c r="C116" s="378"/>
      <c r="F116" s="563"/>
      <c r="G116" s="563"/>
      <c r="H116" s="564"/>
      <c r="I116" s="581"/>
      <c r="J116" s="581"/>
      <c r="K116" s="581"/>
      <c r="L116" s="581"/>
      <c r="M116" s="581"/>
      <c r="O116" s="379"/>
      <c r="Q116" s="379"/>
      <c r="R116" s="397"/>
      <c r="S116" s="397"/>
      <c r="T116" s="397"/>
      <c r="U116" s="397"/>
    </row>
    <row r="117" spans="2:21" s="1" customFormat="1" ht="15" customHeight="1">
      <c r="B117" s="387"/>
      <c r="C117" s="378"/>
      <c r="F117" s="563"/>
      <c r="G117" s="563"/>
      <c r="H117" s="564"/>
      <c r="I117" s="581"/>
      <c r="J117" s="581"/>
      <c r="K117" s="581"/>
      <c r="L117" s="581"/>
      <c r="M117" s="581"/>
      <c r="O117" s="379"/>
      <c r="Q117" s="379"/>
      <c r="R117" s="397"/>
      <c r="S117" s="397"/>
      <c r="T117" s="397"/>
      <c r="U117" s="397"/>
    </row>
    <row r="118" spans="2:21" s="1" customFormat="1" ht="15" customHeight="1">
      <c r="B118" s="387"/>
      <c r="C118" s="378"/>
      <c r="F118" s="563"/>
      <c r="G118" s="563"/>
      <c r="H118" s="564"/>
      <c r="I118" s="581"/>
      <c r="J118" s="581"/>
      <c r="K118" s="581"/>
      <c r="L118" s="581"/>
      <c r="M118" s="581"/>
      <c r="O118" s="379"/>
      <c r="Q118" s="379"/>
      <c r="R118" s="397"/>
      <c r="S118" s="397"/>
      <c r="T118" s="397"/>
      <c r="U118" s="397"/>
    </row>
    <row r="119" spans="2:21" s="1" customFormat="1" ht="15" customHeight="1">
      <c r="B119" s="387"/>
      <c r="C119" s="378"/>
      <c r="F119" s="563"/>
      <c r="G119" s="563"/>
      <c r="H119" s="564"/>
      <c r="I119" s="581"/>
      <c r="J119" s="581"/>
      <c r="K119" s="581"/>
      <c r="L119" s="581"/>
      <c r="M119" s="581"/>
      <c r="O119" s="379"/>
      <c r="Q119" s="379"/>
      <c r="R119" s="397"/>
      <c r="S119" s="397"/>
      <c r="T119" s="397"/>
      <c r="U119" s="397"/>
    </row>
    <row r="120" spans="2:21" s="1" customFormat="1" ht="15" customHeight="1">
      <c r="B120" s="387"/>
      <c r="C120" s="378"/>
      <c r="F120" s="563"/>
      <c r="G120" s="563"/>
      <c r="H120" s="564"/>
      <c r="I120" s="581"/>
      <c r="J120" s="581"/>
      <c r="K120" s="581"/>
      <c r="L120" s="581"/>
      <c r="M120" s="581"/>
      <c r="O120" s="379"/>
      <c r="Q120" s="379"/>
      <c r="R120" s="397"/>
      <c r="S120" s="397"/>
      <c r="T120" s="397"/>
      <c r="U120" s="397"/>
    </row>
    <row r="121" spans="2:21" s="1" customFormat="1" ht="15" customHeight="1">
      <c r="B121" s="387"/>
      <c r="C121" s="378"/>
      <c r="F121" s="582"/>
      <c r="G121" s="563"/>
      <c r="H121" s="564"/>
      <c r="I121" s="581"/>
      <c r="J121" s="581"/>
      <c r="K121" s="581"/>
      <c r="L121" s="581"/>
      <c r="M121" s="581"/>
      <c r="O121" s="379"/>
      <c r="P121" s="368"/>
      <c r="Q121" s="379"/>
      <c r="R121" s="397"/>
      <c r="S121" s="397"/>
      <c r="T121" s="397"/>
      <c r="U121" s="397"/>
    </row>
    <row r="122" spans="2:21" s="1" customFormat="1" ht="15" customHeight="1">
      <c r="B122" s="387"/>
      <c r="C122" s="378"/>
      <c r="F122" s="563"/>
      <c r="G122" s="563"/>
      <c r="H122" s="564"/>
      <c r="I122" s="581"/>
      <c r="J122" s="581"/>
      <c r="K122" s="581"/>
      <c r="L122" s="581"/>
      <c r="M122" s="581"/>
      <c r="O122" s="379"/>
      <c r="P122" s="368"/>
      <c r="Q122" s="379"/>
      <c r="R122" s="397"/>
      <c r="S122" s="397"/>
      <c r="T122" s="397"/>
      <c r="U122" s="397"/>
    </row>
    <row r="123" spans="2:21" s="1" customFormat="1" ht="15" customHeight="1">
      <c r="B123" s="387"/>
      <c r="C123" s="378"/>
      <c r="F123" s="563"/>
      <c r="G123" s="563"/>
      <c r="H123" s="564"/>
      <c r="I123" s="581"/>
      <c r="J123" s="581"/>
      <c r="K123" s="581"/>
      <c r="L123" s="581"/>
      <c r="M123" s="581"/>
      <c r="O123" s="379"/>
      <c r="P123" s="379"/>
      <c r="Q123" s="379"/>
      <c r="R123" s="397"/>
      <c r="S123" s="397"/>
      <c r="T123" s="397"/>
      <c r="U123" s="397"/>
    </row>
    <row r="124" spans="2:21" s="1" customFormat="1" ht="15" customHeight="1">
      <c r="B124" s="387"/>
      <c r="C124" s="378"/>
      <c r="F124" s="563"/>
      <c r="G124" s="563"/>
      <c r="H124" s="564"/>
      <c r="I124" s="581"/>
      <c r="J124" s="581"/>
      <c r="K124" s="581"/>
      <c r="L124" s="581"/>
      <c r="M124" s="581"/>
      <c r="O124" s="379"/>
      <c r="P124" s="379"/>
      <c r="Q124" s="379"/>
      <c r="R124" s="397"/>
      <c r="S124" s="397"/>
      <c r="T124" s="397"/>
      <c r="U124" s="397"/>
    </row>
    <row r="125" spans="2:21" s="1" customFormat="1" ht="15" customHeight="1">
      <c r="B125" s="387"/>
      <c r="C125" s="378"/>
      <c r="F125" s="563"/>
      <c r="G125" s="563"/>
      <c r="H125" s="564"/>
      <c r="I125" s="581"/>
      <c r="J125" s="581"/>
      <c r="K125" s="581"/>
      <c r="L125" s="581"/>
      <c r="M125" s="581"/>
      <c r="O125" s="379"/>
      <c r="P125" s="379"/>
      <c r="Q125" s="379"/>
      <c r="R125" s="397"/>
      <c r="S125" s="397"/>
      <c r="T125" s="397"/>
      <c r="U125" s="397"/>
    </row>
    <row r="126" spans="2:21" s="1" customFormat="1" ht="13">
      <c r="B126" s="387"/>
      <c r="F126" s="563"/>
      <c r="G126" s="563"/>
      <c r="H126" s="564"/>
      <c r="I126" s="581"/>
      <c r="J126" s="581"/>
      <c r="K126" s="581"/>
      <c r="L126" s="581"/>
      <c r="M126" s="581"/>
      <c r="O126" s="379"/>
      <c r="P126" s="379"/>
      <c r="Q126" s="379"/>
      <c r="R126" s="368"/>
      <c r="T126" s="390"/>
    </row>
    <row r="127" spans="2:21" s="1" customFormat="1" ht="13.4" customHeight="1">
      <c r="R127" s="314"/>
      <c r="T127" s="390"/>
    </row>
    <row r="128" spans="2:21" s="1" customFormat="1" ht="13.5" customHeight="1"/>
    <row r="129" spans="2:17" s="1" customFormat="1" ht="13.5" customHeight="1"/>
    <row r="130" spans="2:17" s="1" customFormat="1" ht="13.5" customHeight="1">
      <c r="B130" s="88"/>
      <c r="C130" s="349"/>
      <c r="D130" s="349"/>
      <c r="E130" s="349"/>
      <c r="F130" s="349"/>
      <c r="G130" s="349"/>
      <c r="H130" s="350"/>
      <c r="I130" s="350"/>
      <c r="J130" s="350"/>
      <c r="K130" s="350"/>
      <c r="L130" s="350"/>
      <c r="M130" s="350"/>
      <c r="N130" s="350"/>
      <c r="O130" s="350"/>
      <c r="P130" s="350"/>
      <c r="Q130" s="350"/>
    </row>
    <row r="131" spans="2:17" s="1" customFormat="1" ht="13.5" customHeight="1">
      <c r="B131" s="88"/>
      <c r="C131" s="349"/>
      <c r="D131" s="349"/>
      <c r="E131" s="349"/>
      <c r="F131" s="349"/>
      <c r="G131" s="349"/>
      <c r="H131" s="350"/>
      <c r="I131" s="350"/>
      <c r="J131" s="350"/>
      <c r="K131" s="350"/>
      <c r="L131" s="350"/>
      <c r="M131" s="350"/>
      <c r="N131" s="350"/>
      <c r="O131" s="350"/>
      <c r="P131" s="350"/>
      <c r="Q131" s="350"/>
    </row>
    <row r="132" spans="2:17" s="1" customFormat="1" ht="13.5" customHeight="1">
      <c r="B132" s="88"/>
      <c r="C132" s="349"/>
      <c r="D132" s="349"/>
      <c r="E132" s="349"/>
      <c r="F132" s="349"/>
      <c r="G132" s="349"/>
      <c r="H132" s="350"/>
      <c r="I132" s="350"/>
      <c r="J132" s="351"/>
      <c r="K132" s="432"/>
      <c r="L132" s="431"/>
      <c r="M132" s="431"/>
      <c r="N132" s="431"/>
      <c r="O132" s="431"/>
      <c r="P132" s="431"/>
    </row>
    <row r="133" spans="2:17" s="1" customFormat="1" ht="5.9" customHeight="1">
      <c r="B133" s="88"/>
      <c r="C133" s="349"/>
      <c r="D133" s="349"/>
      <c r="E133" s="349"/>
      <c r="F133" s="349"/>
      <c r="G133" s="349"/>
      <c r="H133" s="350"/>
      <c r="I133" s="350"/>
      <c r="J133" s="351"/>
      <c r="K133" s="351"/>
      <c r="M133" s="362"/>
      <c r="N133" s="353"/>
      <c r="O133" s="324"/>
      <c r="P133" s="314"/>
    </row>
    <row r="134" spans="2:17" s="1" customFormat="1" ht="5.9" customHeight="1">
      <c r="B134" s="88"/>
      <c r="C134" s="349"/>
      <c r="D134" s="349"/>
      <c r="E134" s="349"/>
      <c r="F134" s="349"/>
      <c r="G134" s="349"/>
      <c r="H134" s="350"/>
      <c r="I134" s="350"/>
      <c r="J134" s="351"/>
      <c r="K134" s="351"/>
      <c r="M134" s="362"/>
      <c r="N134" s="353"/>
      <c r="O134" s="324"/>
      <c r="P134" s="314"/>
    </row>
    <row r="135" spans="2:17" s="1" customFormat="1" ht="5.9" customHeight="1">
      <c r="B135" s="88"/>
      <c r="C135" s="349"/>
      <c r="D135" s="349"/>
      <c r="E135" s="349"/>
      <c r="F135" s="349"/>
      <c r="G135" s="349"/>
      <c r="H135" s="350"/>
      <c r="I135" s="350"/>
      <c r="J135" s="351"/>
      <c r="K135" s="351"/>
      <c r="M135" s="362"/>
      <c r="N135" s="353"/>
      <c r="O135" s="324"/>
      <c r="P135" s="314"/>
    </row>
    <row r="136" spans="2:17" s="1" customFormat="1" ht="26.15" customHeight="1">
      <c r="B136" s="88"/>
      <c r="C136" s="349"/>
      <c r="D136" s="349"/>
      <c r="E136" s="349"/>
      <c r="F136" s="349"/>
      <c r="G136" s="349"/>
      <c r="H136" s="350"/>
      <c r="I136" s="350"/>
      <c r="J136" s="351"/>
      <c r="K136" s="351"/>
      <c r="M136" s="362"/>
      <c r="N136" s="353"/>
      <c r="O136" s="324"/>
      <c r="P136" s="314"/>
    </row>
    <row r="137" spans="2:17" s="1" customFormat="1" ht="5.9" customHeight="1">
      <c r="B137" s="88"/>
      <c r="C137" s="349"/>
      <c r="D137" s="349"/>
      <c r="E137" s="349"/>
      <c r="F137" s="349"/>
      <c r="G137" s="349"/>
      <c r="H137" s="350"/>
      <c r="I137" s="350"/>
      <c r="J137" s="351"/>
      <c r="K137" s="351"/>
      <c r="M137" s="362"/>
      <c r="N137" s="353"/>
      <c r="O137" s="324"/>
      <c r="P137" s="314"/>
    </row>
    <row r="138" spans="2:17" s="1" customFormat="1" ht="5.9" customHeight="1">
      <c r="B138" s="88"/>
      <c r="C138" s="349"/>
      <c r="D138" s="349"/>
      <c r="E138" s="349"/>
      <c r="F138" s="349"/>
      <c r="G138" s="349"/>
      <c r="H138" s="350"/>
      <c r="I138" s="350"/>
      <c r="J138" s="351"/>
      <c r="K138" s="351"/>
      <c r="M138" s="362"/>
      <c r="N138" s="353"/>
      <c r="O138" s="324"/>
      <c r="P138" s="314"/>
    </row>
    <row r="139" spans="2:17" s="1" customFormat="1" ht="13.4" customHeight="1">
      <c r="B139" s="88"/>
      <c r="C139" s="349"/>
      <c r="D139" s="349"/>
      <c r="E139" s="349"/>
      <c r="F139" s="349"/>
      <c r="G139" s="349"/>
      <c r="H139" s="350"/>
      <c r="I139" s="350"/>
      <c r="J139" s="351"/>
      <c r="K139" s="351"/>
      <c r="M139" s="362"/>
      <c r="N139" s="353"/>
      <c r="O139" s="324"/>
      <c r="P139" s="314"/>
    </row>
    <row r="140" spans="2:17" s="1" customFormat="1" ht="13.4" customHeight="1">
      <c r="B140" s="88"/>
      <c r="C140" s="349"/>
      <c r="D140" s="349"/>
      <c r="E140" s="349"/>
      <c r="F140" s="349"/>
      <c r="G140" s="349"/>
      <c r="H140" s="350"/>
      <c r="I140" s="350"/>
      <c r="J140" s="351"/>
      <c r="K140" s="351"/>
      <c r="M140" s="362"/>
      <c r="N140" s="353"/>
      <c r="O140" s="324"/>
      <c r="P140" s="314"/>
    </row>
    <row r="141" spans="2:17" s="1" customFormat="1" ht="13.4" customHeight="1">
      <c r="B141" s="88"/>
      <c r="C141" s="349"/>
      <c r="D141" s="349"/>
      <c r="E141" s="349"/>
      <c r="F141" s="349"/>
      <c r="G141" s="349"/>
      <c r="H141" s="350"/>
      <c r="I141" s="350"/>
      <c r="J141" s="351"/>
      <c r="K141" s="351"/>
      <c r="M141" s="362"/>
      <c r="N141" s="353"/>
      <c r="O141" s="324"/>
      <c r="P141" s="314"/>
    </row>
    <row r="142" spans="2:17" s="1" customFormat="1" ht="13.4" customHeight="1">
      <c r="B142" s="88"/>
      <c r="C142" s="349"/>
      <c r="D142" s="349"/>
      <c r="E142" s="349"/>
      <c r="F142" s="349"/>
      <c r="G142" s="349"/>
      <c r="H142" s="350"/>
      <c r="I142" s="350"/>
      <c r="J142" s="351"/>
      <c r="K142" s="351"/>
      <c r="M142" s="362"/>
      <c r="N142" s="353"/>
      <c r="O142" s="324"/>
      <c r="P142" s="314"/>
    </row>
    <row r="143" spans="2:17" s="1" customFormat="1" ht="13.5" customHeight="1">
      <c r="B143" s="88"/>
      <c r="C143" s="349"/>
      <c r="D143" s="349"/>
      <c r="E143" s="349"/>
      <c r="F143" s="349"/>
      <c r="G143" s="349"/>
      <c r="H143" s="350"/>
      <c r="I143" s="350"/>
      <c r="J143" s="351"/>
      <c r="K143" s="351"/>
      <c r="M143" s="362"/>
      <c r="N143" s="353"/>
      <c r="O143" s="324"/>
      <c r="P143" s="314"/>
    </row>
    <row r="144" spans="2:17" s="1" customFormat="1" ht="13.5" customHeight="1">
      <c r="B144" s="88"/>
      <c r="C144" s="349"/>
      <c r="D144" s="349"/>
      <c r="E144" s="349"/>
      <c r="F144" s="349"/>
      <c r="G144" s="349"/>
      <c r="H144" s="350"/>
      <c r="I144" s="350"/>
      <c r="J144" s="351"/>
      <c r="K144" s="351"/>
      <c r="M144" s="362"/>
      <c r="N144" s="353"/>
      <c r="O144" s="324"/>
      <c r="P144" s="314"/>
    </row>
    <row r="145" spans="1:19" s="1" customFormat="1" ht="13.5" customHeight="1">
      <c r="B145" s="88"/>
      <c r="C145" s="349"/>
      <c r="D145" s="349"/>
      <c r="E145" s="349"/>
      <c r="F145" s="349"/>
      <c r="G145" s="349"/>
      <c r="H145" s="350"/>
      <c r="I145" s="350"/>
      <c r="J145" s="351"/>
      <c r="K145" s="351"/>
      <c r="M145" s="362"/>
      <c r="N145" s="353"/>
      <c r="O145" s="324"/>
      <c r="P145" s="314"/>
    </row>
    <row r="146" spans="1:19" s="1" customFormat="1" ht="13.5" customHeight="1">
      <c r="B146" s="88"/>
      <c r="C146" s="349"/>
      <c r="D146" s="349"/>
      <c r="E146" s="349"/>
      <c r="F146" s="349"/>
      <c r="G146" s="349"/>
      <c r="H146" s="350"/>
      <c r="I146" s="350"/>
      <c r="J146" s="351"/>
      <c r="K146" s="351"/>
      <c r="M146" s="362"/>
      <c r="N146" s="353"/>
      <c r="O146" s="324"/>
      <c r="P146" s="314"/>
    </row>
    <row r="147" spans="1:19" s="1" customFormat="1" ht="13.5" hidden="1" customHeight="1">
      <c r="B147" s="88"/>
      <c r="C147" s="349"/>
      <c r="D147" s="349"/>
      <c r="E147" s="349"/>
      <c r="F147" s="349"/>
      <c r="G147" s="349"/>
      <c r="H147" s="350"/>
      <c r="I147" s="350"/>
      <c r="J147" s="351"/>
      <c r="K147" s="351"/>
      <c r="M147" s="362"/>
      <c r="N147" s="353"/>
      <c r="O147" s="324"/>
      <c r="P147" s="314"/>
    </row>
    <row r="148" spans="1:19" s="1" customFormat="1" ht="13.5" hidden="1" customHeight="1">
      <c r="B148" s="88"/>
      <c r="C148" s="349"/>
      <c r="D148" s="349"/>
      <c r="E148" s="349"/>
      <c r="F148" s="349"/>
      <c r="G148" s="349"/>
      <c r="H148" s="350"/>
      <c r="I148" s="350"/>
      <c r="J148" s="351"/>
      <c r="K148" s="351"/>
      <c r="M148" s="362"/>
      <c r="N148" s="353"/>
      <c r="O148" s="324"/>
      <c r="P148" s="314"/>
    </row>
    <row r="149" spans="1:19" s="1" customFormat="1" ht="13.5" hidden="1" customHeight="1">
      <c r="B149" s="88"/>
      <c r="C149" s="349"/>
      <c r="D149" s="349"/>
      <c r="E149" s="349"/>
      <c r="F149" s="349"/>
      <c r="G149" s="349"/>
      <c r="H149" s="350"/>
      <c r="I149" s="350"/>
      <c r="J149" s="351"/>
      <c r="K149" s="351"/>
      <c r="M149" s="362"/>
      <c r="N149" s="353"/>
      <c r="O149" s="324"/>
      <c r="P149" s="314"/>
    </row>
    <row r="150" spans="1:19" s="1" customFormat="1" ht="13.5" customHeight="1">
      <c r="B150" s="88"/>
      <c r="C150" s="349"/>
      <c r="D150" s="349"/>
      <c r="E150" s="349"/>
      <c r="F150" s="349"/>
      <c r="G150" s="349"/>
      <c r="H150" s="350"/>
      <c r="I150" s="350"/>
      <c r="J150" s="351"/>
      <c r="K150" s="351"/>
      <c r="M150" s="362"/>
      <c r="N150" s="353"/>
      <c r="O150" s="324"/>
      <c r="P150" s="314"/>
    </row>
    <row r="151" spans="1:19" s="1" customFormat="1" ht="13.5" customHeight="1">
      <c r="B151" s="88"/>
      <c r="C151" s="349"/>
      <c r="D151" s="349"/>
      <c r="E151" s="349"/>
      <c r="F151" s="349"/>
      <c r="G151" s="349"/>
      <c r="H151" s="350"/>
      <c r="I151" s="350"/>
      <c r="J151" s="351"/>
      <c r="K151" s="351"/>
      <c r="M151" s="362"/>
      <c r="N151" s="353"/>
      <c r="O151" s="324"/>
      <c r="P151" s="314"/>
    </row>
    <row r="152" spans="1:19" s="1" customFormat="1" ht="13.5" customHeight="1">
      <c r="B152" s="88"/>
      <c r="C152" s="349"/>
      <c r="D152" s="349"/>
      <c r="E152" s="349"/>
      <c r="F152" s="349"/>
      <c r="G152" s="349"/>
      <c r="H152" s="350"/>
      <c r="I152" s="350"/>
      <c r="J152" s="351"/>
      <c r="K152" s="351"/>
      <c r="M152" s="362"/>
      <c r="N152" s="353"/>
      <c r="O152" s="324"/>
      <c r="P152" s="314"/>
    </row>
    <row r="153" spans="1:19" s="1" customFormat="1" ht="13.5" customHeight="1">
      <c r="B153" s="88"/>
      <c r="C153" s="349"/>
      <c r="D153" s="349"/>
      <c r="E153" s="349"/>
      <c r="F153" s="349"/>
      <c r="G153" s="349"/>
      <c r="H153" s="350"/>
      <c r="I153" s="350"/>
      <c r="J153" s="351"/>
      <c r="K153" s="351"/>
      <c r="M153" s="362"/>
      <c r="N153" s="353"/>
      <c r="O153" s="324"/>
      <c r="P153" s="314"/>
    </row>
    <row r="154" spans="1:19" s="1" customFormat="1" ht="13.5" customHeight="1">
      <c r="B154" s="88"/>
      <c r="C154" s="349"/>
      <c r="D154" s="349"/>
      <c r="E154" s="349"/>
      <c r="F154" s="349"/>
      <c r="G154" s="349"/>
      <c r="H154" s="350"/>
      <c r="I154" s="350"/>
      <c r="J154" s="351"/>
      <c r="K154" s="351"/>
      <c r="M154" s="362"/>
      <c r="N154" s="353"/>
      <c r="O154" s="324"/>
      <c r="P154" s="314"/>
    </row>
    <row r="155" spans="1:19" ht="15" customHeight="1">
      <c r="A155" s="111"/>
      <c r="B155" s="111"/>
      <c r="C155" s="111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</row>
    <row r="156" spans="1:19" ht="15" customHeight="1">
      <c r="A156" s="44"/>
      <c r="B156" s="44"/>
      <c r="C156" s="44"/>
      <c r="D156" s="44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113" t="s">
        <v>683</v>
      </c>
    </row>
    <row r="158" spans="1:19" ht="15" customHeight="1">
      <c r="O158" s="422"/>
    </row>
  </sheetData>
  <mergeCells count="235">
    <mergeCell ref="B8:B9"/>
    <mergeCell ref="C8:E9"/>
    <mergeCell ref="F8:G9"/>
    <mergeCell ref="H8:M9"/>
    <mergeCell ref="N13:O13"/>
    <mergeCell ref="P13:Q13"/>
    <mergeCell ref="F14:G14"/>
    <mergeCell ref="H14:M14"/>
    <mergeCell ref="N8:Q8"/>
    <mergeCell ref="N9:O9"/>
    <mergeCell ref="P9:Q9"/>
    <mergeCell ref="F10:G10"/>
    <mergeCell ref="F11:G11"/>
    <mergeCell ref="H11:M11"/>
    <mergeCell ref="F15:G15"/>
    <mergeCell ref="H15:M15"/>
    <mergeCell ref="F16:G16"/>
    <mergeCell ref="H16:M16"/>
    <mergeCell ref="F17:G17"/>
    <mergeCell ref="H17:M17"/>
    <mergeCell ref="F12:G12"/>
    <mergeCell ref="H12:M12"/>
    <mergeCell ref="B13:M13"/>
    <mergeCell ref="F21:G21"/>
    <mergeCell ref="H21:M21"/>
    <mergeCell ref="F22:G22"/>
    <mergeCell ref="H22:M22"/>
    <mergeCell ref="F23:G23"/>
    <mergeCell ref="H23:M23"/>
    <mergeCell ref="F18:G18"/>
    <mergeCell ref="H18:M18"/>
    <mergeCell ref="F19:G19"/>
    <mergeCell ref="H19:M19"/>
    <mergeCell ref="F20:G20"/>
    <mergeCell ref="H20:M20"/>
    <mergeCell ref="F27:G27"/>
    <mergeCell ref="H27:M27"/>
    <mergeCell ref="F28:G28"/>
    <mergeCell ref="H28:M28"/>
    <mergeCell ref="F29:G29"/>
    <mergeCell ref="H29:M29"/>
    <mergeCell ref="F24:G24"/>
    <mergeCell ref="H24:M24"/>
    <mergeCell ref="F25:G25"/>
    <mergeCell ref="H25:M25"/>
    <mergeCell ref="F26:G26"/>
    <mergeCell ref="H26:M26"/>
    <mergeCell ref="F33:G33"/>
    <mergeCell ref="H33:M33"/>
    <mergeCell ref="F34:G34"/>
    <mergeCell ref="H34:M34"/>
    <mergeCell ref="F35:G35"/>
    <mergeCell ref="H35:M35"/>
    <mergeCell ref="F30:G30"/>
    <mergeCell ref="H30:M30"/>
    <mergeCell ref="F31:G31"/>
    <mergeCell ref="H31:M31"/>
    <mergeCell ref="F32:G32"/>
    <mergeCell ref="H32:M32"/>
    <mergeCell ref="F39:G39"/>
    <mergeCell ref="H39:M39"/>
    <mergeCell ref="F40:G40"/>
    <mergeCell ref="H40:M40"/>
    <mergeCell ref="F41:G41"/>
    <mergeCell ref="H41:M41"/>
    <mergeCell ref="F36:G36"/>
    <mergeCell ref="H36:M36"/>
    <mergeCell ref="F37:G37"/>
    <mergeCell ref="H37:M37"/>
    <mergeCell ref="F38:G38"/>
    <mergeCell ref="H38:M38"/>
    <mergeCell ref="F45:G45"/>
    <mergeCell ref="H45:M45"/>
    <mergeCell ref="F46:G46"/>
    <mergeCell ref="H46:M46"/>
    <mergeCell ref="F47:G47"/>
    <mergeCell ref="H47:M47"/>
    <mergeCell ref="F42:G42"/>
    <mergeCell ref="H42:M42"/>
    <mergeCell ref="F43:G43"/>
    <mergeCell ref="H43:M43"/>
    <mergeCell ref="F44:G44"/>
    <mergeCell ref="H44:M44"/>
    <mergeCell ref="F51:G51"/>
    <mergeCell ref="H51:M51"/>
    <mergeCell ref="F52:G52"/>
    <mergeCell ref="H52:M52"/>
    <mergeCell ref="B56:B57"/>
    <mergeCell ref="C56:E57"/>
    <mergeCell ref="F56:G57"/>
    <mergeCell ref="H56:M57"/>
    <mergeCell ref="F48:G48"/>
    <mergeCell ref="H48:M48"/>
    <mergeCell ref="F49:G49"/>
    <mergeCell ref="H49:M49"/>
    <mergeCell ref="F50:G50"/>
    <mergeCell ref="H50:M50"/>
    <mergeCell ref="F61:G61"/>
    <mergeCell ref="H61:M61"/>
    <mergeCell ref="F62:G62"/>
    <mergeCell ref="H62:M62"/>
    <mergeCell ref="F63:G63"/>
    <mergeCell ref="H63:M63"/>
    <mergeCell ref="N56:Q56"/>
    <mergeCell ref="N57:O57"/>
    <mergeCell ref="P57:Q57"/>
    <mergeCell ref="F59:G59"/>
    <mergeCell ref="H59:M59"/>
    <mergeCell ref="F60:G60"/>
    <mergeCell ref="H60:M60"/>
    <mergeCell ref="F67:G67"/>
    <mergeCell ref="H67:M67"/>
    <mergeCell ref="B68:M68"/>
    <mergeCell ref="N68:O68"/>
    <mergeCell ref="P68:Q68"/>
    <mergeCell ref="B69:M69"/>
    <mergeCell ref="N69:O69"/>
    <mergeCell ref="P69:Q69"/>
    <mergeCell ref="F64:G64"/>
    <mergeCell ref="H64:M64"/>
    <mergeCell ref="F65:G65"/>
    <mergeCell ref="H65:M65"/>
    <mergeCell ref="F66:G66"/>
    <mergeCell ref="H66:M66"/>
    <mergeCell ref="F75:G75"/>
    <mergeCell ref="H75:M75"/>
    <mergeCell ref="F76:G76"/>
    <mergeCell ref="H76:M76"/>
    <mergeCell ref="F77:G77"/>
    <mergeCell ref="H77:M77"/>
    <mergeCell ref="F71:G71"/>
    <mergeCell ref="F72:G72"/>
    <mergeCell ref="H72:M72"/>
    <mergeCell ref="F73:G73"/>
    <mergeCell ref="H73:M73"/>
    <mergeCell ref="F74:G74"/>
    <mergeCell ref="H74:M74"/>
    <mergeCell ref="F81:G81"/>
    <mergeCell ref="H81:M81"/>
    <mergeCell ref="F82:G82"/>
    <mergeCell ref="H82:M82"/>
    <mergeCell ref="F83:G83"/>
    <mergeCell ref="H83:M83"/>
    <mergeCell ref="F78:G78"/>
    <mergeCell ref="H78:M78"/>
    <mergeCell ref="F79:G79"/>
    <mergeCell ref="H79:M79"/>
    <mergeCell ref="F80:G80"/>
    <mergeCell ref="H80:M80"/>
    <mergeCell ref="F87:G87"/>
    <mergeCell ref="H87:M87"/>
    <mergeCell ref="F88:G88"/>
    <mergeCell ref="H88:M88"/>
    <mergeCell ref="F89:G89"/>
    <mergeCell ref="H89:M89"/>
    <mergeCell ref="F84:G84"/>
    <mergeCell ref="H84:M84"/>
    <mergeCell ref="F85:G85"/>
    <mergeCell ref="H85:M85"/>
    <mergeCell ref="F86:G86"/>
    <mergeCell ref="H86:M86"/>
    <mergeCell ref="F93:G93"/>
    <mergeCell ref="H93:M93"/>
    <mergeCell ref="F94:G94"/>
    <mergeCell ref="H94:M94"/>
    <mergeCell ref="F95:G95"/>
    <mergeCell ref="H95:M95"/>
    <mergeCell ref="F90:G90"/>
    <mergeCell ref="H90:M90"/>
    <mergeCell ref="F91:G91"/>
    <mergeCell ref="H91:M91"/>
    <mergeCell ref="F92:G92"/>
    <mergeCell ref="H92:M92"/>
    <mergeCell ref="F99:G99"/>
    <mergeCell ref="H99:M99"/>
    <mergeCell ref="F100:G100"/>
    <mergeCell ref="H100:M100"/>
    <mergeCell ref="F101:G101"/>
    <mergeCell ref="H101:M101"/>
    <mergeCell ref="F96:G96"/>
    <mergeCell ref="H96:M96"/>
    <mergeCell ref="F97:G97"/>
    <mergeCell ref="H97:M97"/>
    <mergeCell ref="F98:G98"/>
    <mergeCell ref="H98:M98"/>
    <mergeCell ref="F105:G105"/>
    <mergeCell ref="H105:M105"/>
    <mergeCell ref="F106:G106"/>
    <mergeCell ref="H106:M106"/>
    <mergeCell ref="F107:G107"/>
    <mergeCell ref="H107:M107"/>
    <mergeCell ref="F102:G102"/>
    <mergeCell ref="H102:M102"/>
    <mergeCell ref="F103:G103"/>
    <mergeCell ref="H103:M103"/>
    <mergeCell ref="F104:G104"/>
    <mergeCell ref="H104:M104"/>
    <mergeCell ref="F111:G111"/>
    <mergeCell ref="H111:M111"/>
    <mergeCell ref="F112:G112"/>
    <mergeCell ref="H112:M112"/>
    <mergeCell ref="F113:G113"/>
    <mergeCell ref="H113:M113"/>
    <mergeCell ref="F108:G108"/>
    <mergeCell ref="H108:M108"/>
    <mergeCell ref="F109:G109"/>
    <mergeCell ref="H109:M109"/>
    <mergeCell ref="F110:G110"/>
    <mergeCell ref="H110:M110"/>
    <mergeCell ref="F117:G117"/>
    <mergeCell ref="H117:M117"/>
    <mergeCell ref="F118:G118"/>
    <mergeCell ref="H118:M118"/>
    <mergeCell ref="F119:G119"/>
    <mergeCell ref="H119:M119"/>
    <mergeCell ref="F114:G114"/>
    <mergeCell ref="H114:M114"/>
    <mergeCell ref="F115:G115"/>
    <mergeCell ref="H115:M115"/>
    <mergeCell ref="F116:G116"/>
    <mergeCell ref="H116:M116"/>
    <mergeCell ref="F126:G126"/>
    <mergeCell ref="H126:M126"/>
    <mergeCell ref="F123:G123"/>
    <mergeCell ref="H123:M123"/>
    <mergeCell ref="F124:G124"/>
    <mergeCell ref="H124:M124"/>
    <mergeCell ref="F125:G125"/>
    <mergeCell ref="H125:M125"/>
    <mergeCell ref="F120:G120"/>
    <mergeCell ref="H120:M120"/>
    <mergeCell ref="F121:G121"/>
    <mergeCell ref="H121:M121"/>
    <mergeCell ref="F122:G122"/>
    <mergeCell ref="H122:M122"/>
  </mergeCells>
  <dataValidations count="1">
    <dataValidation type="list" allowBlank="1" showInputMessage="1" showErrorMessage="1" sqref="T11 P68:P117 P58:P65 P54:P55 R50:R52 R126 P12:P49 P121:P122" xr:uid="{00000000-0002-0000-2500-000000000000}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W92"/>
  <sheetViews>
    <sheetView view="pageBreakPreview" zoomScale="40" zoomScaleNormal="100" zoomScaleSheetLayoutView="40" workbookViewId="0">
      <selection activeCell="M109" sqref="M109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46.54296875" bestFit="1" customWidth="1"/>
    <col min="4" max="4" width="11.45312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12.453125" customWidth="1"/>
    <col min="11" max="11" width="14" customWidth="1"/>
    <col min="12" max="12" width="11.54296875" customWidth="1"/>
    <col min="13" max="13" width="17.453125" customWidth="1"/>
    <col min="14" max="14" width="11.54296875" customWidth="1"/>
    <col min="15" max="16" width="13.453125" customWidth="1"/>
    <col min="17" max="19" width="17.81640625" customWidth="1"/>
    <col min="20" max="20" width="30.453125" bestFit="1" customWidth="1"/>
    <col min="21" max="21" width="45.54296875" bestFit="1" customWidth="1"/>
    <col min="22" max="22" width="11.453125" bestFit="1" customWidth="1"/>
    <col min="23" max="23" width="14.453125" bestFit="1" customWidth="1"/>
  </cols>
  <sheetData>
    <row r="1" spans="1:19" s="1" customFormat="1" ht="7.5" customHeight="1">
      <c r="B1" s="88"/>
      <c r="C1" s="349"/>
      <c r="D1" s="349"/>
      <c r="E1" s="349"/>
      <c r="F1" s="349"/>
      <c r="G1" s="349"/>
      <c r="H1" s="350"/>
      <c r="I1" s="350"/>
      <c r="J1" s="351"/>
      <c r="K1" s="351"/>
      <c r="M1" s="362"/>
      <c r="N1" s="353"/>
      <c r="O1" s="324"/>
      <c r="P1" s="324"/>
      <c r="Q1" s="324"/>
      <c r="R1" s="324"/>
      <c r="S1" s="324"/>
    </row>
    <row r="2" spans="1:19" s="1" customFormat="1" ht="15" customHeight="1">
      <c r="B2" s="88"/>
      <c r="C2" s="349"/>
      <c r="D2" s="349"/>
      <c r="E2" s="349"/>
      <c r="F2" s="349"/>
      <c r="G2" s="349"/>
      <c r="H2" s="350"/>
      <c r="I2" s="350"/>
      <c r="J2" s="351"/>
      <c r="K2" s="351"/>
      <c r="M2" s="362"/>
      <c r="N2" s="353"/>
      <c r="O2" s="324"/>
      <c r="P2" s="324"/>
      <c r="Q2" s="324"/>
      <c r="R2" s="324"/>
      <c r="S2" s="324"/>
    </row>
    <row r="3" spans="1:19" s="1" customFormat="1" ht="15" customHeight="1">
      <c r="A3"/>
      <c r="C3" s="8"/>
      <c r="D3" s="8"/>
      <c r="E3" s="8"/>
      <c r="F3" s="8"/>
      <c r="G3" s="8"/>
      <c r="H3"/>
      <c r="I3"/>
      <c r="J3"/>
      <c r="K3"/>
      <c r="L3"/>
      <c r="M3"/>
      <c r="N3"/>
      <c r="P3" s="9"/>
      <c r="R3" s="10"/>
      <c r="S3" s="10" t="s">
        <v>30</v>
      </c>
    </row>
    <row r="4" spans="1:19" s="1" customFormat="1" ht="14.5">
      <c r="A4" s="111"/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</row>
    <row r="5" spans="1:19" s="1" customFormat="1" ht="15" customHeight="1">
      <c r="B5" s="88"/>
      <c r="C5" s="349"/>
      <c r="D5" s="349"/>
      <c r="E5" s="349"/>
      <c r="F5" s="349"/>
      <c r="G5" s="349"/>
      <c r="H5" s="350"/>
      <c r="I5" s="350"/>
      <c r="J5" s="351"/>
      <c r="K5" s="351"/>
      <c r="M5" s="362"/>
      <c r="N5" s="353"/>
      <c r="O5" s="324"/>
      <c r="P5" s="324"/>
      <c r="Q5" s="324"/>
      <c r="R5" s="324"/>
      <c r="S5" s="324"/>
    </row>
    <row r="6" spans="1:19" s="1" customFormat="1" ht="15" customHeight="1"/>
    <row r="7" spans="1:19" s="1" customFormat="1" ht="15" customHeight="1">
      <c r="A7" s="591" t="s">
        <v>684</v>
      </c>
      <c r="B7" s="591"/>
      <c r="C7" s="591"/>
      <c r="D7" s="591"/>
      <c r="E7" s="591"/>
      <c r="F7" s="591"/>
      <c r="G7" s="591"/>
      <c r="H7" s="591"/>
      <c r="I7" s="591"/>
      <c r="J7" s="591"/>
      <c r="K7" s="591"/>
      <c r="L7" s="591"/>
      <c r="M7" s="591"/>
      <c r="N7" s="591"/>
      <c r="O7" s="591"/>
      <c r="P7" s="591"/>
      <c r="Q7" s="591"/>
      <c r="R7" s="591"/>
      <c r="S7" s="591"/>
    </row>
    <row r="8" spans="1:19" s="1" customFormat="1" ht="15" customHeight="1">
      <c r="A8" s="392"/>
      <c r="B8" s="392"/>
      <c r="C8" s="392"/>
      <c r="D8" s="392"/>
      <c r="E8" s="392"/>
      <c r="F8" s="392"/>
      <c r="G8" s="392"/>
      <c r="H8" s="392"/>
      <c r="I8" s="392"/>
      <c r="J8" s="392"/>
      <c r="K8" s="392"/>
      <c r="L8" s="392"/>
      <c r="M8" s="392"/>
      <c r="N8" s="392"/>
      <c r="O8" s="392"/>
      <c r="P8" s="392"/>
      <c r="Q8" s="392"/>
      <c r="R8" s="392"/>
      <c r="S8" s="392"/>
    </row>
    <row r="9" spans="1:19" s="1" customFormat="1" ht="15" customHeight="1">
      <c r="A9"/>
      <c r="B9" s="116" t="s">
        <v>685</v>
      </c>
      <c r="C9"/>
      <c r="D9"/>
      <c r="E9"/>
      <c r="F9"/>
      <c r="G9"/>
      <c r="H9"/>
      <c r="I9"/>
      <c r="J9"/>
      <c r="K9"/>
      <c r="L9"/>
      <c r="M9"/>
      <c r="N9" s="393"/>
      <c r="O9" s="393"/>
      <c r="P9" s="393"/>
      <c r="Q9" s="393"/>
      <c r="R9" s="393"/>
      <c r="S9" s="393"/>
    </row>
    <row r="10" spans="1:19" s="1" customFormat="1" ht="15" customHeight="1">
      <c r="A10"/>
      <c r="B10" s="116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</row>
    <row r="11" spans="1:19" s="1" customFormat="1" ht="15" customHeight="1">
      <c r="A11"/>
      <c r="B11" s="550" t="s">
        <v>569</v>
      </c>
      <c r="C11" s="539" t="s">
        <v>582</v>
      </c>
      <c r="D11" s="541"/>
      <c r="E11" s="541"/>
      <c r="F11" s="551"/>
      <c r="G11" s="539" t="s">
        <v>686</v>
      </c>
      <c r="H11" s="541"/>
      <c r="I11" s="541"/>
      <c r="J11" s="541"/>
      <c r="K11" s="541"/>
      <c r="L11" s="541"/>
      <c r="M11" s="551"/>
      <c r="N11" s="539" t="s">
        <v>687</v>
      </c>
      <c r="O11" s="551"/>
      <c r="P11"/>
      <c r="Q11"/>
      <c r="R11"/>
      <c r="S11"/>
    </row>
    <row r="12" spans="1:19" ht="15" customHeight="1">
      <c r="A12" s="186"/>
      <c r="B12" s="550"/>
      <c r="C12" s="539"/>
      <c r="D12" s="541"/>
      <c r="E12" s="541"/>
      <c r="F12" s="551"/>
      <c r="G12" s="539"/>
      <c r="H12" s="541"/>
      <c r="I12" s="541"/>
      <c r="J12" s="541"/>
      <c r="K12" s="541"/>
      <c r="L12" s="541"/>
      <c r="M12" s="551"/>
      <c r="N12" s="539"/>
      <c r="O12" s="551"/>
    </row>
    <row r="13" spans="1:19" ht="15" customHeight="1">
      <c r="A13" s="186"/>
      <c r="B13" s="394">
        <v>1</v>
      </c>
      <c r="C13" s="349" t="s">
        <v>688</v>
      </c>
      <c r="D13" s="395"/>
      <c r="E13" s="395"/>
      <c r="F13" s="395"/>
      <c r="G13" s="590" t="s">
        <v>689</v>
      </c>
      <c r="H13" s="590"/>
      <c r="I13" s="590"/>
      <c r="J13" s="590"/>
      <c r="K13" s="590"/>
      <c r="L13" s="590"/>
      <c r="M13" s="590"/>
      <c r="N13" s="581">
        <v>45296</v>
      </c>
      <c r="O13" s="581"/>
    </row>
    <row r="14" spans="1:19" ht="15" customHeight="1">
      <c r="A14" s="186"/>
      <c r="B14" s="394">
        <v>2</v>
      </c>
      <c r="C14" s="349" t="s">
        <v>690</v>
      </c>
      <c r="D14" s="395"/>
      <c r="E14" s="395"/>
      <c r="F14" s="395"/>
      <c r="G14" s="590" t="s">
        <v>689</v>
      </c>
      <c r="H14" s="590"/>
      <c r="I14" s="590"/>
      <c r="J14" s="590"/>
      <c r="K14" s="590"/>
      <c r="L14" s="590"/>
      <c r="M14" s="590"/>
      <c r="N14" s="581">
        <v>45296</v>
      </c>
      <c r="O14" s="581"/>
    </row>
    <row r="15" spans="1:19" ht="15" customHeight="1">
      <c r="A15" s="186"/>
      <c r="B15" s="394">
        <v>3</v>
      </c>
      <c r="C15" s="349" t="s">
        <v>691</v>
      </c>
      <c r="D15" s="395"/>
      <c r="E15" s="395"/>
      <c r="F15" s="395"/>
      <c r="G15" s="590" t="s">
        <v>692</v>
      </c>
      <c r="H15" s="590"/>
      <c r="I15" s="590"/>
      <c r="J15" s="590"/>
      <c r="K15" s="590"/>
      <c r="L15" s="590"/>
      <c r="M15" s="590"/>
      <c r="N15" s="581">
        <v>45302</v>
      </c>
      <c r="O15" s="581"/>
    </row>
    <row r="16" spans="1:19" ht="15" customHeight="1">
      <c r="A16" s="186"/>
      <c r="B16" s="394">
        <v>4</v>
      </c>
      <c r="C16" s="349" t="s">
        <v>693</v>
      </c>
      <c r="D16" s="395"/>
      <c r="E16" s="395"/>
      <c r="F16" s="395"/>
      <c r="G16" s="590" t="s">
        <v>689</v>
      </c>
      <c r="H16" s="590"/>
      <c r="I16" s="590"/>
      <c r="J16" s="590"/>
      <c r="K16" s="590"/>
      <c r="L16" s="590"/>
      <c r="M16" s="590"/>
      <c r="N16" s="581">
        <v>45303</v>
      </c>
      <c r="O16" s="581"/>
    </row>
    <row r="17" spans="1:23" s="1" customFormat="1" ht="15" customHeight="1">
      <c r="A17" s="186"/>
      <c r="B17" s="394">
        <v>5</v>
      </c>
      <c r="C17" s="349" t="s">
        <v>694</v>
      </c>
      <c r="D17" s="395"/>
      <c r="E17" s="395"/>
      <c r="F17" s="395"/>
      <c r="G17" s="592" t="s">
        <v>695</v>
      </c>
      <c r="H17" s="592"/>
      <c r="I17" s="592"/>
      <c r="J17" s="592"/>
      <c r="K17" s="592"/>
      <c r="L17" s="592"/>
      <c r="M17" s="592"/>
      <c r="N17" s="581">
        <v>45313</v>
      </c>
      <c r="O17" s="581"/>
      <c r="P17"/>
      <c r="Q17"/>
      <c r="R17"/>
      <c r="S17"/>
      <c r="T17"/>
      <c r="U17"/>
      <c r="V17"/>
      <c r="W17"/>
    </row>
    <row r="18" spans="1:23" s="1" customFormat="1" ht="15" customHeight="1">
      <c r="A18" s="186"/>
      <c r="B18" s="394">
        <v>6</v>
      </c>
      <c r="C18" s="349" t="s">
        <v>696</v>
      </c>
      <c r="D18" s="395"/>
      <c r="E18" s="395"/>
      <c r="F18" s="395"/>
      <c r="G18" s="590" t="s">
        <v>689</v>
      </c>
      <c r="H18" s="590"/>
      <c r="I18" s="590"/>
      <c r="J18" s="590"/>
      <c r="K18" s="590"/>
      <c r="L18" s="590"/>
      <c r="M18" s="590"/>
      <c r="N18" s="581">
        <v>45334</v>
      </c>
      <c r="O18" s="581"/>
      <c r="P18"/>
      <c r="Q18"/>
      <c r="R18"/>
      <c r="S18"/>
      <c r="T18"/>
      <c r="U18"/>
      <c r="V18"/>
      <c r="W18"/>
    </row>
    <row r="19" spans="1:23" s="1" customFormat="1" ht="15" customHeight="1">
      <c r="A19" s="186"/>
      <c r="B19" s="394">
        <v>7</v>
      </c>
      <c r="C19" s="349" t="s">
        <v>697</v>
      </c>
      <c r="D19" s="395"/>
      <c r="E19" s="395"/>
      <c r="F19" s="395"/>
      <c r="G19" s="590" t="s">
        <v>698</v>
      </c>
      <c r="H19" s="590"/>
      <c r="I19" s="590"/>
      <c r="J19" s="590"/>
      <c r="K19" s="590"/>
      <c r="L19" s="590"/>
      <c r="M19" s="590"/>
      <c r="N19" s="581">
        <v>45351</v>
      </c>
      <c r="O19" s="581"/>
      <c r="P19"/>
      <c r="Q19"/>
      <c r="R19"/>
      <c r="S19"/>
      <c r="T19"/>
      <c r="U19"/>
      <c r="V19"/>
      <c r="W19"/>
    </row>
    <row r="20" spans="1:23" s="1" customFormat="1" ht="15" customHeight="1">
      <c r="A20" s="186"/>
      <c r="B20" s="394"/>
      <c r="C20" s="349"/>
      <c r="D20" s="395"/>
      <c r="E20" s="395"/>
      <c r="F20" s="395"/>
      <c r="G20" s="590"/>
      <c r="H20" s="590"/>
      <c r="I20" s="590"/>
      <c r="J20" s="590"/>
      <c r="K20" s="590"/>
      <c r="L20" s="590"/>
      <c r="M20" s="590"/>
      <c r="N20" s="581"/>
      <c r="O20" s="581"/>
      <c r="P20"/>
      <c r="Q20"/>
      <c r="R20"/>
      <c r="S20"/>
      <c r="T20"/>
      <c r="U20"/>
      <c r="V20"/>
      <c r="W20"/>
    </row>
    <row r="21" spans="1:23" s="1" customFormat="1" ht="15" customHeight="1">
      <c r="A21" s="186"/>
      <c r="B21" s="394"/>
      <c r="C21" s="349"/>
      <c r="D21" s="395"/>
      <c r="E21" s="395"/>
      <c r="F21" s="395"/>
      <c r="G21" s="590"/>
      <c r="H21" s="590"/>
      <c r="I21" s="590"/>
      <c r="J21" s="590"/>
      <c r="K21" s="590"/>
      <c r="L21" s="590"/>
      <c r="M21" s="590"/>
      <c r="N21" s="581"/>
      <c r="O21" s="581"/>
      <c r="P21"/>
      <c r="Q21"/>
      <c r="R21"/>
      <c r="S21"/>
      <c r="T21"/>
    </row>
    <row r="22" spans="1:23" s="1" customFormat="1" ht="15" customHeight="1">
      <c r="A22" s="186"/>
      <c r="B22" s="394"/>
      <c r="C22" s="349"/>
      <c r="D22" s="395"/>
      <c r="E22" s="395"/>
      <c r="F22" s="395"/>
      <c r="G22" s="590"/>
      <c r="H22" s="590"/>
      <c r="I22" s="590"/>
      <c r="J22" s="590"/>
      <c r="K22" s="590"/>
      <c r="L22" s="590"/>
      <c r="M22" s="590"/>
      <c r="N22" s="581"/>
      <c r="O22" s="581"/>
      <c r="P22"/>
      <c r="Q22"/>
      <c r="R22"/>
      <c r="S22"/>
      <c r="T22"/>
      <c r="U22"/>
      <c r="V22"/>
      <c r="W22"/>
    </row>
    <row r="23" spans="1:23" s="1" customFormat="1" ht="15" customHeight="1">
      <c r="A23" s="186"/>
      <c r="B23" s="394"/>
      <c r="C23" s="349"/>
      <c r="D23" s="395"/>
      <c r="E23" s="395"/>
      <c r="F23" s="395"/>
      <c r="G23" s="590"/>
      <c r="H23" s="590"/>
      <c r="I23" s="590"/>
      <c r="J23" s="590"/>
      <c r="K23" s="590"/>
      <c r="L23" s="590"/>
      <c r="M23" s="590"/>
      <c r="N23" s="581"/>
      <c r="O23" s="581"/>
      <c r="P23"/>
      <c r="Q23"/>
      <c r="R23"/>
      <c r="S23"/>
      <c r="T23"/>
      <c r="U23"/>
      <c r="V23"/>
      <c r="W23"/>
    </row>
    <row r="24" spans="1:23" s="1" customFormat="1" ht="15" customHeight="1">
      <c r="A24" s="186"/>
      <c r="B24" s="394"/>
      <c r="C24" s="349"/>
      <c r="D24" s="395"/>
      <c r="E24" s="395"/>
      <c r="F24" s="395"/>
      <c r="G24" s="590"/>
      <c r="H24" s="590"/>
      <c r="I24" s="590"/>
      <c r="J24" s="590"/>
      <c r="K24" s="590"/>
      <c r="L24" s="590"/>
      <c r="M24" s="590"/>
      <c r="N24" s="581"/>
      <c r="O24" s="581"/>
      <c r="P24"/>
      <c r="Q24"/>
      <c r="R24"/>
      <c r="S24"/>
      <c r="T24"/>
      <c r="U24"/>
      <c r="V24"/>
      <c r="W24"/>
    </row>
    <row r="25" spans="1:23" s="1" customFormat="1" ht="15" customHeight="1">
      <c r="A25" s="186"/>
      <c r="B25" s="394"/>
      <c r="C25" s="349"/>
      <c r="D25" s="395"/>
      <c r="E25" s="395"/>
      <c r="F25" s="395"/>
      <c r="G25" s="590"/>
      <c r="H25" s="590"/>
      <c r="I25" s="590"/>
      <c r="J25" s="590"/>
      <c r="K25" s="590"/>
      <c r="L25" s="590"/>
      <c r="M25" s="590"/>
      <c r="N25" s="581"/>
      <c r="O25" s="581"/>
      <c r="P25"/>
      <c r="Q25"/>
      <c r="R25"/>
      <c r="S25"/>
      <c r="T25"/>
      <c r="U25"/>
      <c r="V25"/>
      <c r="W25"/>
    </row>
    <row r="26" spans="1:23" s="1" customFormat="1" ht="15" customHeight="1">
      <c r="A26" s="186"/>
      <c r="B26" s="394"/>
      <c r="C26" s="378"/>
      <c r="D26" s="395"/>
      <c r="E26" s="395"/>
      <c r="F26" s="395"/>
      <c r="G26" s="590"/>
      <c r="H26" s="590"/>
      <c r="I26" s="590"/>
      <c r="J26" s="590"/>
      <c r="K26" s="590"/>
      <c r="L26" s="590"/>
      <c r="M26" s="590"/>
      <c r="N26" s="581"/>
      <c r="O26" s="581"/>
      <c r="P26"/>
      <c r="Q26"/>
      <c r="R26"/>
      <c r="S26"/>
      <c r="T26"/>
      <c r="U26"/>
      <c r="V26"/>
      <c r="W26"/>
    </row>
    <row r="27" spans="1:23" s="1" customFormat="1" ht="15" customHeight="1">
      <c r="A27" s="186"/>
      <c r="B27" s="394"/>
      <c r="C27" s="349"/>
      <c r="D27" s="395"/>
      <c r="E27" s="395"/>
      <c r="F27" s="395"/>
      <c r="G27" s="590"/>
      <c r="H27" s="590"/>
      <c r="I27" s="590"/>
      <c r="J27" s="590"/>
      <c r="K27" s="590"/>
      <c r="L27" s="590"/>
      <c r="M27" s="590"/>
      <c r="N27" s="581"/>
      <c r="O27" s="581"/>
      <c r="P27"/>
      <c r="Q27"/>
      <c r="R27"/>
      <c r="S27"/>
      <c r="T27"/>
      <c r="U27"/>
      <c r="V27"/>
      <c r="W27"/>
    </row>
    <row r="28" spans="1:23" s="1" customFormat="1" ht="15" customHeight="1">
      <c r="A28" s="186"/>
      <c r="B28" s="394"/>
      <c r="C28" s="349"/>
      <c r="D28" s="395"/>
      <c r="E28" s="395"/>
      <c r="F28" s="395"/>
      <c r="G28" s="590"/>
      <c r="H28" s="590"/>
      <c r="I28" s="590"/>
      <c r="J28" s="590"/>
      <c r="K28" s="590"/>
      <c r="L28" s="590"/>
      <c r="M28" s="590"/>
      <c r="N28" s="581"/>
      <c r="O28" s="581"/>
      <c r="P28"/>
      <c r="Q28"/>
      <c r="R28"/>
      <c r="S28"/>
      <c r="T28"/>
    </row>
    <row r="29" spans="1:23" ht="15" customHeight="1">
      <c r="A29" s="186"/>
      <c r="B29" s="394"/>
      <c r="C29" s="349"/>
      <c r="D29" s="395"/>
      <c r="E29" s="395"/>
      <c r="F29" s="395"/>
      <c r="G29" s="590"/>
      <c r="H29" s="590"/>
      <c r="I29" s="590"/>
      <c r="J29" s="590"/>
      <c r="K29" s="590"/>
      <c r="L29" s="590"/>
      <c r="M29" s="590"/>
      <c r="N29" s="581"/>
      <c r="O29" s="581"/>
    </row>
    <row r="30" spans="1:23" s="1" customFormat="1" ht="15" customHeight="1">
      <c r="A30" s="186"/>
      <c r="B30" s="394"/>
      <c r="C30" s="349"/>
      <c r="D30" s="395"/>
      <c r="E30" s="395"/>
      <c r="F30" s="395"/>
      <c r="G30" s="590"/>
      <c r="H30" s="590"/>
      <c r="I30" s="590"/>
      <c r="J30" s="590"/>
      <c r="K30" s="590"/>
      <c r="L30" s="590"/>
      <c r="M30" s="590"/>
      <c r="N30" s="581"/>
      <c r="O30" s="581"/>
      <c r="P30"/>
      <c r="Q30"/>
      <c r="R30"/>
      <c r="S30"/>
      <c r="T30"/>
    </row>
    <row r="31" spans="1:23" ht="15" customHeight="1">
      <c r="A31" s="186"/>
      <c r="B31" s="394"/>
      <c r="C31" s="349"/>
      <c r="D31" s="395"/>
      <c r="E31" s="395"/>
      <c r="F31" s="395"/>
      <c r="G31" s="590"/>
      <c r="H31" s="590"/>
      <c r="I31" s="590"/>
      <c r="J31" s="590"/>
      <c r="K31" s="590"/>
      <c r="L31" s="590"/>
      <c r="M31" s="590"/>
      <c r="N31" s="581"/>
      <c r="O31" s="581"/>
    </row>
    <row r="32" spans="1:23" ht="15" customHeight="1">
      <c r="A32" s="186"/>
      <c r="B32" s="394"/>
      <c r="C32" s="349"/>
      <c r="D32" s="395"/>
      <c r="E32" s="395"/>
      <c r="F32" s="395"/>
      <c r="G32" s="590"/>
      <c r="H32" s="590"/>
      <c r="I32" s="590"/>
      <c r="J32" s="590"/>
      <c r="K32" s="590"/>
      <c r="L32" s="590"/>
      <c r="M32" s="590"/>
      <c r="N32" s="581"/>
      <c r="O32" s="581"/>
    </row>
    <row r="33" spans="1:23" ht="15" customHeight="1">
      <c r="A33" s="186"/>
      <c r="B33" s="394"/>
      <c r="C33" s="349"/>
      <c r="D33" s="395"/>
      <c r="E33" s="395"/>
      <c r="F33" s="395"/>
      <c r="G33" s="590"/>
      <c r="H33" s="590"/>
      <c r="I33" s="590"/>
      <c r="J33" s="590"/>
      <c r="K33" s="590"/>
      <c r="L33" s="590"/>
      <c r="M33" s="590"/>
      <c r="N33" s="581"/>
      <c r="O33" s="581"/>
    </row>
    <row r="34" spans="1:23" ht="19.399999999999999" customHeight="1">
      <c r="A34" s="186"/>
      <c r="B34" s="394"/>
      <c r="C34" s="349"/>
      <c r="D34" s="395"/>
      <c r="E34" s="395"/>
      <c r="F34" s="395"/>
      <c r="G34" s="590"/>
      <c r="H34" s="590"/>
      <c r="I34" s="590"/>
      <c r="J34" s="590"/>
      <c r="K34" s="590"/>
      <c r="L34" s="590"/>
      <c r="M34" s="590"/>
      <c r="N34" s="581"/>
      <c r="O34" s="581"/>
    </row>
    <row r="35" spans="1:23" s="1" customFormat="1" ht="15" customHeight="1">
      <c r="A35" s="186"/>
      <c r="B35" s="394"/>
      <c r="C35" s="349"/>
      <c r="D35" s="395"/>
      <c r="E35" s="395"/>
      <c r="F35" s="395"/>
      <c r="G35" s="590"/>
      <c r="H35" s="590"/>
      <c r="I35" s="590"/>
      <c r="J35" s="590"/>
      <c r="K35" s="590"/>
      <c r="L35" s="590"/>
      <c r="M35" s="590"/>
      <c r="N35" s="581"/>
      <c r="O35" s="581"/>
      <c r="P35"/>
      <c r="Q35"/>
      <c r="R35"/>
      <c r="S35"/>
      <c r="T35"/>
      <c r="U35"/>
      <c r="V35"/>
      <c r="W35"/>
    </row>
    <row r="36" spans="1:23" s="1" customFormat="1" ht="15" customHeight="1">
      <c r="A36" s="186"/>
      <c r="B36" s="394"/>
      <c r="C36" s="349"/>
      <c r="D36" s="395"/>
      <c r="E36" s="395"/>
      <c r="F36" s="395"/>
      <c r="G36" s="590"/>
      <c r="H36" s="590"/>
      <c r="I36" s="590"/>
      <c r="J36" s="590"/>
      <c r="K36" s="590"/>
      <c r="L36" s="590"/>
      <c r="M36" s="590"/>
      <c r="N36" s="581"/>
      <c r="O36" s="581"/>
      <c r="P36"/>
      <c r="Q36"/>
      <c r="R36"/>
      <c r="S36"/>
      <c r="T36"/>
      <c r="U36"/>
      <c r="V36"/>
      <c r="W36"/>
    </row>
    <row r="37" spans="1:23" s="1" customFormat="1" ht="15" customHeight="1">
      <c r="A37" s="186"/>
      <c r="B37" s="394"/>
      <c r="C37" s="349"/>
      <c r="D37" s="395"/>
      <c r="E37" s="395"/>
      <c r="F37" s="395"/>
      <c r="G37" s="590"/>
      <c r="H37" s="590"/>
      <c r="I37" s="590"/>
      <c r="J37" s="590"/>
      <c r="K37" s="590"/>
      <c r="L37" s="590"/>
      <c r="M37" s="590"/>
      <c r="N37" s="581"/>
      <c r="O37" s="581"/>
      <c r="P37"/>
      <c r="Q37"/>
      <c r="R37"/>
      <c r="S37"/>
      <c r="T37"/>
      <c r="U37"/>
      <c r="V37"/>
      <c r="W37"/>
    </row>
    <row r="38" spans="1:23" s="1" customFormat="1" ht="15" customHeight="1">
      <c r="A38" s="186"/>
      <c r="B38" s="394"/>
      <c r="C38" s="349"/>
      <c r="D38" s="395"/>
      <c r="E38" s="395"/>
      <c r="F38" s="395"/>
      <c r="G38" s="590"/>
      <c r="H38" s="590"/>
      <c r="I38" s="590"/>
      <c r="J38" s="590"/>
      <c r="K38" s="590"/>
      <c r="L38" s="590"/>
      <c r="M38" s="590"/>
      <c r="N38" s="581"/>
      <c r="O38" s="581"/>
      <c r="P38"/>
      <c r="Q38"/>
      <c r="R38"/>
      <c r="S38"/>
      <c r="T38"/>
      <c r="U38"/>
      <c r="V38"/>
      <c r="W38"/>
    </row>
    <row r="39" spans="1:23" s="1" customFormat="1" ht="15" customHeight="1">
      <c r="A39" s="186"/>
      <c r="B39" s="394"/>
      <c r="C39" s="349"/>
      <c r="D39" s="395"/>
      <c r="E39" s="395"/>
      <c r="F39" s="395"/>
      <c r="G39" s="590"/>
      <c r="H39" s="590"/>
      <c r="I39" s="590"/>
      <c r="J39" s="590"/>
      <c r="K39" s="590"/>
      <c r="L39" s="590"/>
      <c r="M39" s="590"/>
      <c r="N39" s="581"/>
      <c r="O39" s="581"/>
      <c r="P39"/>
      <c r="Q39"/>
      <c r="R39"/>
      <c r="S39"/>
      <c r="T39"/>
      <c r="U39"/>
      <c r="V39"/>
      <c r="W39"/>
    </row>
    <row r="40" spans="1:23" s="1" customFormat="1" ht="15" customHeight="1">
      <c r="A40" s="186"/>
      <c r="B40" s="394"/>
      <c r="C40" s="349"/>
      <c r="D40" s="395"/>
      <c r="E40" s="395"/>
      <c r="F40" s="395"/>
      <c r="G40" s="590"/>
      <c r="H40" s="590"/>
      <c r="I40" s="590"/>
      <c r="J40" s="590"/>
      <c r="K40" s="590"/>
      <c r="L40" s="590"/>
      <c r="M40" s="590"/>
      <c r="N40" s="581"/>
      <c r="O40" s="581"/>
      <c r="P40"/>
      <c r="Q40"/>
      <c r="R40"/>
      <c r="S40"/>
      <c r="T40"/>
      <c r="U40"/>
      <c r="V40"/>
      <c r="W40"/>
    </row>
    <row r="41" spans="1:23" s="1" customFormat="1" ht="15" customHeight="1">
      <c r="A41" s="186"/>
      <c r="B41" s="394"/>
      <c r="C41" s="349"/>
      <c r="D41" s="395"/>
      <c r="E41" s="395"/>
      <c r="F41" s="395"/>
      <c r="G41" s="590"/>
      <c r="H41" s="590"/>
      <c r="I41" s="590"/>
      <c r="J41" s="590"/>
      <c r="K41" s="590"/>
      <c r="L41" s="590"/>
      <c r="M41" s="590"/>
      <c r="N41" s="581"/>
      <c r="O41" s="581"/>
      <c r="P41"/>
      <c r="Q41"/>
      <c r="R41"/>
      <c r="S41"/>
      <c r="T41"/>
      <c r="U41"/>
      <c r="V41"/>
      <c r="W41"/>
    </row>
    <row r="42" spans="1:23" s="1" customFormat="1" ht="15" customHeight="1">
      <c r="A42" s="186"/>
      <c r="B42" s="394"/>
      <c r="C42" s="349"/>
      <c r="D42" s="395"/>
      <c r="E42" s="395"/>
      <c r="F42" s="395"/>
      <c r="G42" s="590"/>
      <c r="H42" s="590"/>
      <c r="I42" s="590"/>
      <c r="J42" s="590"/>
      <c r="K42" s="590"/>
      <c r="L42" s="590"/>
      <c r="M42" s="590"/>
      <c r="N42" s="581"/>
      <c r="O42" s="581"/>
      <c r="P42"/>
      <c r="Q42"/>
      <c r="R42"/>
      <c r="S42"/>
      <c r="T42"/>
      <c r="U42"/>
      <c r="V42"/>
      <c r="W42"/>
    </row>
    <row r="43" spans="1:23" s="1" customFormat="1" ht="15" customHeight="1">
      <c r="A43" s="186"/>
      <c r="B43" s="394"/>
      <c r="C43" s="349"/>
      <c r="D43" s="395"/>
      <c r="E43" s="395"/>
      <c r="F43" s="395"/>
      <c r="G43" s="590"/>
      <c r="H43" s="590"/>
      <c r="I43" s="590"/>
      <c r="J43" s="590"/>
      <c r="K43" s="590"/>
      <c r="L43" s="590"/>
      <c r="M43" s="590"/>
      <c r="N43" s="581"/>
      <c r="O43" s="581"/>
      <c r="P43"/>
      <c r="Q43"/>
      <c r="R43"/>
      <c r="S43"/>
      <c r="T43"/>
      <c r="U43"/>
      <c r="V43"/>
      <c r="W43"/>
    </row>
    <row r="44" spans="1:23" s="1" customFormat="1" ht="15" customHeight="1">
      <c r="A44" s="186"/>
      <c r="B44" s="394"/>
      <c r="C44" s="349"/>
      <c r="D44" s="395"/>
      <c r="E44" s="395"/>
      <c r="F44" s="395"/>
      <c r="G44" s="590"/>
      <c r="H44" s="590"/>
      <c r="I44" s="590"/>
      <c r="J44" s="590"/>
      <c r="K44" s="590"/>
      <c r="L44" s="590"/>
      <c r="M44" s="590"/>
      <c r="N44" s="581"/>
      <c r="O44" s="581"/>
      <c r="P44"/>
      <c r="Q44"/>
      <c r="R44"/>
      <c r="S44"/>
      <c r="T44"/>
      <c r="U44"/>
      <c r="V44"/>
      <c r="W44"/>
    </row>
    <row r="45" spans="1:23" s="1" customFormat="1" ht="15" customHeight="1">
      <c r="A45" s="186"/>
      <c r="B45" s="394"/>
      <c r="C45" s="349"/>
      <c r="D45" s="395"/>
      <c r="E45" s="395"/>
      <c r="F45" s="395"/>
      <c r="G45" s="590"/>
      <c r="H45" s="590"/>
      <c r="I45" s="590"/>
      <c r="J45" s="590"/>
      <c r="K45" s="590"/>
      <c r="L45" s="590"/>
      <c r="M45" s="590"/>
      <c r="N45" s="581"/>
      <c r="O45" s="581"/>
      <c r="P45"/>
      <c r="Q45"/>
      <c r="R45"/>
      <c r="S45"/>
      <c r="T45"/>
      <c r="U45"/>
      <c r="V45"/>
      <c r="W45"/>
    </row>
    <row r="46" spans="1:23" s="1" customFormat="1" ht="15" customHeight="1">
      <c r="A46" s="186"/>
      <c r="B46" s="394"/>
      <c r="C46" s="349"/>
      <c r="D46" s="395"/>
      <c r="E46" s="395"/>
      <c r="F46" s="395"/>
      <c r="G46" s="590"/>
      <c r="H46" s="590"/>
      <c r="I46" s="590"/>
      <c r="J46" s="590"/>
      <c r="K46" s="590"/>
      <c r="L46" s="590"/>
      <c r="M46" s="590"/>
      <c r="N46" s="581"/>
      <c r="O46" s="581"/>
      <c r="P46"/>
      <c r="Q46"/>
      <c r="R46"/>
      <c r="S46"/>
      <c r="T46"/>
      <c r="U46"/>
      <c r="V46"/>
      <c r="W46"/>
    </row>
    <row r="47" spans="1:23" s="1" customFormat="1" ht="15" customHeight="1">
      <c r="A47" s="186"/>
      <c r="B47" s="394"/>
      <c r="C47" s="349"/>
      <c r="D47" s="395"/>
      <c r="E47" s="395"/>
      <c r="F47" s="395"/>
      <c r="G47" s="590"/>
      <c r="H47" s="590"/>
      <c r="I47" s="590"/>
      <c r="J47" s="590"/>
      <c r="K47" s="590"/>
      <c r="L47" s="590"/>
      <c r="M47" s="590"/>
      <c r="N47" s="581"/>
      <c r="O47" s="581"/>
      <c r="P47"/>
      <c r="Q47"/>
      <c r="R47"/>
      <c r="S47"/>
      <c r="T47"/>
      <c r="U47"/>
      <c r="V47"/>
      <c r="W47"/>
    </row>
    <row r="48" spans="1:23" s="1" customFormat="1" ht="15" customHeight="1">
      <c r="A48" s="186"/>
      <c r="B48" s="394"/>
      <c r="C48" s="349"/>
      <c r="D48" s="395"/>
      <c r="E48" s="395"/>
      <c r="F48" s="395"/>
      <c r="G48" s="590"/>
      <c r="H48" s="590"/>
      <c r="I48" s="590"/>
      <c r="J48" s="590"/>
      <c r="K48" s="590"/>
      <c r="L48" s="590"/>
      <c r="M48" s="590"/>
      <c r="N48" s="581"/>
      <c r="O48" s="581"/>
      <c r="P48"/>
      <c r="Q48"/>
      <c r="R48"/>
      <c r="S48"/>
      <c r="T48"/>
      <c r="U48"/>
      <c r="V48"/>
      <c r="W48"/>
    </row>
    <row r="49" spans="1:23" s="1" customFormat="1" ht="15" customHeight="1">
      <c r="A49" s="186"/>
      <c r="B49" s="394"/>
      <c r="C49" s="349"/>
      <c r="D49" s="395"/>
      <c r="E49" s="395"/>
      <c r="F49" s="395"/>
      <c r="G49" s="590"/>
      <c r="H49" s="590"/>
      <c r="I49" s="590"/>
      <c r="J49" s="590"/>
      <c r="K49" s="590"/>
      <c r="L49" s="590"/>
      <c r="M49" s="590"/>
      <c r="N49" s="581"/>
      <c r="O49" s="581"/>
      <c r="P49"/>
      <c r="Q49"/>
      <c r="R49"/>
      <c r="S49"/>
      <c r="T49"/>
      <c r="U49"/>
      <c r="V49"/>
      <c r="W49"/>
    </row>
    <row r="50" spans="1:23" s="1" customFormat="1" ht="15" customHeight="1">
      <c r="A50" s="186"/>
      <c r="B50" s="394"/>
      <c r="C50" s="349"/>
      <c r="D50" s="395"/>
      <c r="E50" s="395"/>
      <c r="F50" s="395"/>
      <c r="G50" s="590"/>
      <c r="H50" s="590"/>
      <c r="I50" s="590"/>
      <c r="J50" s="590"/>
      <c r="K50" s="590"/>
      <c r="L50" s="590"/>
      <c r="M50" s="590"/>
      <c r="N50" s="581"/>
      <c r="O50" s="581"/>
      <c r="P50"/>
      <c r="Q50"/>
      <c r="R50"/>
      <c r="S50"/>
      <c r="T50"/>
      <c r="U50"/>
      <c r="V50"/>
      <c r="W50"/>
    </row>
    <row r="51" spans="1:23" s="1" customFormat="1" ht="15" customHeight="1">
      <c r="A51" s="186"/>
      <c r="B51" s="394"/>
      <c r="C51" s="349"/>
      <c r="D51" s="395"/>
      <c r="E51" s="395"/>
      <c r="F51" s="395"/>
      <c r="G51" s="590"/>
      <c r="H51" s="590"/>
      <c r="I51" s="590"/>
      <c r="J51" s="590"/>
      <c r="K51" s="590"/>
      <c r="L51" s="590"/>
      <c r="M51" s="590"/>
      <c r="N51" s="581"/>
      <c r="O51" s="581"/>
      <c r="P51"/>
      <c r="Q51"/>
      <c r="R51"/>
      <c r="S51"/>
      <c r="T51"/>
      <c r="U51"/>
      <c r="V51"/>
      <c r="W51"/>
    </row>
    <row r="52" spans="1:23" s="1" customFormat="1" ht="15" customHeight="1">
      <c r="A52" s="186"/>
      <c r="B52" s="394"/>
      <c r="C52" s="349"/>
      <c r="D52" s="395"/>
      <c r="E52" s="395"/>
      <c r="F52" s="395"/>
      <c r="G52" s="590"/>
      <c r="H52" s="590"/>
      <c r="I52" s="590"/>
      <c r="J52" s="590"/>
      <c r="K52" s="590"/>
      <c r="L52" s="590"/>
      <c r="M52" s="590"/>
      <c r="N52" s="581"/>
      <c r="O52" s="581"/>
      <c r="P52"/>
      <c r="Q52"/>
      <c r="R52"/>
      <c r="S52"/>
      <c r="T52"/>
      <c r="U52"/>
      <c r="V52"/>
      <c r="W52"/>
    </row>
    <row r="53" spans="1:23" s="1" customFormat="1" ht="15" customHeight="1">
      <c r="A53" s="186"/>
      <c r="B53" s="394"/>
      <c r="C53" s="349"/>
      <c r="D53" s="395"/>
      <c r="E53" s="395"/>
      <c r="F53" s="395"/>
      <c r="G53" s="590"/>
      <c r="H53" s="590"/>
      <c r="I53" s="590"/>
      <c r="J53" s="590"/>
      <c r="K53" s="590"/>
      <c r="L53" s="590"/>
      <c r="M53" s="590"/>
      <c r="N53" s="581"/>
      <c r="O53" s="581"/>
      <c r="P53"/>
      <c r="Q53"/>
      <c r="R53"/>
      <c r="S53"/>
      <c r="T53"/>
      <c r="U53"/>
      <c r="V53"/>
      <c r="W53"/>
    </row>
    <row r="54" spans="1:23" s="1" customFormat="1" ht="15" customHeight="1">
      <c r="A54" s="186"/>
      <c r="B54" s="394"/>
      <c r="C54" s="349"/>
      <c r="D54" s="395"/>
      <c r="E54" s="395"/>
      <c r="F54" s="395"/>
      <c r="G54" s="590"/>
      <c r="H54" s="590"/>
      <c r="I54" s="590"/>
      <c r="J54" s="590"/>
      <c r="K54" s="590"/>
      <c r="L54" s="590"/>
      <c r="M54" s="590"/>
      <c r="N54" s="581"/>
      <c r="O54" s="581"/>
      <c r="P54"/>
      <c r="Q54"/>
      <c r="R54"/>
      <c r="S54"/>
      <c r="T54"/>
      <c r="U54"/>
      <c r="V54"/>
      <c r="W54"/>
    </row>
    <row r="55" spans="1:23" s="1" customFormat="1" ht="15" customHeight="1">
      <c r="A55" s="186"/>
      <c r="B55" s="394"/>
      <c r="C55" s="349"/>
      <c r="D55" s="395"/>
      <c r="E55" s="395"/>
      <c r="F55" s="395"/>
      <c r="G55" s="590"/>
      <c r="H55" s="590"/>
      <c r="I55" s="590"/>
      <c r="J55" s="590"/>
      <c r="K55" s="590"/>
      <c r="L55" s="590"/>
      <c r="M55" s="590"/>
      <c r="N55" s="581"/>
      <c r="O55" s="581"/>
      <c r="P55"/>
      <c r="Q55"/>
      <c r="R55"/>
      <c r="S55"/>
      <c r="T55"/>
      <c r="U55"/>
      <c r="V55"/>
      <c r="W55"/>
    </row>
    <row r="56" spans="1:23" s="1" customFormat="1" ht="15" customHeight="1">
      <c r="A56" s="186"/>
      <c r="B56" s="394"/>
      <c r="C56" s="349"/>
      <c r="D56" s="395"/>
      <c r="E56" s="395"/>
      <c r="F56" s="395"/>
      <c r="G56" s="590"/>
      <c r="H56" s="590"/>
      <c r="I56" s="590"/>
      <c r="J56" s="590"/>
      <c r="K56" s="590"/>
      <c r="L56" s="590"/>
      <c r="M56" s="590"/>
      <c r="N56" s="581"/>
      <c r="O56" s="581"/>
      <c r="P56"/>
      <c r="Q56"/>
      <c r="R56"/>
      <c r="S56"/>
      <c r="T56"/>
      <c r="U56"/>
      <c r="V56"/>
      <c r="W56"/>
    </row>
    <row r="57" spans="1:23" s="1" customFormat="1" ht="15" customHeight="1">
      <c r="A57" s="186"/>
      <c r="B57" s="394"/>
      <c r="C57" s="349"/>
      <c r="D57" s="395"/>
      <c r="E57" s="395"/>
      <c r="F57" s="395"/>
      <c r="G57" s="590"/>
      <c r="H57" s="590"/>
      <c r="I57" s="590"/>
      <c r="J57" s="590"/>
      <c r="K57" s="590"/>
      <c r="L57" s="590"/>
      <c r="M57" s="590"/>
      <c r="N57" s="581"/>
      <c r="O57" s="581"/>
      <c r="P57"/>
      <c r="Q57"/>
      <c r="R57"/>
      <c r="S57"/>
      <c r="T57"/>
      <c r="U57"/>
      <c r="V57"/>
      <c r="W57"/>
    </row>
    <row r="58" spans="1:23" s="1" customFormat="1" ht="15" customHeight="1">
      <c r="A58" s="186"/>
      <c r="B58" s="394"/>
      <c r="C58" s="349"/>
      <c r="D58" s="395"/>
      <c r="E58" s="395"/>
      <c r="F58" s="395"/>
      <c r="G58" s="590"/>
      <c r="H58" s="590"/>
      <c r="I58" s="590"/>
      <c r="J58" s="590"/>
      <c r="K58" s="590"/>
      <c r="L58" s="590"/>
      <c r="M58" s="590"/>
      <c r="N58" s="581"/>
      <c r="O58" s="581"/>
      <c r="P58"/>
      <c r="Q58"/>
      <c r="R58"/>
      <c r="S58"/>
      <c r="T58"/>
      <c r="U58"/>
      <c r="V58"/>
      <c r="W58"/>
    </row>
    <row r="59" spans="1:23" s="1" customFormat="1" ht="15" customHeight="1">
      <c r="A59" s="186"/>
      <c r="B59" s="394"/>
      <c r="C59" s="349"/>
      <c r="D59" s="395"/>
      <c r="E59" s="395"/>
      <c r="F59" s="395"/>
      <c r="G59" s="590"/>
      <c r="H59" s="590"/>
      <c r="I59" s="590"/>
      <c r="J59" s="590"/>
      <c r="K59" s="590"/>
      <c r="L59" s="590"/>
      <c r="M59" s="590"/>
      <c r="N59" s="581"/>
      <c r="O59" s="581"/>
      <c r="P59"/>
      <c r="Q59"/>
      <c r="R59"/>
      <c r="S59"/>
      <c r="T59"/>
      <c r="U59"/>
      <c r="V59"/>
      <c r="W59"/>
    </row>
    <row r="60" spans="1:23" s="1" customFormat="1" ht="15" customHeight="1">
      <c r="A60" s="186"/>
      <c r="B60" s="394"/>
      <c r="C60" s="349"/>
      <c r="D60" s="395"/>
      <c r="E60" s="395"/>
      <c r="F60" s="395"/>
      <c r="G60" s="590"/>
      <c r="H60" s="590"/>
      <c r="I60" s="590"/>
      <c r="J60" s="590"/>
      <c r="K60" s="590"/>
      <c r="L60" s="590"/>
      <c r="M60" s="590"/>
      <c r="N60" s="581"/>
      <c r="O60" s="581"/>
      <c r="P60"/>
      <c r="Q60"/>
      <c r="R60"/>
      <c r="S60"/>
      <c r="T60"/>
      <c r="U60"/>
      <c r="V60"/>
      <c r="W60"/>
    </row>
    <row r="61" spans="1:23" s="1" customFormat="1" ht="15" customHeight="1">
      <c r="A61" s="186"/>
      <c r="B61" s="394"/>
      <c r="C61" s="349"/>
      <c r="D61" s="395"/>
      <c r="E61" s="395"/>
      <c r="F61" s="395"/>
      <c r="G61" s="590"/>
      <c r="H61" s="590"/>
      <c r="I61" s="590"/>
      <c r="J61" s="590"/>
      <c r="K61" s="590"/>
      <c r="L61" s="590"/>
      <c r="M61" s="590"/>
      <c r="N61" s="581"/>
      <c r="O61" s="581"/>
      <c r="P61"/>
      <c r="Q61"/>
      <c r="R61"/>
      <c r="S61"/>
      <c r="T61"/>
      <c r="U61"/>
      <c r="V61"/>
      <c r="W61"/>
    </row>
    <row r="62" spans="1:23" s="1" customFormat="1" ht="15" customHeight="1">
      <c r="A62" s="186"/>
      <c r="B62" s="394"/>
      <c r="C62" s="349"/>
      <c r="D62" s="395"/>
      <c r="E62" s="395"/>
      <c r="F62" s="395"/>
      <c r="G62" s="590"/>
      <c r="H62" s="590"/>
      <c r="I62" s="590"/>
      <c r="J62" s="590"/>
      <c r="K62" s="590"/>
      <c r="L62" s="590"/>
      <c r="M62" s="590"/>
      <c r="N62" s="581"/>
      <c r="O62" s="581"/>
      <c r="P62"/>
      <c r="Q62"/>
      <c r="R62"/>
      <c r="S62"/>
      <c r="T62"/>
      <c r="U62"/>
      <c r="V62"/>
      <c r="W62"/>
    </row>
    <row r="63" spans="1:23" s="1" customFormat="1" ht="15" customHeight="1">
      <c r="A63" s="186"/>
      <c r="B63" s="394"/>
      <c r="C63" s="349"/>
      <c r="D63" s="395"/>
      <c r="E63" s="395"/>
      <c r="F63" s="395"/>
      <c r="G63" s="590"/>
      <c r="H63" s="590"/>
      <c r="I63" s="590"/>
      <c r="J63" s="590"/>
      <c r="K63" s="590"/>
      <c r="L63" s="590"/>
      <c r="M63" s="590"/>
      <c r="N63" s="581"/>
      <c r="O63" s="581"/>
      <c r="P63"/>
      <c r="Q63"/>
      <c r="R63"/>
      <c r="S63"/>
      <c r="T63"/>
      <c r="U63"/>
      <c r="V63"/>
      <c r="W63"/>
    </row>
    <row r="64" spans="1:23" s="1" customFormat="1" ht="15" customHeight="1">
      <c r="A64" s="186"/>
      <c r="B64" s="394"/>
      <c r="C64" s="349"/>
      <c r="D64" s="395"/>
      <c r="E64" s="395"/>
      <c r="F64" s="395"/>
      <c r="G64" s="590"/>
      <c r="H64" s="590"/>
      <c r="I64" s="590"/>
      <c r="J64" s="590"/>
      <c r="K64" s="590"/>
      <c r="L64" s="590"/>
      <c r="M64" s="590"/>
      <c r="N64" s="581"/>
      <c r="O64" s="581"/>
      <c r="P64"/>
      <c r="Q64"/>
      <c r="R64"/>
      <c r="S64"/>
      <c r="T64"/>
      <c r="U64"/>
      <c r="V64"/>
      <c r="W64"/>
    </row>
    <row r="65" spans="1:23" s="1" customFormat="1" ht="15" customHeight="1">
      <c r="A65" s="186"/>
      <c r="B65" s="394"/>
      <c r="C65" s="349"/>
      <c r="D65" s="395"/>
      <c r="E65" s="395"/>
      <c r="F65" s="395"/>
      <c r="G65" s="590"/>
      <c r="H65" s="590"/>
      <c r="I65" s="590"/>
      <c r="J65" s="590"/>
      <c r="K65" s="590"/>
      <c r="L65" s="590"/>
      <c r="M65" s="590"/>
      <c r="N65" s="581"/>
      <c r="O65" s="581"/>
      <c r="P65"/>
      <c r="Q65"/>
      <c r="R65"/>
      <c r="S65"/>
      <c r="T65"/>
      <c r="U65"/>
      <c r="V65"/>
      <c r="W65"/>
    </row>
    <row r="66" spans="1:23" s="1" customFormat="1" ht="15" customHeight="1">
      <c r="A66" s="186"/>
      <c r="B66" s="394"/>
      <c r="C66" s="349"/>
      <c r="D66" s="395"/>
      <c r="E66" s="395"/>
      <c r="F66" s="395"/>
      <c r="G66" s="590"/>
      <c r="H66" s="590"/>
      <c r="I66" s="590"/>
      <c r="J66" s="590"/>
      <c r="K66" s="590"/>
      <c r="L66" s="590"/>
      <c r="M66" s="590"/>
      <c r="N66" s="581"/>
      <c r="O66" s="581"/>
      <c r="P66"/>
      <c r="Q66"/>
      <c r="R66"/>
      <c r="S66"/>
      <c r="T66"/>
      <c r="U66"/>
      <c r="V66"/>
      <c r="W66"/>
    </row>
    <row r="67" spans="1:23" s="1" customFormat="1" ht="15" customHeight="1">
      <c r="A67" s="186"/>
      <c r="B67" s="394"/>
      <c r="C67" s="349"/>
      <c r="D67" s="395"/>
      <c r="E67" s="395"/>
      <c r="F67" s="395"/>
      <c r="G67" s="590"/>
      <c r="H67" s="590"/>
      <c r="I67" s="590"/>
      <c r="J67" s="590"/>
      <c r="K67" s="590"/>
      <c r="L67" s="590"/>
      <c r="M67" s="590"/>
      <c r="N67" s="581"/>
      <c r="O67" s="581"/>
      <c r="P67"/>
      <c r="Q67"/>
      <c r="R67"/>
      <c r="S67"/>
      <c r="T67"/>
      <c r="U67"/>
      <c r="V67"/>
      <c r="W67"/>
    </row>
    <row r="68" spans="1:23" s="1" customFormat="1" ht="15" customHeight="1">
      <c r="A68" s="186"/>
      <c r="B68" s="394"/>
      <c r="C68" s="349"/>
      <c r="D68" s="395"/>
      <c r="E68" s="395"/>
      <c r="F68" s="395"/>
      <c r="G68" s="590"/>
      <c r="H68" s="590"/>
      <c r="I68" s="590"/>
      <c r="J68" s="590"/>
      <c r="K68" s="590"/>
      <c r="L68" s="590"/>
      <c r="M68" s="590"/>
      <c r="N68" s="581"/>
      <c r="O68" s="581"/>
      <c r="P68"/>
      <c r="Q68"/>
      <c r="R68"/>
      <c r="S68"/>
      <c r="T68"/>
      <c r="U68"/>
      <c r="V68"/>
      <c r="W68"/>
    </row>
    <row r="69" spans="1:23" s="1" customFormat="1" ht="15" customHeight="1">
      <c r="A69" s="186"/>
      <c r="B69" s="394"/>
      <c r="C69" s="349"/>
      <c r="D69" s="395"/>
      <c r="E69" s="395"/>
      <c r="F69" s="395"/>
      <c r="G69" s="590"/>
      <c r="H69" s="590"/>
      <c r="I69" s="590"/>
      <c r="J69" s="590"/>
      <c r="K69" s="590"/>
      <c r="L69" s="590"/>
      <c r="M69" s="590"/>
      <c r="N69" s="581"/>
      <c r="O69" s="581"/>
      <c r="P69"/>
      <c r="Q69"/>
      <c r="R69"/>
      <c r="S69"/>
      <c r="T69"/>
      <c r="U69"/>
      <c r="V69"/>
      <c r="W69"/>
    </row>
    <row r="70" spans="1:23" s="1" customFormat="1" ht="15" customHeight="1">
      <c r="A70" s="186"/>
      <c r="B70" s="394"/>
      <c r="C70" s="349"/>
      <c r="D70" s="395"/>
      <c r="E70" s="395"/>
      <c r="F70" s="395"/>
      <c r="G70" s="590"/>
      <c r="H70" s="590"/>
      <c r="I70" s="590"/>
      <c r="J70" s="590"/>
      <c r="K70" s="590"/>
      <c r="L70" s="590"/>
      <c r="M70" s="590"/>
      <c r="N70" s="581"/>
      <c r="O70" s="581"/>
      <c r="P70"/>
      <c r="Q70"/>
      <c r="R70"/>
      <c r="S70"/>
      <c r="T70"/>
      <c r="U70"/>
      <c r="V70"/>
      <c r="W70"/>
    </row>
    <row r="71" spans="1:23" s="1" customFormat="1" ht="15" customHeight="1">
      <c r="A71" s="186"/>
      <c r="B71" s="394"/>
      <c r="C71" s="349"/>
      <c r="D71" s="395"/>
      <c r="E71" s="395"/>
      <c r="F71" s="395"/>
      <c r="G71" s="590"/>
      <c r="H71" s="590"/>
      <c r="I71" s="590"/>
      <c r="J71" s="590"/>
      <c r="K71" s="590"/>
      <c r="L71" s="590"/>
      <c r="M71" s="590"/>
      <c r="N71" s="581"/>
      <c r="O71" s="581"/>
      <c r="P71"/>
      <c r="Q71"/>
      <c r="R71"/>
      <c r="S71"/>
      <c r="T71"/>
      <c r="U71"/>
      <c r="V71"/>
      <c r="W71"/>
    </row>
    <row r="72" spans="1:23" s="1" customFormat="1" ht="15" customHeight="1">
      <c r="A72" s="186"/>
      <c r="B72" s="394"/>
      <c r="C72" s="349"/>
      <c r="D72" s="395"/>
      <c r="E72" s="395"/>
      <c r="F72" s="395"/>
      <c r="G72" s="590"/>
      <c r="H72" s="590"/>
      <c r="I72" s="590"/>
      <c r="J72" s="590"/>
      <c r="K72" s="590"/>
      <c r="L72" s="590"/>
      <c r="M72" s="590"/>
      <c r="N72" s="581"/>
      <c r="O72" s="581"/>
      <c r="P72"/>
      <c r="Q72"/>
      <c r="R72"/>
      <c r="S72"/>
      <c r="T72"/>
      <c r="U72"/>
      <c r="V72"/>
      <c r="W72"/>
    </row>
    <row r="73" spans="1:23" s="1" customFormat="1" ht="15" customHeight="1">
      <c r="A73" s="186"/>
      <c r="B73" s="394"/>
      <c r="C73" s="349"/>
      <c r="D73" s="395"/>
      <c r="E73" s="395"/>
      <c r="F73" s="395"/>
      <c r="G73" s="590"/>
      <c r="H73" s="590"/>
      <c r="I73" s="590"/>
      <c r="J73" s="590"/>
      <c r="K73" s="590"/>
      <c r="L73" s="590"/>
      <c r="M73" s="590"/>
      <c r="N73" s="581"/>
      <c r="O73" s="581"/>
      <c r="P73"/>
      <c r="Q73"/>
      <c r="R73"/>
      <c r="S73"/>
      <c r="T73"/>
      <c r="U73"/>
      <c r="V73"/>
      <c r="W73"/>
    </row>
    <row r="74" spans="1:23" s="1" customFormat="1" ht="15" customHeight="1">
      <c r="A74" s="186"/>
      <c r="B74" s="394"/>
      <c r="C74" s="349"/>
      <c r="D74" s="395"/>
      <c r="E74" s="395"/>
      <c r="F74" s="395"/>
      <c r="G74" s="590"/>
      <c r="H74" s="590"/>
      <c r="I74" s="590"/>
      <c r="J74" s="590"/>
      <c r="K74" s="590"/>
      <c r="L74" s="590"/>
      <c r="M74" s="590"/>
      <c r="N74" s="581"/>
      <c r="O74" s="581"/>
      <c r="P74"/>
      <c r="Q74"/>
      <c r="R74"/>
      <c r="S74"/>
      <c r="T74"/>
      <c r="U74"/>
      <c r="V74"/>
      <c r="W74"/>
    </row>
    <row r="75" spans="1:23" s="1" customFormat="1" ht="15" customHeight="1">
      <c r="A75" s="186"/>
      <c r="B75" s="394"/>
      <c r="C75" s="349"/>
      <c r="D75" s="395"/>
      <c r="E75" s="395"/>
      <c r="F75" s="395"/>
      <c r="G75" s="590"/>
      <c r="H75" s="590"/>
      <c r="I75" s="590"/>
      <c r="J75" s="590"/>
      <c r="K75" s="590"/>
      <c r="L75" s="590"/>
      <c r="M75" s="590"/>
      <c r="N75" s="581"/>
      <c r="O75" s="581"/>
      <c r="P75"/>
      <c r="Q75"/>
      <c r="R75"/>
      <c r="S75"/>
      <c r="T75"/>
      <c r="U75"/>
      <c r="V75"/>
      <c r="W75"/>
    </row>
    <row r="76" spans="1:23" s="1" customFormat="1" ht="15" customHeight="1">
      <c r="A76" s="186"/>
      <c r="B76" s="394"/>
      <c r="C76" s="349"/>
      <c r="D76" s="395"/>
      <c r="E76" s="395"/>
      <c r="F76" s="395"/>
      <c r="G76" s="590"/>
      <c r="H76" s="590"/>
      <c r="I76" s="590"/>
      <c r="J76" s="590"/>
      <c r="K76" s="590"/>
      <c r="L76" s="590"/>
      <c r="M76" s="590"/>
      <c r="N76" s="581"/>
      <c r="O76" s="581"/>
      <c r="P76"/>
      <c r="Q76"/>
      <c r="R76"/>
      <c r="S76"/>
      <c r="T76"/>
      <c r="U76"/>
      <c r="V76"/>
      <c r="W76"/>
    </row>
    <row r="77" spans="1:23" s="1" customFormat="1" ht="15" customHeight="1">
      <c r="A77" s="186"/>
      <c r="B77" s="394"/>
      <c r="C77" s="349"/>
      <c r="D77" s="395"/>
      <c r="E77" s="395"/>
      <c r="F77" s="395"/>
      <c r="G77" s="590"/>
      <c r="H77" s="590"/>
      <c r="I77" s="590"/>
      <c r="J77" s="590"/>
      <c r="K77" s="590"/>
      <c r="L77" s="590"/>
      <c r="M77" s="590"/>
      <c r="N77" s="581"/>
      <c r="O77" s="581"/>
      <c r="P77"/>
      <c r="Q77"/>
      <c r="R77"/>
      <c r="S77"/>
      <c r="T77"/>
      <c r="U77"/>
      <c r="V77"/>
      <c r="W77"/>
    </row>
    <row r="78" spans="1:23" s="1" customFormat="1" ht="15" customHeight="1">
      <c r="A78" s="186"/>
      <c r="B78" s="394"/>
      <c r="C78" s="349"/>
      <c r="D78" s="395"/>
      <c r="E78" s="395"/>
      <c r="F78" s="395"/>
      <c r="G78" s="590"/>
      <c r="H78" s="590"/>
      <c r="I78" s="590"/>
      <c r="J78" s="590"/>
      <c r="K78" s="590"/>
      <c r="L78" s="590"/>
      <c r="M78" s="590"/>
      <c r="N78" s="581"/>
      <c r="O78" s="581"/>
      <c r="P78"/>
      <c r="Q78"/>
      <c r="R78"/>
      <c r="S78"/>
      <c r="T78"/>
      <c r="U78"/>
      <c r="V78"/>
      <c r="W78"/>
    </row>
    <row r="79" spans="1:23" s="1" customFormat="1" ht="15" customHeight="1">
      <c r="A79" s="186"/>
      <c r="B79" s="394"/>
      <c r="C79" s="349"/>
      <c r="D79" s="395"/>
      <c r="E79" s="395"/>
      <c r="F79" s="395"/>
      <c r="G79" s="590"/>
      <c r="H79" s="590"/>
      <c r="I79" s="590"/>
      <c r="J79" s="590"/>
      <c r="K79" s="590"/>
      <c r="L79" s="590"/>
      <c r="M79" s="590"/>
      <c r="N79" s="581"/>
      <c r="O79" s="581"/>
      <c r="P79"/>
      <c r="Q79"/>
      <c r="R79"/>
      <c r="S79"/>
      <c r="T79"/>
      <c r="U79"/>
      <c r="V79"/>
      <c r="W79"/>
    </row>
    <row r="80" spans="1:23" s="1" customFormat="1" ht="15" customHeight="1">
      <c r="A80" s="186"/>
      <c r="B80" s="394"/>
      <c r="C80" s="349"/>
      <c r="D80" s="395"/>
      <c r="E80" s="395"/>
      <c r="F80" s="395"/>
      <c r="G80" s="590"/>
      <c r="H80" s="590"/>
      <c r="I80" s="590"/>
      <c r="J80" s="590"/>
      <c r="K80" s="590"/>
      <c r="L80" s="590"/>
      <c r="M80" s="590"/>
      <c r="N80" s="581"/>
      <c r="O80" s="581"/>
      <c r="P80"/>
      <c r="Q80"/>
      <c r="R80"/>
      <c r="S80"/>
      <c r="T80"/>
      <c r="U80"/>
      <c r="V80"/>
      <c r="W80"/>
    </row>
    <row r="81" spans="1:23" s="1" customFormat="1" ht="15" customHeight="1">
      <c r="A81" s="186"/>
      <c r="B81" s="394"/>
      <c r="C81" s="349"/>
      <c r="D81" s="395"/>
      <c r="E81" s="395"/>
      <c r="F81" s="395"/>
      <c r="G81" s="590"/>
      <c r="H81" s="590"/>
      <c r="I81" s="590"/>
      <c r="J81" s="590"/>
      <c r="K81" s="590"/>
      <c r="L81" s="590"/>
      <c r="M81" s="590"/>
      <c r="N81" s="581"/>
      <c r="O81" s="581"/>
      <c r="P81"/>
      <c r="Q81"/>
      <c r="R81"/>
      <c r="S81"/>
      <c r="T81"/>
      <c r="U81"/>
      <c r="V81"/>
      <c r="W81"/>
    </row>
    <row r="82" spans="1:23" s="1" customFormat="1" ht="15" customHeight="1">
      <c r="A82" s="186"/>
      <c r="B82" s="394"/>
      <c r="C82" s="349"/>
      <c r="D82" s="395"/>
      <c r="E82" s="395"/>
      <c r="F82" s="395"/>
      <c r="G82" s="590"/>
      <c r="H82" s="590"/>
      <c r="I82" s="590"/>
      <c r="J82" s="590"/>
      <c r="K82" s="590"/>
      <c r="L82" s="590"/>
      <c r="M82" s="590"/>
      <c r="N82" s="581"/>
      <c r="O82" s="581"/>
      <c r="P82"/>
      <c r="Q82"/>
      <c r="R82"/>
      <c r="S82"/>
      <c r="T82"/>
      <c r="U82"/>
      <c r="V82"/>
      <c r="W82"/>
    </row>
    <row r="83" spans="1:23" s="1" customFormat="1" ht="15" customHeight="1">
      <c r="A83" s="186"/>
      <c r="B83" s="394"/>
      <c r="C83" s="349"/>
      <c r="D83" s="395"/>
      <c r="E83" s="395"/>
      <c r="F83" s="395"/>
      <c r="G83" s="590"/>
      <c r="H83" s="590"/>
      <c r="I83" s="590"/>
      <c r="J83" s="590"/>
      <c r="K83" s="590"/>
      <c r="L83" s="590"/>
      <c r="M83" s="590"/>
      <c r="N83" s="581"/>
      <c r="O83" s="581"/>
      <c r="P83"/>
      <c r="Q83"/>
      <c r="R83"/>
      <c r="S83"/>
      <c r="T83"/>
      <c r="U83"/>
      <c r="V83"/>
      <c r="W83"/>
    </row>
    <row r="84" spans="1:23" s="1" customFormat="1" ht="15" customHeight="1">
      <c r="A84" s="186"/>
      <c r="B84" s="394"/>
      <c r="C84" s="349"/>
      <c r="D84" s="395"/>
      <c r="E84" s="395"/>
      <c r="F84" s="395"/>
      <c r="G84" s="396"/>
      <c r="H84" s="396"/>
      <c r="I84" s="396"/>
      <c r="J84" s="396"/>
      <c r="K84" s="396"/>
      <c r="L84" s="396"/>
      <c r="M84" s="396"/>
      <c r="N84" s="397"/>
      <c r="O84" s="397"/>
      <c r="P84"/>
      <c r="Q84"/>
      <c r="R84"/>
      <c r="S84"/>
      <c r="T84"/>
    </row>
    <row r="85" spans="1:23" s="1" customFormat="1" ht="15" customHeight="1">
      <c r="A85" s="186"/>
      <c r="C85" s="349"/>
      <c r="D85" s="395"/>
      <c r="E85" s="395"/>
      <c r="F85" s="395"/>
      <c r="G85" s="396"/>
      <c r="H85" s="396"/>
      <c r="I85" s="396"/>
      <c r="J85" s="396"/>
      <c r="K85" s="396"/>
      <c r="L85" s="396"/>
      <c r="M85" s="396"/>
      <c r="N85" s="397"/>
      <c r="O85" s="397"/>
      <c r="P85"/>
      <c r="Q85"/>
      <c r="R85"/>
      <c r="S85"/>
      <c r="T85"/>
    </row>
    <row r="86" spans="1:23" s="1" customFormat="1" ht="15" customHeight="1">
      <c r="A86" s="186"/>
      <c r="B86" s="398"/>
      <c r="C86" s="349"/>
      <c r="D86" s="395"/>
      <c r="E86" s="395"/>
      <c r="F86" s="395"/>
      <c r="G86" s="396"/>
      <c r="H86" s="396"/>
      <c r="I86" s="396"/>
      <c r="J86" s="396"/>
      <c r="K86" s="396"/>
      <c r="L86" s="396"/>
      <c r="M86" s="396"/>
      <c r="N86" s="397"/>
      <c r="O86" s="397"/>
      <c r="P86" s="397"/>
      <c r="Q86" s="397"/>
      <c r="R86" s="397"/>
      <c r="S86" s="397"/>
    </row>
    <row r="87" spans="1:23" s="1" customFormat="1" ht="15" customHeight="1">
      <c r="A87" s="186"/>
      <c r="B87" s="394"/>
      <c r="C87" s="349"/>
      <c r="D87" s="395"/>
      <c r="E87" s="395"/>
      <c r="F87" s="395"/>
      <c r="G87" s="396"/>
      <c r="H87" s="396"/>
      <c r="I87" s="396"/>
      <c r="J87" s="396"/>
      <c r="K87" s="396"/>
      <c r="L87" s="396"/>
      <c r="M87" s="396"/>
      <c r="N87" s="397"/>
      <c r="O87" s="397"/>
      <c r="P87" s="397"/>
      <c r="Q87" s="397"/>
      <c r="R87" s="397"/>
      <c r="S87" s="397"/>
    </row>
    <row r="88" spans="1:23" s="1" customFormat="1" ht="15" customHeight="1">
      <c r="A88" s="186"/>
      <c r="C88" s="349"/>
      <c r="D88" s="395"/>
      <c r="E88" s="395"/>
      <c r="F88" s="395"/>
      <c r="G88" s="396"/>
      <c r="H88" s="396"/>
      <c r="I88" s="396"/>
      <c r="J88" s="396"/>
      <c r="K88" s="396"/>
      <c r="L88" s="396"/>
      <c r="M88" s="396"/>
      <c r="N88" s="397"/>
      <c r="O88" s="397"/>
      <c r="P88" s="397"/>
      <c r="Q88" s="397"/>
      <c r="R88" s="397"/>
      <c r="S88" s="397"/>
    </row>
    <row r="89" spans="1:23" s="1" customFormat="1" ht="15" customHeight="1">
      <c r="A89" s="111"/>
      <c r="B89" s="111"/>
      <c r="C89" s="111"/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</row>
    <row r="90" spans="1:23" s="1" customFormat="1" ht="15" customHeight="1">
      <c r="A90" s="44"/>
      <c r="B90" s="44"/>
      <c r="C90" s="44"/>
      <c r="D90" s="44"/>
      <c r="E90" s="45"/>
      <c r="F90" s="45"/>
      <c r="G90" s="45"/>
      <c r="H90" s="45"/>
      <c r="I90" s="45"/>
      <c r="J90" s="45"/>
      <c r="K90" s="399"/>
      <c r="L90" s="399"/>
      <c r="M90" s="45"/>
      <c r="N90" s="45"/>
      <c r="O90" s="45"/>
      <c r="P90" s="45"/>
      <c r="Q90" s="45"/>
      <c r="R90" s="113"/>
      <c r="S90" s="113" t="s">
        <v>699</v>
      </c>
    </row>
    <row r="92" spans="1:23" ht="15" customHeight="1">
      <c r="O92" s="422"/>
      <c r="P92" s="422"/>
      <c r="Q92" s="422"/>
      <c r="R92" s="422"/>
      <c r="S92" s="422"/>
    </row>
  </sheetData>
  <mergeCells count="147">
    <mergeCell ref="A7:S7"/>
    <mergeCell ref="B11:B12"/>
    <mergeCell ref="C11:F12"/>
    <mergeCell ref="G11:M12"/>
    <mergeCell ref="N11:O12"/>
    <mergeCell ref="G16:M16"/>
    <mergeCell ref="N16:O16"/>
    <mergeCell ref="G17:M17"/>
    <mergeCell ref="N17:O17"/>
    <mergeCell ref="G18:M18"/>
    <mergeCell ref="N18:O18"/>
    <mergeCell ref="G13:M13"/>
    <mergeCell ref="N13:O13"/>
    <mergeCell ref="G14:M14"/>
    <mergeCell ref="N14:O14"/>
    <mergeCell ref="G15:M15"/>
    <mergeCell ref="N15:O15"/>
    <mergeCell ref="G22:M22"/>
    <mergeCell ref="N22:O22"/>
    <mergeCell ref="G23:M23"/>
    <mergeCell ref="N23:O23"/>
    <mergeCell ref="G24:M24"/>
    <mergeCell ref="N24:O24"/>
    <mergeCell ref="G19:M19"/>
    <mergeCell ref="N19:O19"/>
    <mergeCell ref="G20:M20"/>
    <mergeCell ref="N20:O20"/>
    <mergeCell ref="G21:M21"/>
    <mergeCell ref="N21:O21"/>
    <mergeCell ref="G28:M28"/>
    <mergeCell ref="N28:O28"/>
    <mergeCell ref="G29:M29"/>
    <mergeCell ref="N29:O29"/>
    <mergeCell ref="G30:M30"/>
    <mergeCell ref="N30:O30"/>
    <mergeCell ref="G25:M25"/>
    <mergeCell ref="N25:O25"/>
    <mergeCell ref="G26:M26"/>
    <mergeCell ref="N26:O26"/>
    <mergeCell ref="G27:M27"/>
    <mergeCell ref="N27:O27"/>
    <mergeCell ref="G34:M34"/>
    <mergeCell ref="N34:O34"/>
    <mergeCell ref="G35:M35"/>
    <mergeCell ref="N35:O35"/>
    <mergeCell ref="G36:M36"/>
    <mergeCell ref="N36:O36"/>
    <mergeCell ref="G31:M31"/>
    <mergeCell ref="N31:O31"/>
    <mergeCell ref="G32:M32"/>
    <mergeCell ref="N32:O32"/>
    <mergeCell ref="G33:M33"/>
    <mergeCell ref="N33:O33"/>
    <mergeCell ref="G40:M40"/>
    <mergeCell ref="N40:O40"/>
    <mergeCell ref="G41:M41"/>
    <mergeCell ref="N41:O41"/>
    <mergeCell ref="G42:M42"/>
    <mergeCell ref="N42:O42"/>
    <mergeCell ref="G37:M37"/>
    <mergeCell ref="N37:O37"/>
    <mergeCell ref="G38:M38"/>
    <mergeCell ref="N38:O38"/>
    <mergeCell ref="G39:M39"/>
    <mergeCell ref="N39:O39"/>
    <mergeCell ref="G46:M46"/>
    <mergeCell ref="N46:O46"/>
    <mergeCell ref="G47:M47"/>
    <mergeCell ref="N47:O47"/>
    <mergeCell ref="G48:M48"/>
    <mergeCell ref="N48:O48"/>
    <mergeCell ref="G43:M43"/>
    <mergeCell ref="N43:O43"/>
    <mergeCell ref="G44:M44"/>
    <mergeCell ref="N44:O44"/>
    <mergeCell ref="G45:M45"/>
    <mergeCell ref="N45:O45"/>
    <mergeCell ref="G52:M52"/>
    <mergeCell ref="N52:O52"/>
    <mergeCell ref="G53:M53"/>
    <mergeCell ref="N53:O53"/>
    <mergeCell ref="G54:M54"/>
    <mergeCell ref="N54:O54"/>
    <mergeCell ref="G49:M49"/>
    <mergeCell ref="N49:O49"/>
    <mergeCell ref="G50:M50"/>
    <mergeCell ref="N50:O50"/>
    <mergeCell ref="G51:M51"/>
    <mergeCell ref="N51:O51"/>
    <mergeCell ref="G58:M58"/>
    <mergeCell ref="N58:O58"/>
    <mergeCell ref="G59:M59"/>
    <mergeCell ref="N59:O59"/>
    <mergeCell ref="G60:M60"/>
    <mergeCell ref="N60:O60"/>
    <mergeCell ref="G55:M55"/>
    <mergeCell ref="N55:O55"/>
    <mergeCell ref="G56:M56"/>
    <mergeCell ref="N56:O56"/>
    <mergeCell ref="G57:M57"/>
    <mergeCell ref="N57:O57"/>
    <mergeCell ref="G64:M64"/>
    <mergeCell ref="N64:O64"/>
    <mergeCell ref="G65:M65"/>
    <mergeCell ref="N65:O65"/>
    <mergeCell ref="G66:M66"/>
    <mergeCell ref="N66:O66"/>
    <mergeCell ref="G61:M61"/>
    <mergeCell ref="N61:O61"/>
    <mergeCell ref="G62:M62"/>
    <mergeCell ref="N62:O62"/>
    <mergeCell ref="G63:M63"/>
    <mergeCell ref="N63:O63"/>
    <mergeCell ref="G70:M70"/>
    <mergeCell ref="N70:O70"/>
    <mergeCell ref="G71:M71"/>
    <mergeCell ref="N71:O71"/>
    <mergeCell ref="G72:M72"/>
    <mergeCell ref="N72:O72"/>
    <mergeCell ref="G67:M67"/>
    <mergeCell ref="N67:O67"/>
    <mergeCell ref="G68:M68"/>
    <mergeCell ref="N68:O68"/>
    <mergeCell ref="G69:M69"/>
    <mergeCell ref="N69:O69"/>
    <mergeCell ref="G76:M76"/>
    <mergeCell ref="N76:O76"/>
    <mergeCell ref="G77:M77"/>
    <mergeCell ref="N77:O77"/>
    <mergeCell ref="G78:M78"/>
    <mergeCell ref="N78:O78"/>
    <mergeCell ref="G73:M73"/>
    <mergeCell ref="N73:O73"/>
    <mergeCell ref="G74:M74"/>
    <mergeCell ref="N74:O74"/>
    <mergeCell ref="G75:M75"/>
    <mergeCell ref="N75:O75"/>
    <mergeCell ref="G82:M82"/>
    <mergeCell ref="N82:O82"/>
    <mergeCell ref="G83:M83"/>
    <mergeCell ref="N83:O83"/>
    <mergeCell ref="G79:M79"/>
    <mergeCell ref="N79:O79"/>
    <mergeCell ref="G80:M80"/>
    <mergeCell ref="N80:O80"/>
    <mergeCell ref="G81:M81"/>
    <mergeCell ref="N81:O81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Y78"/>
  <sheetViews>
    <sheetView view="pageBreakPreview" zoomScale="55" zoomScaleNormal="55" zoomScaleSheetLayoutView="55" workbookViewId="0">
      <selection activeCell="J21" sqref="J21:K21"/>
    </sheetView>
  </sheetViews>
  <sheetFormatPr defaultColWidth="9.453125" defaultRowHeight="14.5"/>
  <cols>
    <col min="1" max="1" width="5.54296875" customWidth="1"/>
    <col min="2" max="2" width="7.54296875" customWidth="1"/>
    <col min="3" max="4" width="10.54296875" bestFit="1" customWidth="1"/>
    <col min="5" max="5" width="10.453125" customWidth="1"/>
    <col min="6" max="6" width="11.54296875" customWidth="1"/>
    <col min="7" max="7" width="15.453125" customWidth="1"/>
    <col min="8" max="9" width="12.453125" customWidth="1"/>
    <col min="11" max="11" width="11.54296875" customWidth="1"/>
    <col min="12" max="12" width="9.54296875" bestFit="1" customWidth="1"/>
    <col min="13" max="13" width="15.453125" customWidth="1"/>
    <col min="14" max="14" width="10.5429687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9"/>
      <c r="L2" s="10" t="s">
        <v>30</v>
      </c>
    </row>
    <row r="3" spans="1:51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.15" customHeight="1">
      <c r="A4" s="13"/>
      <c r="B4" s="13"/>
      <c r="C4" s="13"/>
      <c r="D4" s="13"/>
      <c r="E4" s="13"/>
      <c r="F4" s="13"/>
      <c r="G4" s="13"/>
      <c r="H4" s="13"/>
      <c r="I4" s="14"/>
      <c r="J4" s="14"/>
      <c r="K4" s="14"/>
      <c r="L4" s="14"/>
      <c r="M4" s="15"/>
      <c r="N4" s="16"/>
      <c r="O4" s="16"/>
      <c r="P4" s="16"/>
      <c r="Q4" s="16"/>
      <c r="R4" s="16"/>
    </row>
    <row r="5" spans="1:51">
      <c r="A5" s="17"/>
      <c r="B5" s="18"/>
      <c r="C5" s="18"/>
      <c r="D5" s="18"/>
      <c r="E5" s="18"/>
      <c r="F5" s="18"/>
      <c r="G5" s="18"/>
      <c r="H5" s="18"/>
      <c r="I5" s="18"/>
      <c r="K5" s="19"/>
      <c r="M5" s="19"/>
      <c r="N5" s="20"/>
      <c r="O5" s="19"/>
      <c r="P5" s="21"/>
      <c r="Q5" s="19"/>
      <c r="R5" s="21"/>
    </row>
    <row r="6" spans="1:51">
      <c r="A6" s="17"/>
      <c r="B6" s="18"/>
      <c r="C6" s="18"/>
      <c r="D6" s="18"/>
      <c r="E6" s="18"/>
      <c r="F6" s="18"/>
      <c r="G6" s="18"/>
      <c r="H6" s="18"/>
      <c r="I6" s="18"/>
      <c r="K6" s="19"/>
      <c r="M6" s="19"/>
      <c r="N6" s="20"/>
      <c r="O6" s="19"/>
      <c r="P6" s="21"/>
      <c r="Q6" s="19"/>
      <c r="R6" s="21"/>
    </row>
    <row r="7" spans="1:51">
      <c r="A7" s="17"/>
      <c r="B7" s="18"/>
      <c r="C7" s="18"/>
      <c r="D7" s="18"/>
      <c r="E7" s="18"/>
      <c r="F7" s="18"/>
      <c r="G7" s="18"/>
      <c r="H7" s="18"/>
      <c r="I7" s="18"/>
      <c r="K7" s="19"/>
      <c r="M7" s="19"/>
      <c r="N7" s="20"/>
      <c r="O7" s="19"/>
      <c r="P7" s="21"/>
      <c r="Q7" s="19"/>
      <c r="R7" s="21"/>
    </row>
    <row r="8" spans="1:51" ht="28">
      <c r="A8" s="22"/>
      <c r="B8" s="23"/>
      <c r="C8" s="23"/>
      <c r="D8" s="23"/>
      <c r="E8" s="23"/>
      <c r="F8" s="23"/>
      <c r="G8" s="23"/>
      <c r="H8" s="23"/>
      <c r="I8" s="23"/>
      <c r="K8" s="19"/>
      <c r="M8" s="19"/>
      <c r="N8" s="20"/>
      <c r="O8" s="19"/>
      <c r="P8" s="21"/>
      <c r="Q8" s="19"/>
      <c r="R8" s="21"/>
    </row>
    <row r="9" spans="1:51" ht="21">
      <c r="A9" s="24"/>
      <c r="B9" s="25"/>
      <c r="C9" s="25"/>
      <c r="D9" s="25"/>
      <c r="E9" s="25"/>
      <c r="F9" s="25"/>
      <c r="G9" s="25"/>
      <c r="H9" s="25"/>
      <c r="I9" s="25"/>
      <c r="K9" s="19"/>
      <c r="M9" s="19"/>
      <c r="N9" s="20"/>
      <c r="O9" s="19"/>
      <c r="P9" s="21"/>
      <c r="Q9" s="19"/>
      <c r="R9" s="21"/>
    </row>
    <row r="10" spans="1:51" ht="21">
      <c r="A10" s="26"/>
      <c r="B10" s="27"/>
      <c r="C10" s="25"/>
      <c r="D10" s="25"/>
      <c r="E10" s="25"/>
      <c r="F10" s="25"/>
      <c r="G10" s="25"/>
      <c r="H10" s="25"/>
      <c r="I10" s="25"/>
      <c r="K10" s="19"/>
      <c r="M10" s="19"/>
      <c r="N10" s="20"/>
      <c r="O10" s="19"/>
      <c r="P10" s="21"/>
      <c r="Q10" s="19"/>
      <c r="R10" s="21"/>
    </row>
    <row r="11" spans="1:51" ht="21">
      <c r="A11" s="24"/>
      <c r="B11" s="25"/>
      <c r="C11" s="25"/>
      <c r="D11" s="25"/>
      <c r="E11" s="25"/>
      <c r="F11" s="25"/>
      <c r="G11" s="25"/>
      <c r="H11" s="25"/>
      <c r="I11" s="25"/>
      <c r="K11" s="19"/>
      <c r="M11" s="19"/>
      <c r="N11" s="20"/>
      <c r="O11" s="19"/>
      <c r="P11" s="21"/>
      <c r="Q11" s="19"/>
      <c r="R11" s="21"/>
    </row>
    <row r="12" spans="1:51" ht="21">
      <c r="A12" s="24"/>
      <c r="B12" s="25"/>
      <c r="C12" s="25"/>
      <c r="D12" s="25"/>
      <c r="E12" s="25"/>
      <c r="F12" s="25"/>
      <c r="G12" s="25"/>
      <c r="H12" s="25"/>
      <c r="I12" s="25"/>
      <c r="K12" s="19"/>
      <c r="M12" s="19"/>
      <c r="N12" s="20"/>
      <c r="O12" s="19"/>
      <c r="P12" s="21"/>
      <c r="Q12" s="19"/>
      <c r="R12" s="21"/>
    </row>
    <row r="13" spans="1:51" ht="18.5">
      <c r="A13" s="28"/>
      <c r="B13" s="29"/>
      <c r="C13" s="30"/>
      <c r="D13" s="30"/>
      <c r="E13" s="30"/>
      <c r="F13" s="30"/>
      <c r="G13" s="30"/>
      <c r="H13" s="30"/>
      <c r="I13" s="30"/>
      <c r="K13" s="19"/>
      <c r="M13" s="19"/>
      <c r="N13" s="20"/>
      <c r="O13" s="19"/>
      <c r="P13" s="21"/>
      <c r="Q13" s="19"/>
      <c r="R13" s="21"/>
    </row>
    <row r="14" spans="1:51" ht="18.5">
      <c r="A14" s="28"/>
      <c r="B14" s="29"/>
      <c r="C14" s="30"/>
      <c r="D14" s="30"/>
      <c r="E14" s="30"/>
      <c r="F14" s="30"/>
      <c r="G14" s="30"/>
      <c r="H14" s="30"/>
      <c r="I14" s="30"/>
      <c r="K14" s="19"/>
      <c r="M14" s="19"/>
      <c r="N14" s="20"/>
      <c r="O14" s="19"/>
      <c r="P14" s="21"/>
      <c r="Q14" s="19"/>
      <c r="R14" s="21"/>
    </row>
    <row r="15" spans="1:51" ht="10.5" customHeight="1">
      <c r="A15" s="28"/>
      <c r="B15" s="29"/>
      <c r="C15" s="30"/>
      <c r="D15" s="30"/>
      <c r="E15" s="30"/>
      <c r="F15" s="30"/>
      <c r="G15" s="30"/>
      <c r="H15" s="30"/>
      <c r="I15" s="30"/>
      <c r="K15" s="19"/>
      <c r="M15" s="19"/>
      <c r="N15" s="31"/>
      <c r="O15" s="19"/>
      <c r="P15" s="21"/>
      <c r="Q15" s="19"/>
      <c r="R15" s="21"/>
    </row>
    <row r="16" spans="1:51" ht="8.15" customHeight="1">
      <c r="A16" s="28"/>
      <c r="B16" s="29"/>
      <c r="C16" s="30"/>
      <c r="D16" s="30"/>
      <c r="E16" s="30"/>
      <c r="F16" s="30"/>
      <c r="G16" s="30"/>
      <c r="H16" s="30"/>
      <c r="I16" s="30"/>
      <c r="K16" s="19"/>
      <c r="M16" s="19"/>
      <c r="N16" s="20"/>
      <c r="O16" s="19"/>
      <c r="P16" s="21"/>
      <c r="R16" s="21"/>
    </row>
    <row r="17" spans="1:18" ht="20.149999999999999" customHeight="1">
      <c r="A17" s="24"/>
      <c r="B17" s="25"/>
      <c r="C17" s="25"/>
      <c r="D17" s="25"/>
      <c r="E17" s="25"/>
      <c r="F17" s="25"/>
      <c r="G17" s="25"/>
      <c r="H17" s="25"/>
      <c r="I17" s="25"/>
      <c r="K17" s="19"/>
      <c r="M17" s="19"/>
      <c r="N17" s="20"/>
      <c r="O17" s="19"/>
      <c r="P17" s="21"/>
      <c r="Q17" s="19"/>
      <c r="R17" s="21"/>
    </row>
    <row r="18" spans="1:18" ht="5.25" customHeight="1">
      <c r="A18" s="28"/>
      <c r="B18" s="29"/>
      <c r="C18" s="30"/>
      <c r="D18" s="30"/>
      <c r="E18" s="30"/>
      <c r="F18" s="30"/>
      <c r="G18" s="30"/>
      <c r="H18" s="30"/>
      <c r="I18" s="30"/>
      <c r="K18" s="19"/>
      <c r="M18" s="19"/>
      <c r="O18" s="19"/>
      <c r="R18" s="21"/>
    </row>
    <row r="19" spans="1:18" ht="14.25" customHeight="1">
      <c r="A19" s="28"/>
      <c r="B19" s="29"/>
      <c r="C19" s="30"/>
      <c r="D19" s="30"/>
      <c r="E19" s="30"/>
      <c r="F19" s="30"/>
      <c r="G19" s="30"/>
      <c r="H19" s="30"/>
      <c r="I19" s="30"/>
      <c r="K19" s="19"/>
      <c r="M19" s="19"/>
      <c r="N19" s="20"/>
      <c r="O19" s="19"/>
      <c r="P19" s="21"/>
      <c r="Q19" s="19"/>
      <c r="R19" s="21"/>
    </row>
    <row r="20" spans="1:18" ht="12.75" customHeight="1">
      <c r="A20" s="24"/>
      <c r="B20" s="25"/>
      <c r="C20" s="25"/>
      <c r="D20" s="25"/>
      <c r="E20" s="25"/>
      <c r="F20" s="25"/>
      <c r="G20" s="25"/>
      <c r="H20" s="25"/>
      <c r="I20" s="25"/>
      <c r="J20" s="32"/>
      <c r="K20" s="19"/>
      <c r="M20" s="19"/>
      <c r="N20" s="20"/>
      <c r="O20" s="19"/>
      <c r="P20" s="21"/>
      <c r="Q20" s="19"/>
      <c r="R20" s="21"/>
    </row>
    <row r="21" spans="1:18" ht="18.5">
      <c r="A21" s="28"/>
      <c r="B21" s="29"/>
      <c r="C21" s="30"/>
      <c r="D21" s="30"/>
      <c r="E21" s="30"/>
      <c r="F21" s="30"/>
      <c r="G21" s="30"/>
      <c r="H21" s="30"/>
      <c r="I21" s="30"/>
      <c r="K21" s="19"/>
      <c r="M21" s="19"/>
      <c r="N21" s="20"/>
      <c r="O21" s="19"/>
      <c r="P21" s="21"/>
      <c r="Q21" s="19"/>
      <c r="R21" s="21"/>
    </row>
    <row r="22" spans="1:18" ht="18.5">
      <c r="A22" s="28"/>
      <c r="B22" s="29"/>
      <c r="C22" s="30"/>
      <c r="D22" s="30"/>
      <c r="E22" s="30"/>
      <c r="F22" s="30"/>
      <c r="G22" s="30"/>
      <c r="H22" s="30"/>
      <c r="I22" s="30"/>
      <c r="K22" s="19"/>
      <c r="M22" s="19"/>
      <c r="N22" s="20"/>
      <c r="O22" s="19"/>
      <c r="P22" s="21"/>
      <c r="Q22" s="19"/>
      <c r="R22" s="21"/>
    </row>
    <row r="23" spans="1:18" ht="16.5" customHeight="1">
      <c r="A23" s="28"/>
      <c r="B23" s="29"/>
      <c r="C23" s="30"/>
      <c r="D23" s="30"/>
      <c r="E23" s="30"/>
      <c r="F23" s="30"/>
      <c r="G23" s="30"/>
      <c r="H23" s="30"/>
      <c r="I23" s="30"/>
      <c r="K23" s="19"/>
      <c r="L23" s="33"/>
      <c r="M23" s="19"/>
      <c r="N23" s="20"/>
      <c r="O23" s="19"/>
      <c r="P23" s="21"/>
      <c r="Q23" s="19"/>
      <c r="R23" s="21"/>
    </row>
    <row r="24" spans="1:18" ht="12.75" customHeight="1">
      <c r="A24" s="28"/>
      <c r="B24" s="29"/>
      <c r="C24" s="30"/>
      <c r="D24" s="30"/>
      <c r="E24" s="30"/>
      <c r="F24" s="30"/>
      <c r="G24" s="30"/>
      <c r="H24" s="30"/>
      <c r="I24" s="30"/>
      <c r="K24" s="19"/>
      <c r="L24" s="33"/>
      <c r="M24" s="19"/>
      <c r="N24" s="20"/>
      <c r="O24" s="19"/>
      <c r="P24" s="21"/>
      <c r="Q24" s="19"/>
      <c r="R24" s="21"/>
    </row>
    <row r="25" spans="1:18" ht="12.75" customHeight="1">
      <c r="A25" s="28"/>
      <c r="B25" s="29"/>
      <c r="C25" s="30"/>
      <c r="D25" s="30"/>
      <c r="E25" s="30"/>
      <c r="F25" s="30"/>
      <c r="G25" s="30"/>
      <c r="H25" s="30"/>
      <c r="I25" s="30"/>
      <c r="K25" s="19"/>
      <c r="M25" s="19"/>
      <c r="N25" s="20"/>
      <c r="O25" s="19"/>
      <c r="P25" s="21"/>
      <c r="Q25" s="19"/>
      <c r="R25" s="21"/>
    </row>
    <row r="26" spans="1:18" ht="18.5">
      <c r="A26" s="28"/>
      <c r="B26" s="29"/>
      <c r="C26" s="30"/>
      <c r="D26" s="30"/>
      <c r="E26" s="30"/>
      <c r="F26" s="30"/>
      <c r="G26" s="30"/>
      <c r="H26" s="30"/>
      <c r="I26" s="30"/>
      <c r="K26" s="19"/>
      <c r="M26" s="19"/>
      <c r="N26" s="20"/>
      <c r="O26" s="19"/>
      <c r="P26" s="21"/>
      <c r="Q26" s="19"/>
      <c r="R26" s="21"/>
    </row>
    <row r="27" spans="1:18" ht="18.5">
      <c r="A27" s="28"/>
      <c r="B27" s="29"/>
      <c r="C27" s="30"/>
      <c r="D27" s="30"/>
      <c r="E27" s="30"/>
      <c r="F27" s="30"/>
      <c r="G27" s="30"/>
      <c r="H27" s="30"/>
      <c r="I27" s="30"/>
      <c r="K27" s="19"/>
      <c r="M27" s="19"/>
      <c r="N27" s="20"/>
      <c r="O27" s="19"/>
      <c r="P27" s="21"/>
      <c r="Q27" s="19"/>
      <c r="R27" s="21"/>
    </row>
    <row r="28" spans="1:18">
      <c r="A28" s="34"/>
      <c r="B28" s="35"/>
      <c r="C28" s="18"/>
      <c r="D28" s="18"/>
      <c r="E28" s="18"/>
      <c r="F28" s="18"/>
      <c r="G28" s="18"/>
      <c r="H28" s="18"/>
      <c r="I28" s="18"/>
      <c r="K28" s="19"/>
      <c r="L28" s="36"/>
      <c r="M28" s="19"/>
      <c r="N28" s="20"/>
      <c r="O28" s="19"/>
      <c r="P28" s="21"/>
      <c r="Q28" s="19"/>
      <c r="R28" s="21"/>
    </row>
    <row r="29" spans="1:18" ht="12.75" customHeight="1">
      <c r="A29" s="34"/>
      <c r="B29" s="35"/>
      <c r="C29" s="18"/>
      <c r="D29" s="18"/>
      <c r="E29" s="18"/>
      <c r="F29" s="18"/>
      <c r="G29" s="18"/>
      <c r="H29" s="18"/>
      <c r="I29" s="18"/>
      <c r="K29" s="19"/>
      <c r="M29" s="19"/>
      <c r="N29" s="20"/>
      <c r="O29" s="19"/>
      <c r="P29" s="21"/>
      <c r="Q29" s="19"/>
      <c r="R29" s="21"/>
    </row>
    <row r="30" spans="1:18" ht="12" customHeight="1">
      <c r="A30" s="34"/>
      <c r="B30" s="35"/>
      <c r="C30" s="18"/>
      <c r="D30" s="18"/>
      <c r="E30" s="18"/>
      <c r="F30" s="18"/>
      <c r="G30" s="18"/>
      <c r="H30" s="18"/>
      <c r="I30" s="18"/>
      <c r="K30" s="19"/>
      <c r="M30" s="19"/>
      <c r="N30" s="20"/>
      <c r="O30" s="19"/>
      <c r="P30" s="21"/>
      <c r="Q30" s="19"/>
      <c r="R30" s="21"/>
    </row>
    <row r="31" spans="1:18" ht="12.75" customHeight="1">
      <c r="A31" s="34"/>
      <c r="B31" s="35"/>
      <c r="C31" s="18"/>
      <c r="D31" s="18"/>
      <c r="E31" s="18"/>
      <c r="F31" s="18"/>
      <c r="G31" s="18"/>
      <c r="H31" s="18"/>
      <c r="I31" s="18"/>
      <c r="K31" s="19"/>
      <c r="L31" s="20"/>
      <c r="M31" s="19"/>
      <c r="N31" s="20"/>
      <c r="O31" s="19"/>
      <c r="P31" s="21"/>
      <c r="Q31" s="19"/>
      <c r="R31" s="21"/>
    </row>
    <row r="32" spans="1:18">
      <c r="A32" s="34"/>
      <c r="B32" s="35"/>
      <c r="C32" s="18"/>
      <c r="D32" s="18"/>
      <c r="E32" s="18"/>
      <c r="F32" s="18"/>
      <c r="G32" s="18"/>
      <c r="H32" s="18"/>
      <c r="I32" s="18"/>
      <c r="K32" s="19"/>
      <c r="L32" s="20"/>
      <c r="M32" s="19"/>
      <c r="N32" s="20"/>
      <c r="O32" s="19"/>
      <c r="P32" s="21"/>
      <c r="Q32" s="19"/>
      <c r="R32" s="21"/>
    </row>
    <row r="33" spans="1:18">
      <c r="A33" s="34"/>
      <c r="B33" s="35"/>
      <c r="C33" s="18"/>
      <c r="D33" s="18"/>
      <c r="E33" s="18"/>
      <c r="F33" s="18"/>
      <c r="G33" s="18"/>
      <c r="H33" s="18"/>
      <c r="I33" s="18"/>
      <c r="K33" s="19"/>
      <c r="M33" s="19"/>
      <c r="N33" s="20"/>
      <c r="O33" s="19"/>
      <c r="P33" s="21"/>
      <c r="Q33" s="37"/>
      <c r="R33" s="21"/>
    </row>
    <row r="34" spans="1:18" ht="12.75" customHeight="1">
      <c r="A34" s="34"/>
      <c r="B34" s="35"/>
      <c r="C34" s="18"/>
      <c r="D34" s="18"/>
      <c r="E34" s="18"/>
      <c r="F34" s="18"/>
      <c r="G34" s="18"/>
      <c r="H34" s="18"/>
      <c r="I34" s="18"/>
      <c r="K34" s="19"/>
      <c r="M34" s="19"/>
      <c r="N34" s="36"/>
      <c r="O34" s="19"/>
      <c r="P34" s="21"/>
      <c r="Q34" s="19"/>
      <c r="R34" s="21"/>
    </row>
    <row r="35" spans="1:18">
      <c r="A35" s="34"/>
      <c r="B35" s="35"/>
      <c r="C35" s="18"/>
      <c r="D35" s="18"/>
      <c r="E35" s="18"/>
      <c r="F35" s="18"/>
      <c r="G35" s="18"/>
      <c r="H35" s="18"/>
      <c r="I35" s="18"/>
      <c r="K35" s="19"/>
      <c r="M35" s="19"/>
      <c r="N35" s="20"/>
      <c r="O35" s="19"/>
      <c r="P35" s="21"/>
      <c r="Q35" s="19"/>
      <c r="R35" s="21"/>
    </row>
    <row r="36" spans="1:18">
      <c r="A36" s="34"/>
      <c r="B36" s="35"/>
      <c r="C36" s="18"/>
      <c r="D36" s="18"/>
      <c r="E36" s="18"/>
      <c r="F36" s="18"/>
      <c r="G36" s="18"/>
      <c r="H36" s="18"/>
      <c r="I36" s="18"/>
      <c r="K36" s="19"/>
      <c r="M36" s="19"/>
      <c r="N36" s="20"/>
      <c r="O36" s="19"/>
      <c r="P36" s="21"/>
      <c r="Q36" s="19"/>
      <c r="R36" s="21"/>
    </row>
    <row r="37" spans="1:18">
      <c r="A37" s="34"/>
      <c r="B37" s="35"/>
      <c r="C37" s="18"/>
      <c r="D37" s="18"/>
      <c r="E37" s="18"/>
      <c r="F37" s="18"/>
      <c r="G37" s="18"/>
      <c r="H37" s="18"/>
      <c r="I37" s="18"/>
      <c r="K37" s="19"/>
      <c r="M37" s="19"/>
      <c r="N37" s="20"/>
      <c r="O37" s="19"/>
      <c r="Q37" s="19"/>
      <c r="R37" s="21"/>
    </row>
    <row r="38" spans="1:18" ht="12.75" customHeight="1">
      <c r="A38" s="34"/>
      <c r="B38" s="35"/>
      <c r="C38" s="18"/>
      <c r="D38" s="18"/>
      <c r="E38" s="18"/>
      <c r="F38" s="18"/>
      <c r="G38" s="18"/>
      <c r="H38" s="18"/>
      <c r="I38" s="18"/>
      <c r="K38" s="19"/>
      <c r="M38" s="19"/>
      <c r="N38" s="38"/>
      <c r="O38" s="19"/>
      <c r="Q38" s="19"/>
      <c r="R38" s="21"/>
    </row>
    <row r="39" spans="1:18">
      <c r="A39" s="34"/>
      <c r="B39" s="35"/>
      <c r="C39" s="18"/>
      <c r="D39" s="18"/>
      <c r="E39" s="18"/>
      <c r="F39" s="18"/>
      <c r="G39" s="18"/>
      <c r="H39" s="18"/>
      <c r="I39" s="18"/>
      <c r="K39" s="19"/>
      <c r="M39" s="19"/>
      <c r="N39" s="20"/>
      <c r="O39" s="19"/>
      <c r="Q39" s="19"/>
      <c r="R39" s="21"/>
    </row>
    <row r="40" spans="1:18" ht="12" customHeight="1">
      <c r="A40" s="34"/>
      <c r="B40" s="35"/>
      <c r="C40" s="18"/>
      <c r="D40" s="18"/>
      <c r="E40" s="18"/>
      <c r="F40" s="18"/>
      <c r="G40" s="18"/>
      <c r="H40" s="18"/>
      <c r="I40" s="18"/>
      <c r="K40" s="19"/>
      <c r="M40" s="19"/>
      <c r="N40" s="20"/>
      <c r="O40" s="19"/>
      <c r="P40" s="39"/>
      <c r="Q40" s="19"/>
      <c r="R40" s="21"/>
    </row>
    <row r="41" spans="1:18" ht="12.75" customHeight="1">
      <c r="A41" s="34"/>
      <c r="B41" s="35"/>
      <c r="C41" s="18"/>
      <c r="D41" s="18"/>
      <c r="E41" s="18"/>
      <c r="F41" s="18"/>
      <c r="G41" s="18"/>
      <c r="H41" s="18"/>
      <c r="I41" s="18"/>
      <c r="K41" s="19"/>
      <c r="M41" s="19"/>
      <c r="N41" s="20"/>
      <c r="O41" s="19"/>
      <c r="P41" s="39"/>
      <c r="Q41" s="19"/>
      <c r="R41" s="21"/>
    </row>
    <row r="42" spans="1:18" ht="11.25" customHeight="1">
      <c r="A42" s="34"/>
      <c r="B42" s="35"/>
      <c r="C42" s="18"/>
      <c r="D42" s="18"/>
      <c r="E42" s="18"/>
      <c r="F42" s="18"/>
      <c r="G42" s="18"/>
      <c r="H42" s="18"/>
      <c r="I42" s="18"/>
      <c r="K42" s="19"/>
      <c r="M42" s="19"/>
      <c r="N42" s="20"/>
      <c r="O42" s="19"/>
      <c r="Q42" s="19"/>
      <c r="R42" s="21"/>
    </row>
    <row r="43" spans="1:18">
      <c r="A43" s="34"/>
      <c r="B43" s="35"/>
      <c r="C43" s="18"/>
      <c r="D43" s="18"/>
      <c r="E43" s="18"/>
      <c r="F43" s="18"/>
      <c r="G43" s="18"/>
      <c r="H43" s="18"/>
      <c r="I43" s="18"/>
      <c r="K43" s="19"/>
      <c r="M43" s="19"/>
      <c r="N43" s="20"/>
      <c r="O43" s="19"/>
      <c r="P43" s="40"/>
      <c r="Q43" s="19"/>
      <c r="R43" s="21"/>
    </row>
    <row r="44" spans="1:18">
      <c r="A44" s="34"/>
      <c r="B44" s="35"/>
      <c r="C44" s="18"/>
      <c r="D44" s="18"/>
      <c r="E44" s="18"/>
      <c r="F44" s="18"/>
      <c r="G44" s="18"/>
      <c r="H44" s="18"/>
      <c r="I44" s="18"/>
      <c r="K44" s="19"/>
      <c r="M44" s="19"/>
      <c r="N44" s="20"/>
      <c r="O44" s="19"/>
      <c r="P44" s="40"/>
      <c r="Q44" s="19"/>
      <c r="R44" s="21"/>
    </row>
    <row r="45" spans="1:18">
      <c r="A45" s="34"/>
      <c r="B45" s="35"/>
      <c r="C45" s="18"/>
      <c r="D45" s="18"/>
      <c r="E45" s="18"/>
      <c r="F45" s="18"/>
      <c r="G45" s="18"/>
      <c r="H45" s="18"/>
      <c r="I45" s="18"/>
      <c r="K45" s="19"/>
      <c r="M45" s="19"/>
      <c r="N45" s="20"/>
      <c r="O45" s="19"/>
      <c r="P45" s="40"/>
      <c r="Q45" s="19"/>
      <c r="R45" s="21"/>
    </row>
    <row r="46" spans="1:18" ht="12.75" customHeight="1">
      <c r="A46" s="34"/>
      <c r="B46" s="35"/>
      <c r="C46" s="18"/>
      <c r="D46" s="18"/>
      <c r="E46" s="18"/>
      <c r="F46" s="18"/>
      <c r="G46" s="18"/>
      <c r="H46" s="18"/>
      <c r="I46" s="18"/>
      <c r="K46" s="19"/>
      <c r="M46" s="19"/>
      <c r="N46" s="20"/>
      <c r="O46" s="19"/>
      <c r="P46" s="40"/>
      <c r="Q46" s="19"/>
      <c r="R46" s="21"/>
    </row>
    <row r="47" spans="1:18">
      <c r="A47" s="34"/>
      <c r="B47" s="35"/>
      <c r="C47" s="18"/>
      <c r="D47" s="18"/>
      <c r="E47" s="18"/>
      <c r="F47" s="18"/>
      <c r="G47" s="18"/>
      <c r="H47" s="18"/>
      <c r="I47" s="18"/>
      <c r="K47" s="19"/>
      <c r="M47" s="19"/>
      <c r="N47" s="20"/>
      <c r="O47" s="19"/>
      <c r="P47" s="40"/>
      <c r="Q47" s="37"/>
      <c r="R47" s="21"/>
    </row>
    <row r="48" spans="1:18" ht="12.75" customHeight="1">
      <c r="A48" s="34"/>
      <c r="B48" s="35"/>
      <c r="C48" s="18"/>
      <c r="D48" s="18"/>
      <c r="E48" s="18"/>
      <c r="F48" s="18"/>
      <c r="G48" s="18"/>
      <c r="H48" s="18"/>
      <c r="I48" s="18"/>
      <c r="K48" s="19"/>
      <c r="L48" s="41"/>
      <c r="M48" s="19"/>
      <c r="N48" s="20"/>
      <c r="O48" s="19"/>
      <c r="P48" s="40"/>
      <c r="Q48" s="37"/>
      <c r="R48" s="21"/>
    </row>
    <row r="49" spans="1:18" ht="11.25" customHeight="1">
      <c r="A49" s="34"/>
      <c r="B49" s="35"/>
      <c r="C49" s="18"/>
      <c r="D49" s="18"/>
      <c r="E49" s="18"/>
      <c r="F49" s="18"/>
      <c r="G49" s="18"/>
      <c r="H49" s="18"/>
      <c r="I49" s="18"/>
      <c r="K49" s="19"/>
      <c r="M49" s="19"/>
      <c r="N49" s="20"/>
      <c r="O49" s="19"/>
      <c r="P49" s="40"/>
      <c r="Q49" s="37"/>
      <c r="R49" s="21"/>
    </row>
    <row r="50" spans="1:18">
      <c r="A50" s="34"/>
      <c r="B50" s="35"/>
      <c r="C50" s="18"/>
      <c r="D50" s="18"/>
      <c r="E50" s="18"/>
      <c r="F50" s="18"/>
      <c r="G50" s="18"/>
      <c r="H50" s="18"/>
      <c r="I50" s="18"/>
      <c r="K50" s="19"/>
      <c r="M50" s="19"/>
      <c r="N50" s="20"/>
      <c r="O50" s="19"/>
      <c r="P50" s="40"/>
      <c r="Q50" s="37"/>
      <c r="R50" s="21"/>
    </row>
    <row r="51" spans="1:18" ht="13.5" customHeight="1">
      <c r="A51" s="34"/>
      <c r="B51" s="35"/>
      <c r="C51" s="18"/>
      <c r="D51" s="18"/>
      <c r="E51" s="18"/>
      <c r="F51" s="18"/>
      <c r="G51" s="18"/>
      <c r="H51" s="18"/>
      <c r="I51" s="18"/>
      <c r="K51" s="19"/>
      <c r="M51" s="19"/>
      <c r="N51" s="20"/>
      <c r="O51" s="19"/>
      <c r="P51" s="40"/>
      <c r="Q51" s="37"/>
      <c r="R51" s="21"/>
    </row>
    <row r="52" spans="1:18" ht="13.5" customHeight="1">
      <c r="A52" s="34"/>
      <c r="B52" s="35"/>
      <c r="C52" s="18"/>
      <c r="D52" s="18"/>
      <c r="E52" s="18"/>
      <c r="F52" s="18"/>
      <c r="G52" s="18"/>
      <c r="H52" s="18"/>
      <c r="I52" s="18"/>
      <c r="K52" s="19"/>
      <c r="L52" s="42"/>
      <c r="M52" s="19"/>
      <c r="N52" s="20"/>
      <c r="O52" s="19"/>
      <c r="P52" s="40"/>
      <c r="Q52" s="37"/>
      <c r="R52" s="21"/>
    </row>
    <row r="53" spans="1:18" ht="13.5" customHeight="1">
      <c r="A53" s="34"/>
      <c r="B53" s="35"/>
      <c r="C53" s="18"/>
      <c r="D53" s="18"/>
      <c r="E53" s="18"/>
      <c r="F53" s="18"/>
      <c r="G53" s="18"/>
      <c r="H53" s="18"/>
      <c r="I53" s="18"/>
      <c r="K53" s="19"/>
      <c r="M53" s="19"/>
      <c r="N53" s="20"/>
      <c r="O53" s="19"/>
      <c r="P53" s="40"/>
      <c r="R53" s="21"/>
    </row>
    <row r="54" spans="1:18" ht="13.5" customHeight="1">
      <c r="A54" s="34"/>
      <c r="B54" s="35"/>
      <c r="C54" s="18"/>
      <c r="D54" s="18"/>
      <c r="E54" s="18"/>
      <c r="F54" s="18"/>
      <c r="G54" s="18"/>
      <c r="H54" s="18"/>
      <c r="I54" s="18"/>
      <c r="K54" s="19"/>
      <c r="L54" s="20"/>
      <c r="M54" s="19"/>
      <c r="N54" s="20"/>
      <c r="O54" s="19"/>
      <c r="P54" s="40"/>
      <c r="R54" s="21"/>
    </row>
    <row r="55" spans="1:18" ht="13.5" customHeight="1">
      <c r="A55" s="34"/>
      <c r="B55" s="35"/>
      <c r="C55" s="18"/>
      <c r="D55" s="18"/>
      <c r="E55" s="18"/>
      <c r="F55" s="18"/>
      <c r="G55" s="18"/>
      <c r="H55" s="18"/>
      <c r="I55" s="18"/>
      <c r="K55" s="19"/>
      <c r="M55" s="19"/>
      <c r="N55" s="20"/>
      <c r="O55" s="19"/>
      <c r="P55" s="40"/>
      <c r="R55" s="21"/>
    </row>
    <row r="56" spans="1:18" ht="13.5" customHeight="1">
      <c r="A56" s="34"/>
      <c r="B56" s="35"/>
      <c r="C56" s="18"/>
      <c r="D56" s="18"/>
      <c r="E56" s="18"/>
      <c r="F56" s="18"/>
      <c r="G56" s="18"/>
      <c r="H56" s="18"/>
      <c r="I56" s="18"/>
      <c r="K56" s="19"/>
      <c r="M56" s="19"/>
      <c r="N56" s="20"/>
      <c r="O56" s="19"/>
      <c r="P56" s="40"/>
      <c r="R56" s="21"/>
    </row>
    <row r="57" spans="1:18" ht="13.5" customHeight="1">
      <c r="A57" s="34"/>
      <c r="B57" s="35"/>
      <c r="C57" s="18"/>
      <c r="D57" s="18"/>
      <c r="E57" s="18"/>
      <c r="F57" s="18"/>
      <c r="G57" s="18"/>
      <c r="H57" s="18"/>
      <c r="I57" s="18"/>
      <c r="K57" s="19"/>
      <c r="M57" s="19"/>
      <c r="N57" s="20"/>
      <c r="O57" s="19"/>
      <c r="P57" s="40"/>
      <c r="R57" s="21"/>
    </row>
    <row r="58" spans="1:18" ht="13.5" customHeight="1">
      <c r="A58" s="34"/>
      <c r="B58" s="35"/>
      <c r="C58" s="18"/>
      <c r="D58" s="18"/>
      <c r="E58" s="18"/>
      <c r="F58" s="18"/>
      <c r="G58" s="18"/>
      <c r="H58" s="18"/>
      <c r="I58" s="18"/>
      <c r="K58" s="19"/>
      <c r="M58" s="19"/>
      <c r="N58" s="20"/>
      <c r="O58" s="19"/>
      <c r="R58" s="21"/>
    </row>
    <row r="59" spans="1:18" ht="13.5" customHeight="1">
      <c r="A59" s="34"/>
      <c r="B59" s="35"/>
      <c r="C59" s="18"/>
      <c r="D59" s="18"/>
      <c r="E59" s="18"/>
      <c r="F59" s="18"/>
      <c r="G59" s="18"/>
      <c r="H59" s="18"/>
      <c r="I59" s="18"/>
      <c r="K59" s="19"/>
      <c r="M59" s="19"/>
      <c r="N59" s="20"/>
      <c r="O59" s="19"/>
      <c r="P59" s="40"/>
      <c r="R59" s="21"/>
    </row>
    <row r="60" spans="1:18" ht="13.5" customHeight="1">
      <c r="A60" s="34"/>
      <c r="B60" s="35"/>
      <c r="C60" s="18"/>
      <c r="D60" s="18"/>
      <c r="E60" s="18"/>
      <c r="F60" s="18"/>
      <c r="G60" s="18"/>
      <c r="H60" s="18"/>
      <c r="I60" s="18"/>
      <c r="K60" s="19"/>
      <c r="M60" s="19"/>
      <c r="N60" s="20"/>
      <c r="O60" s="19"/>
      <c r="P60" s="40"/>
      <c r="R60" s="21"/>
    </row>
    <row r="61" spans="1:18" ht="13.5" customHeight="1">
      <c r="A61" s="34"/>
      <c r="B61" s="35"/>
      <c r="C61" s="18"/>
      <c r="D61" s="18"/>
      <c r="E61" s="18"/>
      <c r="F61" s="18"/>
      <c r="G61" s="18"/>
      <c r="H61" s="18"/>
      <c r="I61" s="18"/>
      <c r="K61" s="19"/>
      <c r="M61" s="19"/>
      <c r="N61" s="20"/>
      <c r="O61" s="19"/>
      <c r="P61" s="40"/>
      <c r="R61" s="21"/>
    </row>
    <row r="62" spans="1:18" ht="12.75" customHeight="1">
      <c r="A62" s="34"/>
      <c r="B62" s="35"/>
      <c r="C62" s="18"/>
      <c r="D62" s="18"/>
      <c r="E62" s="18"/>
      <c r="F62" s="18"/>
      <c r="G62" s="18"/>
      <c r="H62" s="18"/>
      <c r="I62" s="18"/>
      <c r="M62" s="19"/>
      <c r="N62" s="20"/>
      <c r="O62" s="19"/>
      <c r="P62" s="40"/>
      <c r="R62" s="21"/>
    </row>
    <row r="63" spans="1:18" ht="10.5" customHeight="1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19"/>
      <c r="N63" s="20"/>
      <c r="O63" s="19"/>
      <c r="P63" s="40"/>
      <c r="R63" s="21"/>
    </row>
    <row r="64" spans="1:18" ht="19.399999999999999" customHeight="1">
      <c r="A64" s="44"/>
      <c r="B64" s="44"/>
      <c r="C64" s="44"/>
      <c r="D64" s="45"/>
      <c r="E64" s="45"/>
      <c r="F64" s="45"/>
      <c r="G64" s="45"/>
      <c r="H64" s="46"/>
      <c r="I64" s="46"/>
      <c r="J64" s="46"/>
      <c r="K64" s="46"/>
      <c r="L64" s="46"/>
      <c r="M64" s="19"/>
      <c r="N64" s="20"/>
      <c r="R64" s="21"/>
    </row>
    <row r="65" spans="1:51" ht="7.5" customHeight="1">
      <c r="M65" s="19"/>
      <c r="N65" s="20"/>
      <c r="R65" s="21"/>
    </row>
    <row r="66" spans="1:51" s="12" customFormat="1" ht="11.25" customHeight="1">
      <c r="A66"/>
      <c r="B66"/>
      <c r="C66"/>
      <c r="D66"/>
      <c r="E66"/>
      <c r="F66"/>
      <c r="G66" s="47"/>
      <c r="H66" s="48"/>
      <c r="I66" s="48"/>
      <c r="J66"/>
      <c r="O66"/>
      <c r="P66"/>
      <c r="Q66"/>
      <c r="R66" s="21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49"/>
      <c r="C67" s="50"/>
      <c r="G67" s="51"/>
      <c r="H67" s="52"/>
      <c r="I67" s="53"/>
      <c r="R67" s="21"/>
      <c r="S67" s="54"/>
    </row>
    <row r="68" spans="1:51">
      <c r="B68" s="55"/>
      <c r="C68" s="50"/>
      <c r="G68" s="51"/>
      <c r="H68" s="56"/>
      <c r="I68" s="56"/>
      <c r="R68" s="21"/>
    </row>
    <row r="69" spans="1:51">
      <c r="B69" s="55"/>
      <c r="C69" s="50"/>
      <c r="G69" s="51"/>
      <c r="H69" s="20"/>
      <c r="R69" s="21"/>
    </row>
    <row r="70" spans="1:51">
      <c r="B70" s="55"/>
      <c r="C70" s="50"/>
      <c r="G70" s="51"/>
      <c r="R70" s="21"/>
    </row>
    <row r="71" spans="1:51">
      <c r="B71" s="55"/>
      <c r="C71" s="50"/>
      <c r="G71" s="57"/>
      <c r="R71" s="21"/>
    </row>
    <row r="72" spans="1:51">
      <c r="B72" s="19"/>
      <c r="C72" s="50"/>
      <c r="F72" s="58"/>
      <c r="G72" s="58"/>
    </row>
    <row r="73" spans="1:51">
      <c r="B73" s="19"/>
      <c r="C73" s="50"/>
    </row>
    <row r="74" spans="1:51" ht="16.5">
      <c r="B74" s="55"/>
      <c r="C74" s="59"/>
      <c r="E74" s="60"/>
      <c r="F74" s="60"/>
      <c r="G74" s="60"/>
    </row>
    <row r="75" spans="1:51" ht="16.5">
      <c r="B75" s="55"/>
      <c r="C75" s="59"/>
    </row>
    <row r="76" spans="1:51">
      <c r="B76" s="55"/>
      <c r="C76" s="61"/>
    </row>
    <row r="77" spans="1:51">
      <c r="B77" s="55"/>
      <c r="C77" s="61"/>
    </row>
    <row r="78" spans="1:51">
      <c r="B78" s="55"/>
      <c r="C78" s="61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U91"/>
  <sheetViews>
    <sheetView view="pageBreakPreview" topLeftCell="F61" zoomScaleNormal="100" zoomScaleSheetLayoutView="100" workbookViewId="0">
      <selection activeCell="G16" sqref="G16:M16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53.1796875" customWidth="1"/>
    <col min="4" max="4" width="11.5429687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9.54296875" customWidth="1"/>
    <col min="11" max="11" width="15.54296875" customWidth="1"/>
    <col min="12" max="12" width="11.54296875" customWidth="1"/>
    <col min="13" max="13" width="17.54296875" bestFit="1" customWidth="1"/>
    <col min="14" max="14" width="11.54296875" customWidth="1"/>
    <col min="15" max="15" width="13.453125" customWidth="1"/>
    <col min="16" max="16" width="11.1796875" customWidth="1"/>
    <col min="17" max="17" width="20.81640625" customWidth="1"/>
    <col min="18" max="18" width="9.453125" customWidth="1"/>
  </cols>
  <sheetData>
    <row r="1" spans="1:19" s="1" customFormat="1" ht="15" customHeight="1">
      <c r="B1" s="88"/>
      <c r="C1" s="349"/>
      <c r="D1" s="349"/>
      <c r="E1" s="349"/>
      <c r="F1" s="349"/>
      <c r="G1" s="349"/>
      <c r="H1" s="350"/>
      <c r="I1" s="350"/>
      <c r="J1" s="351"/>
      <c r="K1" s="351"/>
      <c r="M1" s="362"/>
      <c r="N1" s="353"/>
      <c r="O1" s="324"/>
    </row>
    <row r="2" spans="1:19" s="1" customFormat="1" ht="20.9" customHeight="1">
      <c r="A2"/>
      <c r="C2" s="8"/>
      <c r="D2" s="8"/>
      <c r="E2" s="8"/>
      <c r="F2" s="8"/>
      <c r="G2" s="8"/>
      <c r="H2"/>
      <c r="I2"/>
      <c r="J2"/>
      <c r="K2"/>
      <c r="L2"/>
      <c r="M2"/>
      <c r="N2"/>
      <c r="P2" s="8"/>
      <c r="Q2"/>
      <c r="R2"/>
      <c r="S2" s="9" t="s">
        <v>71</v>
      </c>
    </row>
    <row r="3" spans="1:19" s="1" customFormat="1" ht="14.5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</row>
    <row r="4" spans="1:19" s="1" customFormat="1" ht="15" customHeight="1">
      <c r="B4" s="88"/>
      <c r="C4" s="349"/>
      <c r="D4" s="349"/>
      <c r="E4" s="349"/>
      <c r="F4" s="349"/>
      <c r="G4" s="349"/>
      <c r="H4" s="350"/>
      <c r="I4" s="350"/>
      <c r="J4" s="351"/>
      <c r="K4" s="351"/>
      <c r="M4" s="362"/>
      <c r="N4" s="353"/>
      <c r="O4" s="324"/>
    </row>
    <row r="5" spans="1:19" s="1" customFormat="1" ht="15" customHeight="1"/>
    <row r="6" spans="1:19" s="1" customFormat="1" ht="15" customHeight="1">
      <c r="A6" s="591" t="s">
        <v>700</v>
      </c>
      <c r="B6" s="591"/>
      <c r="C6" s="591"/>
      <c r="D6" s="591"/>
      <c r="E6" s="591"/>
      <c r="F6" s="591"/>
      <c r="G6" s="591"/>
      <c r="H6" s="591"/>
      <c r="I6" s="591"/>
      <c r="J6" s="591"/>
      <c r="K6" s="591"/>
      <c r="L6" s="591"/>
      <c r="M6" s="591"/>
      <c r="N6" s="591"/>
      <c r="O6" s="591"/>
    </row>
    <row r="7" spans="1:19" s="1" customFormat="1" ht="15" customHeight="1">
      <c r="A7" s="392"/>
      <c r="B7" s="392"/>
      <c r="C7" s="392"/>
      <c r="D7" s="392"/>
      <c r="E7" s="392"/>
      <c r="F7" s="392"/>
      <c r="G7" s="392"/>
      <c r="H7" s="392"/>
      <c r="I7" s="392"/>
      <c r="J7" s="392"/>
      <c r="K7" s="392"/>
      <c r="L7" s="392"/>
      <c r="M7" s="392"/>
      <c r="N7" s="392"/>
      <c r="O7" s="392"/>
    </row>
    <row r="8" spans="1:19" s="1" customFormat="1" ht="15" customHeight="1">
      <c r="A8"/>
      <c r="B8" s="116" t="s">
        <v>701</v>
      </c>
      <c r="C8"/>
      <c r="D8"/>
      <c r="E8"/>
      <c r="F8"/>
      <c r="G8"/>
      <c r="H8"/>
      <c r="I8"/>
      <c r="J8"/>
      <c r="K8"/>
      <c r="L8"/>
      <c r="M8"/>
      <c r="N8" s="393"/>
      <c r="O8" s="393"/>
    </row>
    <row r="9" spans="1:19" s="1" customFormat="1" ht="15" customHeight="1">
      <c r="A9"/>
      <c r="B9" s="116"/>
      <c r="C9"/>
      <c r="D9"/>
      <c r="E9"/>
      <c r="F9"/>
      <c r="G9"/>
      <c r="H9"/>
      <c r="I9"/>
      <c r="J9"/>
      <c r="K9"/>
      <c r="L9"/>
      <c r="M9"/>
      <c r="N9"/>
      <c r="O9"/>
    </row>
    <row r="10" spans="1:19" s="1" customFormat="1" ht="15" customHeight="1">
      <c r="A10"/>
      <c r="B10" s="550" t="s">
        <v>569</v>
      </c>
      <c r="C10" s="539" t="s">
        <v>665</v>
      </c>
      <c r="D10" s="541"/>
      <c r="E10" s="541"/>
      <c r="F10" s="551"/>
      <c r="G10" s="539" t="s">
        <v>702</v>
      </c>
      <c r="H10" s="541"/>
      <c r="I10" s="541"/>
      <c r="J10" s="541"/>
      <c r="K10" s="541"/>
      <c r="L10" s="541"/>
      <c r="M10" s="541"/>
      <c r="N10" s="539" t="s">
        <v>703</v>
      </c>
      <c r="O10" s="551"/>
    </row>
    <row r="11" spans="1:19" ht="15" customHeight="1">
      <c r="A11" s="186"/>
      <c r="B11" s="550"/>
      <c r="C11" s="539"/>
      <c r="D11" s="541"/>
      <c r="E11" s="541"/>
      <c r="F11" s="551"/>
      <c r="G11" s="539"/>
      <c r="H11" s="541"/>
      <c r="I11" s="541"/>
      <c r="J11" s="541"/>
      <c r="K11" s="541"/>
      <c r="L11" s="541"/>
      <c r="M11" s="541"/>
      <c r="N11" s="539"/>
      <c r="O11" s="551"/>
    </row>
    <row r="12" spans="1:19" ht="15" customHeight="1">
      <c r="A12" s="186"/>
      <c r="B12" s="394">
        <v>1</v>
      </c>
      <c r="C12" s="349" t="s">
        <v>688</v>
      </c>
      <c r="D12" s="395"/>
      <c r="E12" s="395"/>
      <c r="F12" s="395"/>
      <c r="G12" s="590" t="s">
        <v>704</v>
      </c>
      <c r="H12" s="590" t="s">
        <v>689</v>
      </c>
      <c r="I12" s="590" t="s">
        <v>689</v>
      </c>
      <c r="J12" s="590" t="s">
        <v>689</v>
      </c>
      <c r="K12" s="590" t="s">
        <v>689</v>
      </c>
      <c r="L12" s="590" t="s">
        <v>689</v>
      </c>
      <c r="M12" s="590" t="s">
        <v>689</v>
      </c>
      <c r="N12" s="581">
        <v>45296</v>
      </c>
      <c r="O12" s="581"/>
    </row>
    <row r="13" spans="1:19" ht="15" customHeight="1">
      <c r="A13" s="186"/>
      <c r="B13" s="394">
        <v>2</v>
      </c>
      <c r="C13" s="349" t="s">
        <v>690</v>
      </c>
      <c r="D13" s="395"/>
      <c r="E13" s="395"/>
      <c r="F13" s="395"/>
      <c r="G13" s="590" t="s">
        <v>704</v>
      </c>
      <c r="H13" s="590" t="s">
        <v>689</v>
      </c>
      <c r="I13" s="590" t="s">
        <v>689</v>
      </c>
      <c r="J13" s="590" t="s">
        <v>689</v>
      </c>
      <c r="K13" s="590" t="s">
        <v>689</v>
      </c>
      <c r="L13" s="590" t="s">
        <v>689</v>
      </c>
      <c r="M13" s="590" t="s">
        <v>689</v>
      </c>
      <c r="N13" s="581">
        <v>45296</v>
      </c>
      <c r="O13" s="581"/>
    </row>
    <row r="14" spans="1:19" ht="15" customHeight="1">
      <c r="A14" s="186"/>
      <c r="B14" s="394">
        <v>3</v>
      </c>
      <c r="C14" s="349" t="s">
        <v>691</v>
      </c>
      <c r="D14" s="395"/>
      <c r="E14" s="395"/>
      <c r="F14" s="395"/>
      <c r="G14" s="590" t="s">
        <v>705</v>
      </c>
      <c r="H14" s="590"/>
      <c r="I14" s="590"/>
      <c r="J14" s="590"/>
      <c r="K14" s="590"/>
      <c r="L14" s="590"/>
      <c r="M14" s="590"/>
      <c r="N14" s="581">
        <v>45302</v>
      </c>
      <c r="O14" s="581"/>
    </row>
    <row r="15" spans="1:19" ht="15" customHeight="1">
      <c r="A15" s="186"/>
      <c r="B15" s="394">
        <v>4</v>
      </c>
      <c r="C15" s="349" t="s">
        <v>693</v>
      </c>
      <c r="D15" s="395"/>
      <c r="E15" s="395"/>
      <c r="F15" s="395"/>
      <c r="G15" s="590" t="s">
        <v>704</v>
      </c>
      <c r="H15" s="590" t="s">
        <v>689</v>
      </c>
      <c r="I15" s="590" t="s">
        <v>689</v>
      </c>
      <c r="J15" s="590" t="s">
        <v>689</v>
      </c>
      <c r="K15" s="590" t="s">
        <v>689</v>
      </c>
      <c r="L15" s="590" t="s">
        <v>689</v>
      </c>
      <c r="M15" s="590" t="s">
        <v>689</v>
      </c>
      <c r="N15" s="581">
        <v>45303</v>
      </c>
      <c r="O15" s="581"/>
    </row>
    <row r="16" spans="1:19" s="1" customFormat="1" ht="15" customHeight="1">
      <c r="A16" s="186"/>
      <c r="B16" s="394">
        <v>5</v>
      </c>
      <c r="C16" s="349" t="s">
        <v>694</v>
      </c>
      <c r="D16" s="395"/>
      <c r="E16" s="395"/>
      <c r="F16" s="395"/>
      <c r="G16" s="590" t="s">
        <v>695</v>
      </c>
      <c r="H16" s="590"/>
      <c r="I16" s="590"/>
      <c r="J16" s="590"/>
      <c r="K16" s="590"/>
      <c r="L16" s="590"/>
      <c r="M16" s="590"/>
      <c r="N16" s="581">
        <v>45313</v>
      </c>
      <c r="O16" s="581"/>
    </row>
    <row r="17" spans="1:15" s="1" customFormat="1" ht="15" customHeight="1">
      <c r="A17" s="186"/>
      <c r="B17" s="394">
        <v>6</v>
      </c>
      <c r="C17" s="349" t="s">
        <v>696</v>
      </c>
      <c r="D17" s="395"/>
      <c r="E17" s="395"/>
      <c r="F17" s="395"/>
      <c r="G17" s="590" t="s">
        <v>704</v>
      </c>
      <c r="H17" s="590" t="s">
        <v>689</v>
      </c>
      <c r="I17" s="590" t="s">
        <v>689</v>
      </c>
      <c r="J17" s="590" t="s">
        <v>689</v>
      </c>
      <c r="K17" s="590" t="s">
        <v>689</v>
      </c>
      <c r="L17" s="590" t="s">
        <v>689</v>
      </c>
      <c r="M17" s="590" t="s">
        <v>689</v>
      </c>
      <c r="N17" s="581">
        <v>45334</v>
      </c>
      <c r="O17" s="581"/>
    </row>
    <row r="18" spans="1:15" s="1" customFormat="1" ht="15" customHeight="1">
      <c r="A18" s="186"/>
      <c r="B18" s="394">
        <v>7</v>
      </c>
      <c r="C18" s="349" t="s">
        <v>697</v>
      </c>
      <c r="D18" s="395"/>
      <c r="E18" s="395"/>
      <c r="F18" s="395"/>
      <c r="G18" s="590" t="s">
        <v>705</v>
      </c>
      <c r="H18" s="590"/>
      <c r="I18" s="590"/>
      <c r="J18" s="590"/>
      <c r="K18" s="590"/>
      <c r="L18" s="590"/>
      <c r="M18" s="590"/>
      <c r="N18" s="581">
        <v>45351</v>
      </c>
      <c r="O18" s="581"/>
    </row>
    <row r="19" spans="1:15" s="1" customFormat="1" ht="15" customHeight="1">
      <c r="A19" s="186"/>
      <c r="B19" s="394"/>
      <c r="C19" s="349"/>
      <c r="D19" s="395"/>
      <c r="E19" s="395"/>
      <c r="F19" s="395"/>
      <c r="G19" s="590"/>
      <c r="H19" s="590"/>
      <c r="I19" s="590"/>
      <c r="J19" s="590"/>
      <c r="K19" s="590"/>
      <c r="L19" s="590"/>
      <c r="M19" s="590"/>
      <c r="N19" s="581"/>
      <c r="O19" s="581"/>
    </row>
    <row r="20" spans="1:15" s="1" customFormat="1" ht="15" customHeight="1">
      <c r="A20" s="186"/>
      <c r="B20" s="394"/>
      <c r="C20" s="349"/>
      <c r="D20" s="395"/>
      <c r="E20" s="395"/>
      <c r="F20" s="395"/>
      <c r="G20" s="590"/>
      <c r="H20" s="590"/>
      <c r="I20" s="590"/>
      <c r="J20" s="590"/>
      <c r="K20" s="590"/>
      <c r="L20" s="590"/>
      <c r="M20" s="590"/>
      <c r="N20" s="581"/>
      <c r="O20" s="581"/>
    </row>
    <row r="21" spans="1:15" s="1" customFormat="1" ht="15" customHeight="1">
      <c r="A21" s="186"/>
      <c r="B21" s="394"/>
      <c r="C21" s="349"/>
      <c r="D21" s="395"/>
      <c r="E21" s="395"/>
      <c r="F21" s="395"/>
      <c r="G21" s="590"/>
      <c r="H21" s="590"/>
      <c r="I21" s="590"/>
      <c r="J21" s="590"/>
      <c r="K21" s="590"/>
      <c r="L21" s="590"/>
      <c r="M21" s="590"/>
      <c r="N21" s="581"/>
      <c r="O21" s="581"/>
    </row>
    <row r="22" spans="1:15" s="1" customFormat="1" ht="15" customHeight="1">
      <c r="A22" s="186"/>
      <c r="B22" s="394"/>
      <c r="C22" s="349"/>
      <c r="D22" s="395"/>
      <c r="E22" s="395"/>
      <c r="F22" s="395"/>
      <c r="G22" s="590"/>
      <c r="H22" s="590"/>
      <c r="I22" s="590"/>
      <c r="J22" s="590"/>
      <c r="K22" s="590"/>
      <c r="L22" s="590"/>
      <c r="M22" s="590"/>
      <c r="N22" s="581"/>
      <c r="O22" s="581"/>
    </row>
    <row r="23" spans="1:15" s="1" customFormat="1" ht="15" customHeight="1">
      <c r="A23" s="186"/>
      <c r="B23" s="394"/>
      <c r="C23" s="349"/>
      <c r="D23" s="395"/>
      <c r="E23" s="395"/>
      <c r="F23" s="395"/>
      <c r="G23" s="590"/>
      <c r="H23" s="590"/>
      <c r="I23" s="590"/>
      <c r="J23" s="590"/>
      <c r="K23" s="590"/>
      <c r="L23" s="590"/>
      <c r="M23" s="590"/>
      <c r="N23" s="581"/>
      <c r="O23" s="581"/>
    </row>
    <row r="24" spans="1:15" s="1" customFormat="1" ht="15" customHeight="1">
      <c r="A24" s="186"/>
      <c r="B24" s="394"/>
      <c r="C24" s="349"/>
      <c r="D24" s="395"/>
      <c r="E24" s="395"/>
      <c r="F24" s="395"/>
      <c r="G24" s="590"/>
      <c r="H24" s="590"/>
      <c r="I24" s="590"/>
      <c r="J24" s="590"/>
      <c r="K24" s="590"/>
      <c r="L24" s="590"/>
      <c r="M24" s="590"/>
      <c r="N24" s="581"/>
      <c r="O24" s="581"/>
    </row>
    <row r="25" spans="1:15" s="1" customFormat="1" ht="15" customHeight="1">
      <c r="A25" s="186"/>
      <c r="B25" s="394"/>
      <c r="C25" s="378"/>
      <c r="D25" s="395"/>
      <c r="E25" s="395"/>
      <c r="F25" s="395"/>
      <c r="G25" s="590"/>
      <c r="H25" s="590"/>
      <c r="I25" s="590"/>
      <c r="J25" s="590"/>
      <c r="K25" s="590"/>
      <c r="L25" s="590"/>
      <c r="M25" s="590"/>
      <c r="N25" s="581"/>
      <c r="O25" s="581"/>
    </row>
    <row r="26" spans="1:15" s="1" customFormat="1" ht="15" customHeight="1">
      <c r="A26" s="186"/>
      <c r="B26" s="394"/>
      <c r="C26" s="349"/>
      <c r="D26" s="395"/>
      <c r="E26" s="395"/>
      <c r="F26" s="395"/>
      <c r="G26" s="590"/>
      <c r="H26" s="590"/>
      <c r="I26" s="590"/>
      <c r="J26" s="590"/>
      <c r="K26" s="590"/>
      <c r="L26" s="590"/>
      <c r="M26" s="590"/>
      <c r="N26" s="581"/>
      <c r="O26" s="581"/>
    </row>
    <row r="27" spans="1:15" s="1" customFormat="1" ht="15" customHeight="1">
      <c r="A27" s="186"/>
      <c r="B27" s="394"/>
      <c r="C27" s="349"/>
      <c r="D27" s="395"/>
      <c r="E27" s="395"/>
      <c r="F27" s="395"/>
      <c r="G27" s="590"/>
      <c r="H27" s="590"/>
      <c r="I27" s="590"/>
      <c r="J27" s="590"/>
      <c r="K27" s="590"/>
      <c r="L27" s="590"/>
      <c r="M27" s="590"/>
      <c r="N27" s="581"/>
      <c r="O27" s="581"/>
    </row>
    <row r="28" spans="1:15" ht="15" customHeight="1">
      <c r="A28" s="186"/>
      <c r="B28" s="394"/>
      <c r="C28" s="349"/>
      <c r="D28" s="395"/>
      <c r="E28" s="395"/>
      <c r="F28" s="395"/>
      <c r="G28" s="590"/>
      <c r="H28" s="590"/>
      <c r="I28" s="590"/>
      <c r="J28" s="590"/>
      <c r="K28" s="590"/>
      <c r="L28" s="590"/>
      <c r="M28" s="590"/>
      <c r="N28" s="581"/>
      <c r="O28" s="581"/>
    </row>
    <row r="29" spans="1:15" s="1" customFormat="1" ht="15" customHeight="1">
      <c r="A29" s="186"/>
      <c r="B29" s="394"/>
      <c r="C29" s="349"/>
      <c r="D29" s="395"/>
      <c r="E29" s="395"/>
      <c r="F29" s="395"/>
      <c r="G29" s="590"/>
      <c r="H29" s="590"/>
      <c r="I29" s="590"/>
      <c r="J29" s="590"/>
      <c r="K29" s="590"/>
      <c r="L29" s="590"/>
      <c r="M29" s="590"/>
      <c r="N29" s="581"/>
      <c r="O29" s="581"/>
    </row>
    <row r="30" spans="1:15" ht="15" customHeight="1">
      <c r="A30" s="186"/>
      <c r="B30" s="394"/>
      <c r="C30" s="349"/>
      <c r="D30" s="395"/>
      <c r="E30" s="395"/>
      <c r="F30" s="395"/>
      <c r="G30" s="590"/>
      <c r="H30" s="590"/>
      <c r="I30" s="590"/>
      <c r="J30" s="590"/>
      <c r="K30" s="590"/>
      <c r="L30" s="590"/>
      <c r="M30" s="590"/>
      <c r="N30" s="581"/>
      <c r="O30" s="581"/>
    </row>
    <row r="31" spans="1:15" ht="15" customHeight="1">
      <c r="A31" s="186"/>
      <c r="B31" s="394"/>
      <c r="C31" s="349"/>
      <c r="D31" s="395"/>
      <c r="E31" s="395"/>
      <c r="F31" s="395"/>
      <c r="G31" s="590"/>
      <c r="H31" s="590"/>
      <c r="I31" s="590"/>
      <c r="J31" s="590"/>
      <c r="K31" s="590"/>
      <c r="L31" s="590"/>
      <c r="M31" s="590"/>
      <c r="N31" s="581"/>
      <c r="O31" s="581"/>
    </row>
    <row r="32" spans="1:15" ht="15" customHeight="1">
      <c r="A32" s="186"/>
      <c r="B32" s="394"/>
      <c r="C32" s="349"/>
      <c r="D32" s="395"/>
      <c r="E32" s="395"/>
      <c r="F32" s="395"/>
      <c r="G32" s="590"/>
      <c r="H32" s="590"/>
      <c r="I32" s="590"/>
      <c r="J32" s="590"/>
      <c r="K32" s="590"/>
      <c r="L32" s="590"/>
      <c r="M32" s="590"/>
      <c r="N32" s="581"/>
      <c r="O32" s="581"/>
    </row>
    <row r="33" spans="1:15" ht="19.399999999999999" customHeight="1">
      <c r="A33" s="186"/>
      <c r="B33" s="394"/>
      <c r="C33" s="349"/>
      <c r="D33" s="395"/>
      <c r="E33" s="395"/>
      <c r="F33" s="395"/>
      <c r="G33" s="590"/>
      <c r="H33" s="590"/>
      <c r="I33" s="590"/>
      <c r="J33" s="590"/>
      <c r="K33" s="590"/>
      <c r="L33" s="590"/>
      <c r="M33" s="590"/>
      <c r="N33" s="581"/>
      <c r="O33" s="581"/>
    </row>
    <row r="34" spans="1:15" s="1" customFormat="1" ht="15" customHeight="1">
      <c r="A34" s="186"/>
      <c r="B34" s="394"/>
      <c r="C34" s="349"/>
      <c r="D34" s="395"/>
      <c r="E34" s="395"/>
      <c r="F34" s="395"/>
      <c r="G34" s="590"/>
      <c r="H34" s="590"/>
      <c r="I34" s="590"/>
      <c r="J34" s="590"/>
      <c r="K34" s="590"/>
      <c r="L34" s="590"/>
      <c r="M34" s="590"/>
      <c r="N34" s="581"/>
      <c r="O34" s="581"/>
    </row>
    <row r="35" spans="1:15" s="1" customFormat="1" ht="15" customHeight="1">
      <c r="A35" s="186"/>
      <c r="B35" s="394"/>
      <c r="C35" s="349"/>
      <c r="D35" s="395"/>
      <c r="E35" s="395"/>
      <c r="F35" s="395"/>
      <c r="G35" s="590"/>
      <c r="H35" s="590"/>
      <c r="I35" s="590"/>
      <c r="J35" s="590"/>
      <c r="K35" s="590"/>
      <c r="L35" s="590"/>
      <c r="M35" s="590"/>
      <c r="N35" s="581"/>
      <c r="O35" s="581"/>
    </row>
    <row r="36" spans="1:15" s="1" customFormat="1" ht="15" customHeight="1">
      <c r="A36" s="186"/>
      <c r="B36" s="394"/>
      <c r="C36" s="349"/>
      <c r="D36" s="395"/>
      <c r="E36" s="395"/>
      <c r="F36" s="395"/>
      <c r="G36" s="590"/>
      <c r="H36" s="590"/>
      <c r="I36" s="590"/>
      <c r="J36" s="590"/>
      <c r="K36" s="590"/>
      <c r="L36" s="590"/>
      <c r="M36" s="590"/>
      <c r="N36" s="581"/>
      <c r="O36" s="581"/>
    </row>
    <row r="37" spans="1:15" s="1" customFormat="1" ht="15" customHeight="1">
      <c r="A37" s="186"/>
      <c r="B37" s="394"/>
      <c r="C37" s="349"/>
      <c r="D37" s="395"/>
      <c r="E37" s="395"/>
      <c r="F37" s="395"/>
      <c r="G37" s="590"/>
      <c r="H37" s="590"/>
      <c r="I37" s="590"/>
      <c r="J37" s="590"/>
      <c r="K37" s="590"/>
      <c r="L37" s="590"/>
      <c r="M37" s="590"/>
      <c r="N37" s="581"/>
      <c r="O37" s="581"/>
    </row>
    <row r="38" spans="1:15" s="1" customFormat="1" ht="15" customHeight="1">
      <c r="A38" s="186"/>
      <c r="B38" s="394"/>
      <c r="C38" s="349"/>
      <c r="D38" s="395"/>
      <c r="E38" s="395"/>
      <c r="F38" s="395"/>
      <c r="G38" s="590"/>
      <c r="H38" s="590"/>
      <c r="I38" s="590"/>
      <c r="J38" s="590"/>
      <c r="K38" s="590"/>
      <c r="L38" s="590"/>
      <c r="M38" s="590"/>
      <c r="N38" s="581"/>
      <c r="O38" s="581"/>
    </row>
    <row r="39" spans="1:15" s="1" customFormat="1" ht="15" customHeight="1">
      <c r="A39" s="186"/>
      <c r="B39" s="394"/>
      <c r="C39" s="349"/>
      <c r="D39" s="395"/>
      <c r="E39" s="395"/>
      <c r="F39" s="395"/>
      <c r="G39" s="590"/>
      <c r="H39" s="590"/>
      <c r="I39" s="590"/>
      <c r="J39" s="590"/>
      <c r="K39" s="590"/>
      <c r="L39" s="590"/>
      <c r="M39" s="590"/>
      <c r="N39" s="581"/>
      <c r="O39" s="581"/>
    </row>
    <row r="40" spans="1:15" s="1" customFormat="1" ht="15" customHeight="1">
      <c r="A40" s="186"/>
      <c r="B40" s="394"/>
      <c r="C40" s="349"/>
      <c r="D40" s="395"/>
      <c r="E40" s="395"/>
      <c r="F40" s="395"/>
      <c r="G40" s="590"/>
      <c r="H40" s="590"/>
      <c r="I40" s="590"/>
      <c r="J40" s="590"/>
      <c r="K40" s="590"/>
      <c r="L40" s="590"/>
      <c r="M40" s="590"/>
      <c r="N40" s="581"/>
      <c r="O40" s="581"/>
    </row>
    <row r="41" spans="1:15" s="1" customFormat="1" ht="15" customHeight="1">
      <c r="A41" s="186"/>
      <c r="B41" s="394"/>
      <c r="C41" s="349"/>
      <c r="D41" s="395"/>
      <c r="E41" s="395"/>
      <c r="F41" s="395"/>
      <c r="G41" s="590"/>
      <c r="H41" s="590"/>
      <c r="I41" s="590"/>
      <c r="J41" s="590"/>
      <c r="K41" s="590"/>
      <c r="L41" s="590"/>
      <c r="M41" s="590"/>
      <c r="N41" s="581"/>
      <c r="O41" s="581"/>
    </row>
    <row r="42" spans="1:15" s="1" customFormat="1" ht="15" customHeight="1">
      <c r="A42" s="186"/>
      <c r="B42" s="394"/>
      <c r="C42" s="349"/>
      <c r="D42" s="395"/>
      <c r="E42" s="395"/>
      <c r="F42" s="395"/>
      <c r="G42" s="590"/>
      <c r="H42" s="590"/>
      <c r="I42" s="590"/>
      <c r="J42" s="590"/>
      <c r="K42" s="590"/>
      <c r="L42" s="590"/>
      <c r="M42" s="590"/>
      <c r="N42" s="581"/>
      <c r="O42" s="581"/>
    </row>
    <row r="43" spans="1:15" s="1" customFormat="1" ht="15" customHeight="1">
      <c r="A43" s="186"/>
      <c r="B43" s="394"/>
      <c r="C43" s="349"/>
      <c r="D43" s="395"/>
      <c r="E43" s="395"/>
      <c r="F43" s="395"/>
      <c r="G43" s="590"/>
      <c r="H43" s="590"/>
      <c r="I43" s="590"/>
      <c r="J43" s="590"/>
      <c r="K43" s="590"/>
      <c r="L43" s="590"/>
      <c r="M43" s="590"/>
      <c r="N43" s="581"/>
      <c r="O43" s="581"/>
    </row>
    <row r="44" spans="1:15" s="1" customFormat="1" ht="15" customHeight="1">
      <c r="A44" s="186"/>
      <c r="B44" s="394"/>
      <c r="C44" s="349"/>
      <c r="D44" s="395"/>
      <c r="E44" s="395"/>
      <c r="F44" s="395"/>
      <c r="G44" s="590"/>
      <c r="H44" s="590"/>
      <c r="I44" s="590"/>
      <c r="J44" s="590"/>
      <c r="K44" s="590"/>
      <c r="L44" s="590"/>
      <c r="M44" s="590"/>
      <c r="N44" s="581"/>
      <c r="O44" s="581"/>
    </row>
    <row r="45" spans="1:15" s="1" customFormat="1" ht="15" customHeight="1">
      <c r="A45" s="186"/>
      <c r="B45" s="394"/>
      <c r="C45" s="349"/>
      <c r="D45" s="395"/>
      <c r="E45" s="395"/>
      <c r="F45" s="395"/>
      <c r="G45" s="590"/>
      <c r="H45" s="590"/>
      <c r="I45" s="590"/>
      <c r="J45" s="590"/>
      <c r="K45" s="590"/>
      <c r="L45" s="590"/>
      <c r="M45" s="590"/>
      <c r="N45" s="581"/>
      <c r="O45" s="581"/>
    </row>
    <row r="46" spans="1:15" s="1" customFormat="1" ht="15" customHeight="1">
      <c r="A46" s="186"/>
      <c r="B46" s="394"/>
      <c r="C46" s="349"/>
      <c r="D46" s="395"/>
      <c r="E46" s="395"/>
      <c r="F46" s="395"/>
      <c r="G46" s="590"/>
      <c r="H46" s="590"/>
      <c r="I46" s="590"/>
      <c r="J46" s="590"/>
      <c r="K46" s="590"/>
      <c r="L46" s="590"/>
      <c r="M46" s="590"/>
      <c r="N46" s="581"/>
      <c r="O46" s="581"/>
    </row>
    <row r="47" spans="1:15" s="1" customFormat="1" ht="15" customHeight="1">
      <c r="A47" s="186"/>
      <c r="B47" s="394"/>
      <c r="C47" s="349"/>
      <c r="D47" s="395"/>
      <c r="E47" s="395"/>
      <c r="F47" s="395"/>
      <c r="G47" s="590"/>
      <c r="H47" s="590"/>
      <c r="I47" s="590"/>
      <c r="J47" s="590"/>
      <c r="K47" s="590"/>
      <c r="L47" s="590"/>
      <c r="M47" s="590"/>
      <c r="N47" s="581"/>
      <c r="O47" s="581"/>
    </row>
    <row r="48" spans="1:15" s="1" customFormat="1" ht="15" customHeight="1">
      <c r="A48" s="186"/>
      <c r="B48" s="394"/>
      <c r="C48" s="349"/>
      <c r="D48" s="395"/>
      <c r="E48" s="395"/>
      <c r="F48" s="395"/>
      <c r="G48" s="590"/>
      <c r="H48" s="590"/>
      <c r="I48" s="590"/>
      <c r="J48" s="590"/>
      <c r="K48" s="590"/>
      <c r="L48" s="590"/>
      <c r="M48" s="590"/>
      <c r="N48" s="581"/>
      <c r="O48" s="581"/>
    </row>
    <row r="49" spans="1:15" s="1" customFormat="1" ht="15" customHeight="1">
      <c r="A49" s="186"/>
      <c r="B49" s="394"/>
      <c r="C49" s="349"/>
      <c r="D49" s="395"/>
      <c r="E49" s="395"/>
      <c r="F49" s="395"/>
      <c r="G49" s="590"/>
      <c r="H49" s="590"/>
      <c r="I49" s="590"/>
      <c r="J49" s="590"/>
      <c r="K49" s="590"/>
      <c r="L49" s="590"/>
      <c r="M49" s="590"/>
      <c r="N49" s="581"/>
      <c r="O49" s="581"/>
    </row>
    <row r="50" spans="1:15" s="1" customFormat="1" ht="15" customHeight="1">
      <c r="A50" s="186"/>
      <c r="B50" s="394"/>
      <c r="C50" s="349"/>
      <c r="D50" s="395"/>
      <c r="E50" s="395"/>
      <c r="F50" s="395"/>
      <c r="G50" s="590"/>
      <c r="H50" s="590"/>
      <c r="I50" s="590"/>
      <c r="J50" s="590"/>
      <c r="K50" s="590"/>
      <c r="L50" s="590"/>
      <c r="M50" s="590"/>
      <c r="N50" s="581"/>
      <c r="O50" s="581"/>
    </row>
    <row r="51" spans="1:15" s="1" customFormat="1" ht="15" customHeight="1">
      <c r="A51" s="186"/>
      <c r="B51" s="394"/>
      <c r="C51" s="349"/>
      <c r="D51" s="395"/>
      <c r="E51" s="395"/>
      <c r="F51" s="395"/>
      <c r="G51" s="590"/>
      <c r="H51" s="590"/>
      <c r="I51" s="590"/>
      <c r="J51" s="590"/>
      <c r="K51" s="590"/>
      <c r="L51" s="590"/>
      <c r="M51" s="590"/>
      <c r="N51" s="581"/>
      <c r="O51" s="581"/>
    </row>
    <row r="52" spans="1:15" s="1" customFormat="1" ht="15" customHeight="1">
      <c r="A52" s="186"/>
      <c r="B52" s="394"/>
      <c r="C52" s="349"/>
      <c r="D52" s="395"/>
      <c r="E52" s="395"/>
      <c r="F52" s="395"/>
      <c r="G52" s="590"/>
      <c r="H52" s="590"/>
      <c r="I52" s="590"/>
      <c r="J52" s="590"/>
      <c r="K52" s="590"/>
      <c r="L52" s="590"/>
      <c r="M52" s="590"/>
      <c r="N52" s="581"/>
      <c r="O52" s="581"/>
    </row>
    <row r="53" spans="1:15" s="1" customFormat="1" ht="15" customHeight="1">
      <c r="A53" s="186"/>
      <c r="B53" s="394"/>
      <c r="C53" s="349"/>
      <c r="D53" s="395"/>
      <c r="E53" s="395"/>
      <c r="F53" s="395"/>
      <c r="G53" s="590"/>
      <c r="H53" s="590"/>
      <c r="I53" s="590"/>
      <c r="J53" s="590"/>
      <c r="K53" s="590"/>
      <c r="L53" s="590"/>
      <c r="M53" s="590"/>
      <c r="N53" s="581"/>
      <c r="O53" s="581"/>
    </row>
    <row r="54" spans="1:15" s="1" customFormat="1" ht="15" customHeight="1">
      <c r="A54" s="186"/>
      <c r="B54" s="394"/>
      <c r="C54" s="349"/>
      <c r="D54" s="395"/>
      <c r="E54" s="395"/>
      <c r="F54" s="395"/>
      <c r="G54" s="590"/>
      <c r="H54" s="590"/>
      <c r="I54" s="590"/>
      <c r="J54" s="590"/>
      <c r="K54" s="590"/>
      <c r="L54" s="590"/>
      <c r="M54" s="590"/>
      <c r="N54" s="581"/>
      <c r="O54" s="581"/>
    </row>
    <row r="55" spans="1:15" s="1" customFormat="1" ht="15" customHeight="1">
      <c r="A55" s="186"/>
      <c r="B55" s="394"/>
      <c r="C55" s="349"/>
      <c r="D55" s="395"/>
      <c r="E55" s="395"/>
      <c r="F55" s="395"/>
      <c r="G55" s="590"/>
      <c r="H55" s="590"/>
      <c r="I55" s="590"/>
      <c r="J55" s="590"/>
      <c r="K55" s="590"/>
      <c r="L55" s="590"/>
      <c r="M55" s="590"/>
      <c r="N55" s="581"/>
      <c r="O55" s="581"/>
    </row>
    <row r="56" spans="1:15" s="1" customFormat="1" ht="15" customHeight="1">
      <c r="A56" s="186"/>
      <c r="B56" s="394"/>
      <c r="C56" s="349"/>
      <c r="D56" s="395"/>
      <c r="E56" s="395"/>
      <c r="F56" s="395"/>
      <c r="G56" s="590"/>
      <c r="H56" s="590"/>
      <c r="I56" s="590"/>
      <c r="J56" s="590"/>
      <c r="K56" s="590"/>
      <c r="L56" s="590"/>
      <c r="M56" s="590"/>
      <c r="N56" s="581"/>
      <c r="O56" s="581"/>
    </row>
    <row r="57" spans="1:15" s="1" customFormat="1" ht="15" customHeight="1">
      <c r="A57" s="186"/>
      <c r="B57" s="394"/>
      <c r="C57" s="349"/>
      <c r="D57" s="395"/>
      <c r="E57" s="395"/>
      <c r="F57" s="395"/>
      <c r="G57" s="590"/>
      <c r="H57" s="590"/>
      <c r="I57" s="590"/>
      <c r="J57" s="590"/>
      <c r="K57" s="590"/>
      <c r="L57" s="590"/>
      <c r="M57" s="590"/>
      <c r="N57" s="581"/>
      <c r="O57" s="581"/>
    </row>
    <row r="58" spans="1:15" s="1" customFormat="1" ht="15" customHeight="1">
      <c r="A58" s="186"/>
      <c r="B58" s="394"/>
      <c r="C58" s="349"/>
      <c r="D58" s="395"/>
      <c r="E58" s="395"/>
      <c r="F58" s="395"/>
      <c r="G58" s="590"/>
      <c r="H58" s="590"/>
      <c r="I58" s="590"/>
      <c r="J58" s="590"/>
      <c r="K58" s="590"/>
      <c r="L58" s="590"/>
      <c r="M58" s="590"/>
      <c r="N58" s="581"/>
      <c r="O58" s="581"/>
    </row>
    <row r="59" spans="1:15" s="1" customFormat="1" ht="15" customHeight="1">
      <c r="A59" s="186"/>
      <c r="B59" s="394"/>
      <c r="C59" s="349"/>
      <c r="D59" s="395"/>
      <c r="E59" s="395"/>
      <c r="F59" s="395"/>
      <c r="G59" s="590"/>
      <c r="H59" s="590"/>
      <c r="I59" s="590"/>
      <c r="J59" s="590"/>
      <c r="K59" s="590"/>
      <c r="L59" s="590"/>
      <c r="M59" s="590"/>
      <c r="N59" s="581"/>
      <c r="O59" s="581"/>
    </row>
    <row r="60" spans="1:15" s="1" customFormat="1" ht="15" customHeight="1">
      <c r="A60" s="186"/>
      <c r="B60" s="394"/>
      <c r="C60" s="349"/>
      <c r="D60" s="395"/>
      <c r="E60" s="395"/>
      <c r="F60" s="395"/>
      <c r="G60" s="590"/>
      <c r="H60" s="590"/>
      <c r="I60" s="590"/>
      <c r="J60" s="590"/>
      <c r="K60" s="590"/>
      <c r="L60" s="590"/>
      <c r="M60" s="590"/>
      <c r="N60" s="581"/>
      <c r="O60" s="581"/>
    </row>
    <row r="61" spans="1:15" s="1" customFormat="1" ht="15" customHeight="1">
      <c r="A61" s="186"/>
      <c r="B61" s="394"/>
      <c r="C61" s="349"/>
      <c r="D61" s="395"/>
      <c r="E61" s="395"/>
      <c r="F61" s="395"/>
      <c r="G61" s="590"/>
      <c r="H61" s="590"/>
      <c r="I61" s="590"/>
      <c r="J61" s="590"/>
      <c r="K61" s="590"/>
      <c r="L61" s="590"/>
      <c r="M61" s="590"/>
      <c r="N61" s="581"/>
      <c r="O61" s="581"/>
    </row>
    <row r="62" spans="1:15" s="1" customFormat="1" ht="15" customHeight="1">
      <c r="A62" s="186"/>
      <c r="B62" s="394"/>
      <c r="C62" s="349"/>
      <c r="D62" s="395"/>
      <c r="E62" s="395"/>
      <c r="F62" s="395"/>
      <c r="G62" s="590"/>
      <c r="H62" s="590"/>
      <c r="I62" s="590"/>
      <c r="J62" s="590"/>
      <c r="K62" s="590"/>
      <c r="L62" s="590"/>
      <c r="M62" s="590"/>
      <c r="N62" s="581"/>
      <c r="O62" s="581"/>
    </row>
    <row r="63" spans="1:15" s="1" customFormat="1" ht="15" customHeight="1">
      <c r="A63" s="186"/>
      <c r="B63" s="394"/>
      <c r="C63" s="349"/>
      <c r="D63" s="395"/>
      <c r="E63" s="395"/>
      <c r="F63" s="395"/>
      <c r="G63" s="590"/>
      <c r="H63" s="590"/>
      <c r="I63" s="590"/>
      <c r="J63" s="590"/>
      <c r="K63" s="590"/>
      <c r="L63" s="590"/>
      <c r="M63" s="590"/>
      <c r="N63" s="581"/>
      <c r="O63" s="581"/>
    </row>
    <row r="64" spans="1:15" s="1" customFormat="1" ht="15" customHeight="1">
      <c r="A64" s="186"/>
      <c r="B64" s="394"/>
      <c r="C64" s="349"/>
      <c r="D64" s="395"/>
      <c r="E64" s="395"/>
      <c r="F64" s="395"/>
      <c r="G64" s="590"/>
      <c r="H64" s="590"/>
      <c r="I64" s="590"/>
      <c r="J64" s="590"/>
      <c r="K64" s="590"/>
      <c r="L64" s="590"/>
      <c r="M64" s="590"/>
      <c r="N64" s="581"/>
      <c r="O64" s="581"/>
    </row>
    <row r="65" spans="1:21" s="1" customFormat="1" ht="15" customHeight="1">
      <c r="A65" s="186"/>
      <c r="B65" s="394"/>
      <c r="C65" s="349"/>
      <c r="D65" s="395"/>
      <c r="E65" s="395"/>
      <c r="F65" s="395"/>
      <c r="G65" s="590"/>
      <c r="H65" s="590"/>
      <c r="I65" s="590"/>
      <c r="J65" s="590"/>
      <c r="K65" s="590"/>
      <c r="L65" s="590"/>
      <c r="M65" s="590"/>
      <c r="N65" s="581"/>
      <c r="O65" s="581"/>
    </row>
    <row r="66" spans="1:21" s="1" customFormat="1" ht="15" customHeight="1">
      <c r="A66" s="186"/>
      <c r="B66" s="394"/>
      <c r="C66" s="349"/>
      <c r="D66" s="395"/>
      <c r="E66" s="395"/>
      <c r="F66" s="395"/>
      <c r="G66" s="590"/>
      <c r="H66" s="590"/>
      <c r="I66" s="590"/>
      <c r="J66" s="590"/>
      <c r="K66" s="590"/>
      <c r="L66" s="590"/>
      <c r="M66" s="590"/>
      <c r="N66" s="581"/>
      <c r="O66" s="581"/>
    </row>
    <row r="67" spans="1:21" s="1" customFormat="1" ht="15" customHeight="1">
      <c r="A67" s="186"/>
      <c r="B67" s="394"/>
      <c r="C67" s="349"/>
      <c r="D67" s="395"/>
      <c r="E67" s="395"/>
      <c r="F67" s="395"/>
      <c r="G67" s="590"/>
      <c r="H67" s="590"/>
      <c r="I67" s="590"/>
      <c r="J67" s="590"/>
      <c r="K67" s="590"/>
      <c r="L67" s="590"/>
      <c r="M67" s="590"/>
      <c r="N67" s="581"/>
      <c r="O67" s="581"/>
    </row>
    <row r="68" spans="1:21" s="1" customFormat="1" ht="15" customHeight="1">
      <c r="A68" s="186"/>
      <c r="B68" s="394"/>
      <c r="C68" s="349"/>
      <c r="D68" s="395"/>
      <c r="E68" s="395"/>
      <c r="F68" s="395"/>
      <c r="G68" s="590"/>
      <c r="H68" s="590"/>
      <c r="I68" s="590"/>
      <c r="J68" s="590"/>
      <c r="K68" s="590"/>
      <c r="L68" s="590"/>
      <c r="M68" s="590"/>
      <c r="N68" s="581"/>
      <c r="O68" s="581"/>
    </row>
    <row r="69" spans="1:21" s="1" customFormat="1" ht="15" customHeight="1">
      <c r="A69" s="186"/>
      <c r="B69" s="394"/>
      <c r="C69" s="349"/>
      <c r="D69" s="395"/>
      <c r="E69" s="395"/>
      <c r="F69" s="395"/>
      <c r="G69" s="590"/>
      <c r="H69" s="590"/>
      <c r="I69" s="590"/>
      <c r="J69" s="590"/>
      <c r="K69" s="590"/>
      <c r="L69" s="590"/>
      <c r="M69" s="590"/>
      <c r="N69" s="581"/>
      <c r="O69" s="581"/>
    </row>
    <row r="70" spans="1:21" s="1" customFormat="1" ht="15" customHeight="1">
      <c r="A70" s="186"/>
      <c r="B70" s="394"/>
      <c r="C70" s="349"/>
      <c r="D70" s="395"/>
      <c r="E70" s="395"/>
      <c r="F70" s="395"/>
      <c r="G70" s="590"/>
      <c r="H70" s="590"/>
      <c r="I70" s="590"/>
      <c r="J70" s="590"/>
      <c r="K70" s="590"/>
      <c r="L70" s="590"/>
      <c r="M70" s="590"/>
      <c r="N70" s="581"/>
      <c r="O70" s="581"/>
    </row>
    <row r="71" spans="1:21" s="1" customFormat="1" ht="15" customHeight="1">
      <c r="A71" s="186"/>
      <c r="B71" s="394"/>
      <c r="C71" s="349"/>
      <c r="D71" s="395"/>
      <c r="E71" s="395"/>
      <c r="F71" s="395"/>
      <c r="G71" s="590"/>
      <c r="H71" s="590"/>
      <c r="I71" s="590"/>
      <c r="J71" s="590"/>
      <c r="K71" s="590"/>
      <c r="L71" s="590"/>
      <c r="M71" s="590"/>
      <c r="N71" s="581"/>
      <c r="O71" s="581"/>
    </row>
    <row r="72" spans="1:21" s="1" customFormat="1" ht="15" customHeight="1">
      <c r="A72" s="186"/>
      <c r="B72" s="394"/>
      <c r="C72" s="349"/>
      <c r="D72" s="395"/>
      <c r="E72" s="395"/>
      <c r="F72" s="395"/>
      <c r="G72" s="590"/>
      <c r="H72" s="590"/>
      <c r="I72" s="590"/>
      <c r="J72" s="590"/>
      <c r="K72" s="590"/>
      <c r="L72" s="590"/>
      <c r="M72" s="590"/>
      <c r="N72" s="581"/>
      <c r="O72" s="581"/>
    </row>
    <row r="73" spans="1:21" s="1" customFormat="1" ht="15" customHeight="1">
      <c r="A73" s="186"/>
      <c r="B73" s="394"/>
      <c r="C73" s="349"/>
      <c r="D73" s="395"/>
      <c r="E73" s="395"/>
      <c r="F73" s="395"/>
      <c r="G73" s="590"/>
      <c r="H73" s="590"/>
      <c r="I73" s="590"/>
      <c r="J73" s="590"/>
      <c r="K73" s="590"/>
      <c r="L73" s="590"/>
      <c r="M73" s="590"/>
      <c r="N73" s="581"/>
      <c r="O73" s="581"/>
    </row>
    <row r="74" spans="1:21" s="1" customFormat="1" ht="15" customHeight="1">
      <c r="A74" s="186"/>
      <c r="B74" s="394"/>
      <c r="C74" s="349"/>
      <c r="D74" s="395"/>
      <c r="E74" s="395"/>
      <c r="F74" s="395"/>
      <c r="G74" s="590"/>
      <c r="H74" s="590"/>
      <c r="I74" s="590"/>
      <c r="J74" s="590"/>
      <c r="K74" s="590"/>
      <c r="L74" s="590"/>
      <c r="M74" s="590"/>
      <c r="N74" s="581"/>
      <c r="O74" s="581"/>
    </row>
    <row r="75" spans="1:21" s="1" customFormat="1" ht="15" customHeight="1">
      <c r="A75" s="186"/>
      <c r="B75" s="394"/>
      <c r="C75" s="349"/>
      <c r="D75" s="395"/>
      <c r="E75" s="395"/>
      <c r="F75" s="395"/>
      <c r="G75" s="590"/>
      <c r="H75" s="590"/>
      <c r="I75" s="590"/>
      <c r="J75" s="590"/>
      <c r="K75" s="590"/>
      <c r="L75" s="590"/>
      <c r="M75" s="590"/>
      <c r="N75" s="581"/>
      <c r="O75" s="581"/>
    </row>
    <row r="76" spans="1:21" s="1" customFormat="1" ht="15" customHeight="1">
      <c r="A76" s="186"/>
      <c r="B76" s="394"/>
      <c r="C76" s="349"/>
      <c r="D76" s="395"/>
      <c r="E76" s="395"/>
      <c r="F76" s="395"/>
      <c r="G76" s="590"/>
      <c r="H76" s="590"/>
      <c r="I76" s="590"/>
      <c r="J76" s="590"/>
      <c r="K76" s="590"/>
      <c r="L76" s="590"/>
      <c r="M76" s="590"/>
      <c r="N76" s="581"/>
      <c r="O76" s="581"/>
    </row>
    <row r="77" spans="1:21" s="1" customFormat="1" ht="15" customHeight="1">
      <c r="A77" s="186"/>
      <c r="B77" s="394"/>
      <c r="C77" s="349"/>
      <c r="D77" s="395"/>
      <c r="E77" s="395"/>
      <c r="F77" s="395"/>
      <c r="G77" s="590"/>
      <c r="H77" s="590"/>
      <c r="I77" s="590"/>
      <c r="J77" s="590"/>
      <c r="K77" s="590"/>
      <c r="L77" s="590"/>
      <c r="M77" s="590"/>
      <c r="N77" s="581"/>
      <c r="O77" s="581"/>
    </row>
    <row r="78" spans="1:21" s="1" customFormat="1" ht="15" customHeight="1">
      <c r="A78" s="186"/>
      <c r="B78" s="394"/>
      <c r="C78" s="349"/>
      <c r="D78" s="395"/>
      <c r="E78" s="395"/>
      <c r="F78" s="395"/>
      <c r="G78" s="590"/>
      <c r="H78" s="590"/>
      <c r="I78" s="590"/>
      <c r="J78" s="590"/>
      <c r="K78" s="590"/>
      <c r="L78" s="590"/>
      <c r="M78" s="590"/>
      <c r="N78" s="581"/>
      <c r="O78" s="581"/>
    </row>
    <row r="79" spans="1:21" s="1" customFormat="1" ht="15" customHeight="1">
      <c r="A79" s="186"/>
      <c r="B79" s="394"/>
      <c r="C79" s="349"/>
      <c r="D79" s="395"/>
      <c r="E79" s="395"/>
      <c r="F79" s="395"/>
      <c r="G79" s="590"/>
      <c r="H79" s="590"/>
      <c r="I79" s="590"/>
      <c r="J79" s="590"/>
      <c r="K79" s="590"/>
      <c r="L79" s="590"/>
      <c r="M79" s="590"/>
      <c r="N79" s="581"/>
      <c r="O79" s="581"/>
      <c r="P79" s="397"/>
      <c r="Q79" s="397"/>
      <c r="R79"/>
      <c r="S79"/>
      <c r="T79"/>
      <c r="U79"/>
    </row>
    <row r="80" spans="1:21" s="1" customFormat="1" ht="15" customHeight="1">
      <c r="A80" s="186"/>
      <c r="B80" s="394"/>
      <c r="C80" s="349"/>
      <c r="D80" s="395"/>
      <c r="E80" s="395"/>
      <c r="F80" s="395"/>
      <c r="G80" s="590"/>
      <c r="H80" s="590"/>
      <c r="I80" s="590"/>
      <c r="J80" s="590"/>
      <c r="K80" s="590"/>
      <c r="L80" s="590"/>
      <c r="M80" s="590"/>
      <c r="N80" s="581"/>
      <c r="O80" s="581"/>
      <c r="P80" s="397"/>
      <c r="Q80" s="397"/>
      <c r="R80"/>
      <c r="S80"/>
      <c r="T80"/>
      <c r="U80"/>
    </row>
    <row r="81" spans="1:21" s="1" customFormat="1" ht="15" customHeight="1">
      <c r="A81" s="186"/>
      <c r="B81" s="394"/>
      <c r="C81" s="349"/>
      <c r="D81" s="395"/>
      <c r="E81" s="395"/>
      <c r="F81" s="395"/>
      <c r="G81" s="590"/>
      <c r="H81" s="590"/>
      <c r="I81" s="590"/>
      <c r="J81" s="590"/>
      <c r="K81" s="590"/>
      <c r="L81" s="590"/>
      <c r="M81" s="590"/>
      <c r="N81" s="581"/>
      <c r="O81" s="581"/>
      <c r="P81" s="397"/>
      <c r="Q81" s="397"/>
      <c r="R81"/>
      <c r="S81"/>
      <c r="T81"/>
      <c r="U81"/>
    </row>
    <row r="82" spans="1:21" s="1" customFormat="1" ht="15" customHeight="1">
      <c r="A82" s="186"/>
      <c r="B82" s="394"/>
      <c r="C82" s="349"/>
      <c r="D82" s="395"/>
      <c r="E82" s="395"/>
      <c r="F82" s="395"/>
      <c r="G82" s="590"/>
      <c r="H82" s="590"/>
      <c r="I82" s="590"/>
      <c r="J82" s="590"/>
      <c r="K82" s="590"/>
      <c r="L82" s="590"/>
      <c r="M82" s="590"/>
      <c r="N82" s="581"/>
      <c r="O82" s="581"/>
      <c r="P82" s="397"/>
      <c r="Q82" s="397"/>
      <c r="R82"/>
      <c r="S82"/>
      <c r="T82"/>
      <c r="U82"/>
    </row>
    <row r="83" spans="1:21" s="1" customFormat="1" ht="15" customHeight="1">
      <c r="A83" s="186"/>
      <c r="B83" s="394"/>
      <c r="C83" s="349"/>
      <c r="D83" s="395"/>
      <c r="E83" s="395"/>
      <c r="F83" s="395"/>
      <c r="G83" s="396"/>
      <c r="H83" s="396"/>
      <c r="I83" s="396"/>
      <c r="J83" s="396"/>
      <c r="K83" s="396"/>
      <c r="L83" s="396"/>
      <c r="M83" s="396"/>
      <c r="N83" s="397"/>
      <c r="O83" s="397"/>
    </row>
    <row r="84" spans="1:21" s="1" customFormat="1" ht="15" customHeight="1">
      <c r="A84" s="186"/>
      <c r="B84" s="398"/>
      <c r="C84" s="349"/>
      <c r="D84" s="395"/>
      <c r="E84" s="395"/>
      <c r="F84" s="395"/>
      <c r="G84" s="396"/>
      <c r="H84" s="396"/>
      <c r="I84" s="396"/>
      <c r="J84" s="396"/>
      <c r="K84" s="396"/>
      <c r="L84" s="396"/>
      <c r="M84" s="396"/>
      <c r="N84" s="397"/>
      <c r="O84" s="397"/>
    </row>
    <row r="85" spans="1:21" s="1" customFormat="1" ht="15" customHeight="1">
      <c r="A85" s="186"/>
      <c r="B85" s="394"/>
      <c r="C85" s="349"/>
      <c r="D85" s="395"/>
      <c r="E85" s="395"/>
      <c r="F85" s="395"/>
      <c r="G85" s="396"/>
      <c r="H85" s="396"/>
      <c r="I85" s="396"/>
      <c r="J85" s="396"/>
      <c r="K85" s="396"/>
      <c r="L85" s="581"/>
      <c r="M85" s="581"/>
      <c r="N85" s="397"/>
      <c r="O85" s="397"/>
    </row>
    <row r="86" spans="1:21" s="1" customFormat="1" ht="15" customHeight="1">
      <c r="A86" s="186"/>
      <c r="B86" s="394"/>
      <c r="C86" s="349"/>
      <c r="D86" s="395"/>
      <c r="E86" s="395"/>
      <c r="F86" s="395"/>
      <c r="G86" s="396"/>
      <c r="H86" s="396"/>
      <c r="I86" s="396"/>
      <c r="J86" s="396"/>
      <c r="K86" s="396"/>
      <c r="L86" s="396"/>
      <c r="M86" s="396"/>
      <c r="N86" s="397"/>
      <c r="O86" s="397"/>
    </row>
    <row r="87" spans="1:21" s="1" customFormat="1" ht="15" customHeight="1">
      <c r="A87" s="186"/>
      <c r="C87" s="349"/>
      <c r="D87" s="395"/>
      <c r="E87" s="395"/>
      <c r="F87" s="395"/>
      <c r="G87" s="396"/>
      <c r="H87" s="396"/>
      <c r="I87" s="396"/>
      <c r="J87" s="396"/>
      <c r="K87" s="396"/>
      <c r="L87" s="396"/>
      <c r="M87" s="396"/>
      <c r="N87" s="397"/>
      <c r="O87" s="397"/>
    </row>
    <row r="88" spans="1:21" s="1" customFormat="1" ht="15" customHeight="1">
      <c r="A88" s="111"/>
      <c r="B88" s="111"/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</row>
    <row r="89" spans="1:21" s="1" customFormat="1" ht="15" customHeight="1">
      <c r="A89" s="44"/>
      <c r="B89" s="44"/>
      <c r="C89" s="44"/>
      <c r="D89" s="44"/>
      <c r="E89" s="45"/>
      <c r="F89" s="45"/>
      <c r="G89" s="45"/>
      <c r="H89" s="45"/>
      <c r="I89" s="45"/>
      <c r="J89" s="45"/>
      <c r="K89" s="399"/>
      <c r="L89" s="399"/>
      <c r="M89" s="45"/>
      <c r="N89" s="45"/>
      <c r="O89" s="45"/>
      <c r="P89" s="45"/>
      <c r="Q89" s="45"/>
      <c r="R89" s="45"/>
      <c r="S89" s="113" t="s">
        <v>706</v>
      </c>
    </row>
    <row r="91" spans="1:21" ht="15" customHeight="1">
      <c r="O91" s="422"/>
    </row>
  </sheetData>
  <mergeCells count="148">
    <mergeCell ref="A6:O6"/>
    <mergeCell ref="B10:B11"/>
    <mergeCell ref="C10:F11"/>
    <mergeCell ref="G10:M11"/>
    <mergeCell ref="N10:O11"/>
    <mergeCell ref="G15:M15"/>
    <mergeCell ref="N15:O15"/>
    <mergeCell ref="G16:M16"/>
    <mergeCell ref="N16:O16"/>
    <mergeCell ref="G17:M17"/>
    <mergeCell ref="N17:O17"/>
    <mergeCell ref="G12:M12"/>
    <mergeCell ref="N12:O12"/>
    <mergeCell ref="G13:M13"/>
    <mergeCell ref="N13:O13"/>
    <mergeCell ref="G14:M14"/>
    <mergeCell ref="N14:O14"/>
    <mergeCell ref="G21:M21"/>
    <mergeCell ref="N21:O21"/>
    <mergeCell ref="G22:M22"/>
    <mergeCell ref="N22:O22"/>
    <mergeCell ref="G23:M23"/>
    <mergeCell ref="N23:O23"/>
    <mergeCell ref="G18:M18"/>
    <mergeCell ref="N18:O18"/>
    <mergeCell ref="G19:M19"/>
    <mergeCell ref="N19:O19"/>
    <mergeCell ref="G20:M20"/>
    <mergeCell ref="N20:O20"/>
    <mergeCell ref="G27:M27"/>
    <mergeCell ref="N27:O27"/>
    <mergeCell ref="G28:M28"/>
    <mergeCell ref="N28:O28"/>
    <mergeCell ref="G29:M29"/>
    <mergeCell ref="N29:O29"/>
    <mergeCell ref="G24:M24"/>
    <mergeCell ref="N24:O24"/>
    <mergeCell ref="G25:M25"/>
    <mergeCell ref="N25:O25"/>
    <mergeCell ref="G26:M26"/>
    <mergeCell ref="N26:O26"/>
    <mergeCell ref="G33:M33"/>
    <mergeCell ref="N33:O33"/>
    <mergeCell ref="G34:M34"/>
    <mergeCell ref="N34:O34"/>
    <mergeCell ref="G35:M35"/>
    <mergeCell ref="N35:O35"/>
    <mergeCell ref="G30:M30"/>
    <mergeCell ref="N30:O30"/>
    <mergeCell ref="G31:M31"/>
    <mergeCell ref="N31:O31"/>
    <mergeCell ref="G32:M32"/>
    <mergeCell ref="N32:O32"/>
    <mergeCell ref="G39:M39"/>
    <mergeCell ref="N39:O39"/>
    <mergeCell ref="G40:M40"/>
    <mergeCell ref="N40:O40"/>
    <mergeCell ref="G41:M41"/>
    <mergeCell ref="N41:O41"/>
    <mergeCell ref="G36:M36"/>
    <mergeCell ref="N36:O36"/>
    <mergeCell ref="G37:M37"/>
    <mergeCell ref="N37:O37"/>
    <mergeCell ref="G38:M38"/>
    <mergeCell ref="N38:O38"/>
    <mergeCell ref="G45:M45"/>
    <mergeCell ref="N45:O45"/>
    <mergeCell ref="G46:M46"/>
    <mergeCell ref="N46:O46"/>
    <mergeCell ref="G47:M47"/>
    <mergeCell ref="N47:O47"/>
    <mergeCell ref="G42:M42"/>
    <mergeCell ref="N42:O42"/>
    <mergeCell ref="G43:M43"/>
    <mergeCell ref="N43:O43"/>
    <mergeCell ref="G44:M44"/>
    <mergeCell ref="N44:O44"/>
    <mergeCell ref="G51:M51"/>
    <mergeCell ref="N51:O51"/>
    <mergeCell ref="G52:M52"/>
    <mergeCell ref="N52:O52"/>
    <mergeCell ref="G53:M53"/>
    <mergeCell ref="N53:O53"/>
    <mergeCell ref="G48:M48"/>
    <mergeCell ref="N48:O48"/>
    <mergeCell ref="G49:M49"/>
    <mergeCell ref="N49:O49"/>
    <mergeCell ref="G50:M50"/>
    <mergeCell ref="N50:O50"/>
    <mergeCell ref="G57:M57"/>
    <mergeCell ref="N57:O57"/>
    <mergeCell ref="G58:M58"/>
    <mergeCell ref="N58:O58"/>
    <mergeCell ref="G59:M59"/>
    <mergeCell ref="N59:O59"/>
    <mergeCell ref="G54:M54"/>
    <mergeCell ref="N54:O54"/>
    <mergeCell ref="G55:M55"/>
    <mergeCell ref="N55:O55"/>
    <mergeCell ref="G56:M56"/>
    <mergeCell ref="N56:O56"/>
    <mergeCell ref="G63:M63"/>
    <mergeCell ref="N63:O63"/>
    <mergeCell ref="G64:M64"/>
    <mergeCell ref="N64:O64"/>
    <mergeCell ref="G65:M65"/>
    <mergeCell ref="N65:O65"/>
    <mergeCell ref="G60:M60"/>
    <mergeCell ref="N60:O60"/>
    <mergeCell ref="G61:M61"/>
    <mergeCell ref="N61:O61"/>
    <mergeCell ref="G62:M62"/>
    <mergeCell ref="N62:O62"/>
    <mergeCell ref="G69:M69"/>
    <mergeCell ref="N69:O69"/>
    <mergeCell ref="G70:M70"/>
    <mergeCell ref="N70:O70"/>
    <mergeCell ref="G71:M71"/>
    <mergeCell ref="N71:O71"/>
    <mergeCell ref="G66:M66"/>
    <mergeCell ref="N66:O66"/>
    <mergeCell ref="G67:M67"/>
    <mergeCell ref="N67:O67"/>
    <mergeCell ref="G68:M68"/>
    <mergeCell ref="N68:O68"/>
    <mergeCell ref="G75:M75"/>
    <mergeCell ref="N75:O75"/>
    <mergeCell ref="G76:M76"/>
    <mergeCell ref="N76:O76"/>
    <mergeCell ref="G77:M77"/>
    <mergeCell ref="N77:O77"/>
    <mergeCell ref="G72:M72"/>
    <mergeCell ref="N72:O72"/>
    <mergeCell ref="G73:M73"/>
    <mergeCell ref="N73:O73"/>
    <mergeCell ref="G74:M74"/>
    <mergeCell ref="N74:O74"/>
    <mergeCell ref="G81:M81"/>
    <mergeCell ref="N81:O81"/>
    <mergeCell ref="G82:M82"/>
    <mergeCell ref="N82:O82"/>
    <mergeCell ref="L85:M85"/>
    <mergeCell ref="G78:M78"/>
    <mergeCell ref="N78:O78"/>
    <mergeCell ref="G79:M79"/>
    <mergeCell ref="N79:O79"/>
    <mergeCell ref="G80:M80"/>
    <mergeCell ref="N80:O80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T101"/>
  <sheetViews>
    <sheetView view="pageBreakPreview" topLeftCell="A37" zoomScale="40" zoomScaleNormal="100" zoomScaleSheetLayoutView="40" workbookViewId="0">
      <selection activeCell="B23" sqref="B23:E23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46.54296875" bestFit="1" customWidth="1"/>
    <col min="4" max="4" width="11.45312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12.453125" customWidth="1"/>
    <col min="11" max="11" width="14" customWidth="1"/>
    <col min="12" max="12" width="11.54296875" customWidth="1"/>
    <col min="13" max="13" width="17.453125" customWidth="1"/>
    <col min="14" max="14" width="11.54296875" customWidth="1"/>
    <col min="15" max="16" width="13.453125" customWidth="1"/>
    <col min="17" max="19" width="17.81640625" customWidth="1"/>
    <col min="20" max="20" width="30.453125" bestFit="1" customWidth="1"/>
    <col min="21" max="21" width="45.54296875" bestFit="1" customWidth="1"/>
    <col min="22" max="22" width="11.453125" bestFit="1" customWidth="1"/>
    <col min="23" max="23" width="14.453125" bestFit="1" customWidth="1"/>
  </cols>
  <sheetData>
    <row r="2" spans="1:20" ht="15" customHeight="1">
      <c r="A2" s="1"/>
      <c r="R2" s="10"/>
      <c r="S2" s="10" t="s">
        <v>30</v>
      </c>
    </row>
    <row r="3" spans="1:20" ht="1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</row>
    <row r="4" spans="1:20" ht="15" customHeight="1">
      <c r="A4" s="591" t="s">
        <v>707</v>
      </c>
      <c r="B4" s="591"/>
      <c r="C4" s="591"/>
      <c r="D4" s="591"/>
      <c r="E4" s="591"/>
      <c r="F4" s="591"/>
      <c r="G4" s="591"/>
      <c r="H4" s="591"/>
      <c r="I4" s="591"/>
      <c r="J4" s="591"/>
      <c r="K4" s="591"/>
      <c r="L4" s="591"/>
      <c r="M4" s="591"/>
      <c r="N4" s="591"/>
      <c r="O4" s="591"/>
      <c r="P4" s="392"/>
      <c r="Q4" s="392"/>
      <c r="R4" s="392"/>
      <c r="S4" s="392"/>
    </row>
    <row r="5" spans="1:20" ht="15" customHeight="1">
      <c r="A5" s="392"/>
      <c r="B5" s="392"/>
      <c r="C5" s="392"/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2"/>
      <c r="P5" s="392"/>
      <c r="Q5" s="392"/>
      <c r="R5" s="392"/>
      <c r="S5" s="392"/>
    </row>
    <row r="6" spans="1:20" ht="15" customHeight="1">
      <c r="A6" s="392"/>
      <c r="B6" s="320" t="s">
        <v>574</v>
      </c>
    </row>
    <row r="7" spans="1:20" ht="15" customHeight="1">
      <c r="A7" s="392"/>
      <c r="B7" s="600" t="s">
        <v>569</v>
      </c>
      <c r="C7" s="480">
        <v>2023</v>
      </c>
      <c r="D7" s="481"/>
      <c r="E7" s="481"/>
      <c r="F7" s="481"/>
      <c r="G7" s="482"/>
      <c r="H7" s="475" t="s">
        <v>569</v>
      </c>
      <c r="I7" s="480">
        <v>2024</v>
      </c>
      <c r="J7" s="481"/>
      <c r="K7" s="481"/>
      <c r="L7" s="481"/>
      <c r="M7" s="481"/>
      <c r="N7" s="481"/>
      <c r="O7" s="482"/>
    </row>
    <row r="8" spans="1:20" ht="15" customHeight="1">
      <c r="A8" s="392"/>
      <c r="B8" s="600"/>
      <c r="C8" s="124" t="s">
        <v>259</v>
      </c>
      <c r="D8" s="600" t="s">
        <v>708</v>
      </c>
      <c r="E8" s="600"/>
      <c r="F8" s="600" t="s">
        <v>709</v>
      </c>
      <c r="G8" s="600"/>
      <c r="H8" s="476"/>
      <c r="I8" s="480" t="s">
        <v>259</v>
      </c>
      <c r="J8" s="481"/>
      <c r="K8" s="482"/>
      <c r="L8" s="600" t="s">
        <v>708</v>
      </c>
      <c r="M8" s="600"/>
      <c r="N8" s="600" t="s">
        <v>709</v>
      </c>
      <c r="O8" s="600"/>
    </row>
    <row r="9" spans="1:20" ht="15" customHeight="1">
      <c r="A9" s="392"/>
      <c r="B9" s="324">
        <v>1</v>
      </c>
      <c r="C9" s="400" t="s">
        <v>710</v>
      </c>
      <c r="D9" s="610">
        <v>7</v>
      </c>
      <c r="E9" s="610"/>
      <c r="F9" s="611">
        <v>2019.190002</v>
      </c>
      <c r="G9" s="611"/>
      <c r="H9" s="324">
        <v>1</v>
      </c>
      <c r="I9" s="400" t="s">
        <v>710</v>
      </c>
      <c r="J9" s="400"/>
      <c r="K9" s="400"/>
      <c r="L9" s="610">
        <v>2</v>
      </c>
      <c r="M9" s="610"/>
      <c r="N9" s="611">
        <v>935.67352000000005</v>
      </c>
      <c r="O9" s="611"/>
    </row>
    <row r="10" spans="1:20" ht="15" customHeight="1">
      <c r="A10" s="392"/>
      <c r="B10" s="324">
        <v>2</v>
      </c>
      <c r="C10" s="402" t="s">
        <v>711</v>
      </c>
      <c r="D10" s="610">
        <v>8</v>
      </c>
      <c r="E10" s="610"/>
      <c r="F10" s="611">
        <v>30215.229243000002</v>
      </c>
      <c r="G10" s="611"/>
      <c r="H10" s="324">
        <v>2</v>
      </c>
      <c r="I10" s="402" t="s">
        <v>711</v>
      </c>
      <c r="J10" s="402"/>
      <c r="K10" s="402"/>
      <c r="L10" s="610">
        <v>1</v>
      </c>
      <c r="M10" s="610"/>
      <c r="N10" s="611">
        <v>183.75</v>
      </c>
      <c r="O10" s="611"/>
    </row>
    <row r="11" spans="1:20" ht="15" customHeight="1">
      <c r="A11" s="392"/>
      <c r="B11" s="324">
        <v>3</v>
      </c>
      <c r="C11" s="402" t="s">
        <v>712</v>
      </c>
      <c r="D11" s="610">
        <v>8</v>
      </c>
      <c r="E11" s="610"/>
      <c r="F11" s="611">
        <v>709.55357760000004</v>
      </c>
      <c r="G11" s="611"/>
      <c r="H11" s="324">
        <v>3</v>
      </c>
      <c r="I11" s="402" t="s">
        <v>712</v>
      </c>
      <c r="J11" s="402"/>
      <c r="K11" s="402"/>
      <c r="L11" s="610">
        <v>2</v>
      </c>
      <c r="M11" s="610"/>
      <c r="N11" s="611">
        <v>149.92500000000001</v>
      </c>
      <c r="O11" s="611"/>
    </row>
    <row r="12" spans="1:20" ht="15" customHeight="1">
      <c r="A12" s="392"/>
      <c r="B12" s="324">
        <v>4</v>
      </c>
      <c r="C12" s="402" t="s">
        <v>713</v>
      </c>
      <c r="D12" s="610">
        <v>10</v>
      </c>
      <c r="E12" s="610"/>
      <c r="F12" s="611">
        <v>1360.9089431</v>
      </c>
      <c r="G12" s="611"/>
      <c r="H12" s="403">
        <v>4</v>
      </c>
      <c r="I12" s="402" t="s">
        <v>713</v>
      </c>
      <c r="J12" s="402"/>
      <c r="K12" s="402"/>
      <c r="L12" s="610">
        <v>0</v>
      </c>
      <c r="M12" s="610"/>
      <c r="N12" s="611">
        <v>0</v>
      </c>
      <c r="O12" s="611"/>
      <c r="T12" s="180"/>
    </row>
    <row r="13" spans="1:20" ht="15" customHeight="1">
      <c r="A13" s="392"/>
      <c r="B13" s="324">
        <v>5</v>
      </c>
      <c r="C13" s="402" t="s">
        <v>714</v>
      </c>
      <c r="D13" s="610">
        <v>12</v>
      </c>
      <c r="E13" s="610"/>
      <c r="F13" s="611">
        <v>4518.8292240000001</v>
      </c>
      <c r="G13" s="611"/>
      <c r="H13" s="403">
        <v>5</v>
      </c>
      <c r="I13" s="402" t="s">
        <v>714</v>
      </c>
      <c r="J13" s="402"/>
      <c r="K13" s="402"/>
      <c r="L13" s="610">
        <v>5</v>
      </c>
      <c r="M13" s="610"/>
      <c r="N13" s="611">
        <v>652.22580799999992</v>
      </c>
      <c r="O13" s="611"/>
      <c r="T13" s="180"/>
    </row>
    <row r="14" spans="1:20" ht="15" customHeight="1">
      <c r="A14" s="392"/>
      <c r="B14" s="324">
        <v>6</v>
      </c>
      <c r="C14" s="402" t="s">
        <v>715</v>
      </c>
      <c r="D14" s="610">
        <v>5</v>
      </c>
      <c r="E14" s="610"/>
      <c r="F14" s="611">
        <v>497.52823750000005</v>
      </c>
      <c r="G14" s="611"/>
      <c r="H14" s="324">
        <v>6</v>
      </c>
      <c r="I14" s="402" t="s">
        <v>715</v>
      </c>
      <c r="J14" s="402"/>
      <c r="K14" s="402"/>
      <c r="L14" s="610">
        <v>0</v>
      </c>
      <c r="M14" s="610"/>
      <c r="N14" s="611">
        <v>0</v>
      </c>
      <c r="O14" s="611"/>
      <c r="T14" s="180"/>
    </row>
    <row r="15" spans="1:20" ht="15" customHeight="1">
      <c r="A15" s="392"/>
      <c r="B15" s="324">
        <v>7</v>
      </c>
      <c r="C15" s="402" t="s">
        <v>716</v>
      </c>
      <c r="D15" s="610">
        <v>0</v>
      </c>
      <c r="E15" s="610"/>
      <c r="F15" s="611">
        <v>0</v>
      </c>
      <c r="G15" s="611"/>
      <c r="H15" s="324">
        <v>7</v>
      </c>
      <c r="I15" s="402" t="s">
        <v>716</v>
      </c>
      <c r="J15" s="402"/>
      <c r="K15" s="402"/>
      <c r="L15" s="610">
        <v>0</v>
      </c>
      <c r="M15" s="610"/>
      <c r="N15" s="611">
        <v>0</v>
      </c>
      <c r="O15" s="611"/>
      <c r="T15" s="180"/>
    </row>
    <row r="16" spans="1:20" ht="15" customHeight="1">
      <c r="A16" s="392"/>
      <c r="B16" s="324">
        <v>8</v>
      </c>
      <c r="C16" s="402" t="s">
        <v>717</v>
      </c>
      <c r="D16" s="610">
        <v>7</v>
      </c>
      <c r="E16" s="610"/>
      <c r="F16" s="611">
        <v>662.20000640000001</v>
      </c>
      <c r="G16" s="611"/>
      <c r="H16" s="324">
        <v>8</v>
      </c>
      <c r="I16" s="402" t="s">
        <v>717</v>
      </c>
      <c r="J16" s="402"/>
      <c r="K16" s="402"/>
      <c r="L16" s="610">
        <v>0</v>
      </c>
      <c r="M16" s="610"/>
      <c r="N16" s="611">
        <v>0</v>
      </c>
      <c r="O16" s="611"/>
      <c r="T16" s="180"/>
    </row>
    <row r="17" spans="1:20" ht="15" customHeight="1">
      <c r="A17" s="392"/>
      <c r="B17" s="324">
        <v>9</v>
      </c>
      <c r="C17" s="402" t="s">
        <v>718</v>
      </c>
      <c r="D17" s="610">
        <v>9</v>
      </c>
      <c r="E17" s="610"/>
      <c r="F17" s="611">
        <v>1290.6450580000001</v>
      </c>
      <c r="G17" s="611"/>
      <c r="H17" s="324">
        <v>9</v>
      </c>
      <c r="I17" s="402" t="s">
        <v>718</v>
      </c>
      <c r="J17" s="402"/>
      <c r="K17" s="402"/>
      <c r="L17" s="610">
        <v>2</v>
      </c>
      <c r="M17" s="610"/>
      <c r="N17" s="611">
        <v>193.125</v>
      </c>
      <c r="O17" s="611"/>
      <c r="T17" s="180"/>
    </row>
    <row r="18" spans="1:20" ht="15" customHeight="1">
      <c r="A18" s="392"/>
      <c r="B18" s="324">
        <v>10</v>
      </c>
      <c r="C18" s="402" t="s">
        <v>719</v>
      </c>
      <c r="D18" s="610">
        <v>7</v>
      </c>
      <c r="E18" s="610"/>
      <c r="F18" s="611">
        <v>12773.482623999998</v>
      </c>
      <c r="G18" s="611"/>
      <c r="H18" s="324">
        <v>10</v>
      </c>
      <c r="I18" s="402" t="s">
        <v>719</v>
      </c>
      <c r="J18" s="402"/>
      <c r="K18" s="402"/>
      <c r="L18" s="610">
        <v>0</v>
      </c>
      <c r="M18" s="610"/>
      <c r="N18" s="611">
        <v>0</v>
      </c>
      <c r="O18" s="611"/>
      <c r="T18" s="180"/>
    </row>
    <row r="19" spans="1:20" ht="15" customHeight="1">
      <c r="B19" s="324">
        <v>11</v>
      </c>
      <c r="C19" s="402" t="s">
        <v>720</v>
      </c>
      <c r="D19" s="610">
        <v>5</v>
      </c>
      <c r="E19" s="610"/>
      <c r="F19" s="611">
        <v>278.87125000000003</v>
      </c>
      <c r="G19" s="611"/>
      <c r="H19" s="324">
        <v>11</v>
      </c>
      <c r="I19" s="402" t="s">
        <v>720</v>
      </c>
      <c r="J19" s="402"/>
      <c r="K19" s="402"/>
      <c r="L19" s="610">
        <v>0</v>
      </c>
      <c r="M19" s="610"/>
      <c r="N19" s="611">
        <v>0</v>
      </c>
      <c r="O19" s="611"/>
      <c r="T19" s="180"/>
    </row>
    <row r="20" spans="1:20" ht="15" customHeight="1">
      <c r="B20" s="404"/>
      <c r="C20" s="404" t="s">
        <v>577</v>
      </c>
      <c r="D20" s="613">
        <v>78</v>
      </c>
      <c r="E20" s="613"/>
      <c r="F20" s="614">
        <v>54326.438165600004</v>
      </c>
      <c r="G20" s="614"/>
      <c r="H20" s="615" t="s">
        <v>577</v>
      </c>
      <c r="I20" s="615"/>
      <c r="J20" s="615"/>
      <c r="K20" s="615"/>
      <c r="L20" s="613">
        <v>12</v>
      </c>
      <c r="M20" s="613"/>
      <c r="N20" s="614">
        <v>2114.6993279999997</v>
      </c>
      <c r="O20" s="614"/>
      <c r="T20" s="180"/>
    </row>
    <row r="21" spans="1:20" ht="15" customHeight="1">
      <c r="B21" s="88" t="s">
        <v>599</v>
      </c>
      <c r="C21" s="405"/>
      <c r="D21" s="405"/>
      <c r="E21" s="405"/>
      <c r="F21" s="405"/>
      <c r="G21" s="405"/>
      <c r="H21" s="405"/>
      <c r="I21" s="405"/>
      <c r="J21" s="406"/>
      <c r="K21" s="406"/>
      <c r="L21" s="407"/>
      <c r="M21" s="407"/>
      <c r="N21" s="408"/>
      <c r="O21" s="408"/>
      <c r="T21" s="180"/>
    </row>
    <row r="22" spans="1:20" ht="15" customHeight="1">
      <c r="B22" s="88"/>
      <c r="C22" s="405"/>
      <c r="D22" s="405"/>
      <c r="E22" s="405"/>
      <c r="F22" s="405"/>
      <c r="G22" s="405"/>
      <c r="H22" s="405"/>
      <c r="I22" s="405"/>
      <c r="J22" s="406"/>
      <c r="K22" s="406"/>
      <c r="L22" s="407"/>
      <c r="M22" s="407"/>
      <c r="N22" s="408"/>
      <c r="O22" s="408"/>
      <c r="P22" s="408"/>
      <c r="Q22" s="408"/>
      <c r="R22" s="408"/>
      <c r="S22" s="408"/>
      <c r="T22" s="180"/>
    </row>
    <row r="23" spans="1:20" ht="15" customHeight="1">
      <c r="B23" s="616" t="s">
        <v>721</v>
      </c>
      <c r="C23" s="616"/>
      <c r="D23" s="616"/>
      <c r="E23" s="616"/>
      <c r="F23" s="617"/>
      <c r="G23" s="617"/>
      <c r="H23" s="618"/>
      <c r="I23" s="618"/>
      <c r="J23" s="618"/>
      <c r="K23" s="619"/>
      <c r="L23" s="619"/>
      <c r="M23" s="619"/>
      <c r="N23" s="620"/>
      <c r="O23" s="620"/>
      <c r="P23" s="409"/>
      <c r="Q23" s="409"/>
      <c r="R23" s="409"/>
      <c r="S23" s="409"/>
      <c r="T23" s="180"/>
    </row>
    <row r="24" spans="1:20" ht="15" customHeight="1">
      <c r="B24" s="600" t="s">
        <v>569</v>
      </c>
      <c r="C24" s="480">
        <v>2023</v>
      </c>
      <c r="D24" s="481"/>
      <c r="E24" s="481"/>
      <c r="F24" s="481"/>
      <c r="G24" s="482"/>
      <c r="H24" s="600" t="s">
        <v>569</v>
      </c>
      <c r="I24" s="480">
        <v>2024</v>
      </c>
      <c r="J24" s="481"/>
      <c r="K24" s="481"/>
      <c r="L24" s="481"/>
      <c r="M24" s="481"/>
      <c r="N24" s="481"/>
      <c r="O24" s="482"/>
      <c r="P24" s="364"/>
      <c r="Q24" s="364"/>
      <c r="R24" s="364"/>
      <c r="S24" s="364"/>
      <c r="T24" s="180"/>
    </row>
    <row r="25" spans="1:20" ht="15" customHeight="1">
      <c r="B25" s="600"/>
      <c r="C25" s="124" t="s">
        <v>259</v>
      </c>
      <c r="D25" s="600" t="s">
        <v>722</v>
      </c>
      <c r="E25" s="600"/>
      <c r="F25" s="600" t="s">
        <v>709</v>
      </c>
      <c r="G25" s="600"/>
      <c r="H25" s="600"/>
      <c r="I25" s="480" t="s">
        <v>259</v>
      </c>
      <c r="J25" s="481"/>
      <c r="K25" s="482"/>
      <c r="L25" s="600" t="s">
        <v>722</v>
      </c>
      <c r="M25" s="600"/>
      <c r="N25" s="600" t="s">
        <v>709</v>
      </c>
      <c r="O25" s="600"/>
      <c r="P25" s="364"/>
      <c r="Q25" s="364"/>
      <c r="R25" s="364"/>
      <c r="S25" s="364"/>
      <c r="T25" s="180"/>
    </row>
    <row r="26" spans="1:20" ht="15" customHeight="1">
      <c r="A26" s="1"/>
      <c r="B26" s="324">
        <v>1</v>
      </c>
      <c r="C26" s="400" t="s">
        <v>710</v>
      </c>
      <c r="D26" s="610">
        <v>1</v>
      </c>
      <c r="E26" s="610"/>
      <c r="F26" s="611">
        <v>240</v>
      </c>
      <c r="G26" s="611"/>
      <c r="H26" s="324">
        <v>1</v>
      </c>
      <c r="I26" s="400" t="s">
        <v>710</v>
      </c>
      <c r="J26" s="400"/>
      <c r="K26" s="400"/>
      <c r="L26" s="610">
        <v>0</v>
      </c>
      <c r="M26" s="610"/>
      <c r="N26" s="611">
        <v>0</v>
      </c>
      <c r="O26" s="611"/>
      <c r="P26" s="401"/>
      <c r="Q26" s="401"/>
      <c r="R26" s="401"/>
      <c r="S26" s="401"/>
      <c r="T26" s="180"/>
    </row>
    <row r="27" spans="1:20" ht="15" customHeight="1">
      <c r="A27" s="1"/>
      <c r="B27" s="324">
        <v>2</v>
      </c>
      <c r="C27" s="402" t="s">
        <v>711</v>
      </c>
      <c r="D27" s="610">
        <v>0</v>
      </c>
      <c r="E27" s="610"/>
      <c r="F27" s="611">
        <v>0</v>
      </c>
      <c r="G27" s="611"/>
      <c r="H27" s="324">
        <v>2</v>
      </c>
      <c r="I27" s="402" t="s">
        <v>711</v>
      </c>
      <c r="J27" s="402"/>
      <c r="K27" s="402"/>
      <c r="L27" s="610">
        <v>0</v>
      </c>
      <c r="M27" s="610"/>
      <c r="N27" s="611">
        <v>0</v>
      </c>
      <c r="O27" s="611"/>
      <c r="P27" s="401"/>
      <c r="Q27" s="401"/>
      <c r="R27" s="401"/>
      <c r="S27" s="401"/>
      <c r="T27" s="180"/>
    </row>
    <row r="28" spans="1:20" ht="15" customHeight="1">
      <c r="A28" s="1"/>
      <c r="B28" s="324">
        <v>3</v>
      </c>
      <c r="C28" s="402" t="s">
        <v>712</v>
      </c>
      <c r="D28" s="610">
        <v>0</v>
      </c>
      <c r="E28" s="610"/>
      <c r="F28" s="611">
        <v>0</v>
      </c>
      <c r="G28" s="611"/>
      <c r="H28" s="324">
        <v>3</v>
      </c>
      <c r="I28" s="402" t="s">
        <v>712</v>
      </c>
      <c r="J28" s="402"/>
      <c r="K28" s="402"/>
      <c r="L28" s="610">
        <v>0</v>
      </c>
      <c r="M28" s="610"/>
      <c r="N28" s="611">
        <v>0</v>
      </c>
      <c r="O28" s="611"/>
      <c r="P28" s="401"/>
      <c r="Q28" s="401"/>
      <c r="R28" s="401"/>
      <c r="S28" s="401"/>
      <c r="T28" s="180"/>
    </row>
    <row r="29" spans="1:20" ht="15" customHeight="1">
      <c r="A29" s="1"/>
      <c r="B29" s="324">
        <v>4</v>
      </c>
      <c r="C29" s="402" t="s">
        <v>713</v>
      </c>
      <c r="D29" s="610">
        <v>6</v>
      </c>
      <c r="E29" s="610"/>
      <c r="F29" s="611">
        <v>13373.246005839999</v>
      </c>
      <c r="G29" s="611"/>
      <c r="H29" s="324">
        <v>4</v>
      </c>
      <c r="I29" s="402" t="s">
        <v>713</v>
      </c>
      <c r="J29" s="402"/>
      <c r="K29" s="402"/>
      <c r="L29" s="610">
        <v>0</v>
      </c>
      <c r="M29" s="610"/>
      <c r="N29" s="611">
        <v>0</v>
      </c>
      <c r="O29" s="611"/>
      <c r="P29" s="401"/>
      <c r="Q29" s="401"/>
      <c r="R29" s="401"/>
      <c r="S29" s="401"/>
      <c r="T29" s="180"/>
    </row>
    <row r="30" spans="1:20" ht="15" customHeight="1">
      <c r="A30" s="1"/>
      <c r="B30" s="324">
        <v>5</v>
      </c>
      <c r="C30" s="402" t="s">
        <v>714</v>
      </c>
      <c r="D30" s="610">
        <v>6</v>
      </c>
      <c r="E30" s="610"/>
      <c r="F30" s="611">
        <v>7714.0344434500003</v>
      </c>
      <c r="G30" s="611"/>
      <c r="H30" s="324">
        <v>5</v>
      </c>
      <c r="I30" s="402" t="s">
        <v>714</v>
      </c>
      <c r="J30" s="402"/>
      <c r="K30" s="402"/>
      <c r="L30" s="610">
        <v>0</v>
      </c>
      <c r="M30" s="610"/>
      <c r="N30" s="611">
        <v>0</v>
      </c>
      <c r="O30" s="611"/>
      <c r="P30" s="401"/>
      <c r="Q30" s="401"/>
      <c r="R30" s="401"/>
      <c r="S30" s="401"/>
      <c r="T30" s="180"/>
    </row>
    <row r="31" spans="1:20" ht="15" customHeight="1">
      <c r="A31" s="1"/>
      <c r="B31" s="324">
        <v>6</v>
      </c>
      <c r="C31" s="402" t="s">
        <v>715</v>
      </c>
      <c r="D31" s="610">
        <v>1</v>
      </c>
      <c r="E31" s="610"/>
      <c r="F31" s="611">
        <v>333.23666759999998</v>
      </c>
      <c r="G31" s="611"/>
      <c r="H31" s="324">
        <v>6</v>
      </c>
      <c r="I31" s="402" t="s">
        <v>715</v>
      </c>
      <c r="J31" s="402"/>
      <c r="K31" s="402"/>
      <c r="L31" s="610">
        <v>0</v>
      </c>
      <c r="M31" s="610"/>
      <c r="N31" s="611">
        <v>0</v>
      </c>
      <c r="O31" s="611"/>
      <c r="P31" s="401"/>
      <c r="Q31" s="401"/>
      <c r="R31" s="401"/>
      <c r="S31" s="401"/>
      <c r="T31" s="180"/>
    </row>
    <row r="32" spans="1:20" ht="15" customHeight="1">
      <c r="A32" s="1"/>
      <c r="B32" s="324">
        <v>7</v>
      </c>
      <c r="C32" s="402" t="s">
        <v>716</v>
      </c>
      <c r="D32" s="610">
        <v>9</v>
      </c>
      <c r="E32" s="610"/>
      <c r="F32" s="611">
        <v>29286.741831117997</v>
      </c>
      <c r="G32" s="611"/>
      <c r="H32" s="324">
        <v>7</v>
      </c>
      <c r="I32" s="402" t="s">
        <v>716</v>
      </c>
      <c r="J32" s="402"/>
      <c r="K32" s="402"/>
      <c r="L32" s="610">
        <v>1</v>
      </c>
      <c r="M32" s="610"/>
      <c r="N32" s="611">
        <v>6731.7408002000002</v>
      </c>
      <c r="O32" s="611"/>
      <c r="P32" s="401"/>
      <c r="Q32" s="401"/>
      <c r="R32" s="401"/>
      <c r="S32" s="401"/>
      <c r="T32" s="180"/>
    </row>
    <row r="33" spans="1:20" ht="15" customHeight="1">
      <c r="A33" s="1"/>
      <c r="B33" s="324">
        <v>8</v>
      </c>
      <c r="C33" s="402" t="s">
        <v>717</v>
      </c>
      <c r="D33" s="610">
        <v>1</v>
      </c>
      <c r="E33" s="610"/>
      <c r="F33" s="611">
        <v>5031.2670811500002</v>
      </c>
      <c r="G33" s="611"/>
      <c r="H33" s="324">
        <v>8</v>
      </c>
      <c r="I33" s="402" t="s">
        <v>717</v>
      </c>
      <c r="J33" s="402"/>
      <c r="K33" s="402"/>
      <c r="L33" s="610">
        <v>0</v>
      </c>
      <c r="M33" s="610"/>
      <c r="N33" s="611">
        <v>0</v>
      </c>
      <c r="O33" s="611"/>
      <c r="P33" s="401"/>
      <c r="Q33" s="401"/>
      <c r="R33" s="401"/>
      <c r="S33" s="401"/>
      <c r="T33" s="180"/>
    </row>
    <row r="34" spans="1:20" ht="15" customHeight="1">
      <c r="A34" s="1"/>
      <c r="B34" s="324">
        <v>9</v>
      </c>
      <c r="C34" s="402" t="s">
        <v>718</v>
      </c>
      <c r="D34" s="610">
        <v>0</v>
      </c>
      <c r="E34" s="610"/>
      <c r="F34" s="611">
        <v>0</v>
      </c>
      <c r="G34" s="611"/>
      <c r="H34" s="324">
        <v>9</v>
      </c>
      <c r="I34" s="402" t="s">
        <v>718</v>
      </c>
      <c r="J34" s="402"/>
      <c r="K34" s="402"/>
      <c r="L34" s="610">
        <v>0</v>
      </c>
      <c r="M34" s="610"/>
      <c r="N34" s="611">
        <v>0</v>
      </c>
      <c r="O34" s="611"/>
      <c r="P34" s="401"/>
      <c r="Q34" s="401"/>
      <c r="R34" s="401"/>
      <c r="S34" s="401"/>
      <c r="T34" s="180"/>
    </row>
    <row r="35" spans="1:20" ht="15" customHeight="1">
      <c r="A35" s="1"/>
      <c r="B35" s="324">
        <v>10</v>
      </c>
      <c r="C35" s="402" t="s">
        <v>719</v>
      </c>
      <c r="D35" s="610">
        <v>0</v>
      </c>
      <c r="E35" s="610"/>
      <c r="F35" s="611">
        <v>0</v>
      </c>
      <c r="G35" s="611"/>
      <c r="H35" s="324">
        <v>10</v>
      </c>
      <c r="I35" s="402" t="s">
        <v>719</v>
      </c>
      <c r="J35" s="402"/>
      <c r="K35" s="402"/>
      <c r="L35" s="610">
        <v>0</v>
      </c>
      <c r="M35" s="610"/>
      <c r="N35" s="611">
        <v>0</v>
      </c>
      <c r="O35" s="611"/>
      <c r="P35" s="401"/>
      <c r="Q35" s="401"/>
      <c r="R35" s="401"/>
      <c r="S35" s="401"/>
      <c r="T35" s="180"/>
    </row>
    <row r="36" spans="1:20" ht="15" customHeight="1">
      <c r="A36" s="1"/>
      <c r="B36" s="324">
        <v>11</v>
      </c>
      <c r="C36" s="402" t="s">
        <v>720</v>
      </c>
      <c r="D36" s="610">
        <v>1</v>
      </c>
      <c r="E36" s="610"/>
      <c r="F36" s="611">
        <v>198.4</v>
      </c>
      <c r="G36" s="611"/>
      <c r="H36" s="324">
        <v>11</v>
      </c>
      <c r="I36" s="402" t="s">
        <v>720</v>
      </c>
      <c r="J36" s="402"/>
      <c r="K36" s="402"/>
      <c r="L36" s="610">
        <v>0</v>
      </c>
      <c r="M36" s="610"/>
      <c r="N36" s="611">
        <v>0</v>
      </c>
      <c r="O36" s="611"/>
      <c r="P36" s="401"/>
      <c r="Q36" s="401"/>
      <c r="R36" s="401"/>
      <c r="S36" s="401"/>
      <c r="T36" s="180"/>
    </row>
    <row r="37" spans="1:20" ht="15" customHeight="1">
      <c r="A37" s="1"/>
      <c r="B37" s="612" t="s">
        <v>577</v>
      </c>
      <c r="C37" s="612"/>
      <c r="D37" s="595">
        <v>25</v>
      </c>
      <c r="E37" s="595"/>
      <c r="F37" s="596">
        <v>56176.926029157992</v>
      </c>
      <c r="G37" s="596"/>
      <c r="H37" s="597" t="s">
        <v>723</v>
      </c>
      <c r="I37" s="597"/>
      <c r="J37" s="597"/>
      <c r="K37" s="597"/>
      <c r="L37" s="595">
        <v>1</v>
      </c>
      <c r="M37" s="595"/>
      <c r="N37" s="596">
        <v>6731.7408002000002</v>
      </c>
      <c r="O37" s="596"/>
      <c r="P37" s="412"/>
      <c r="Q37" s="412"/>
      <c r="R37" s="412"/>
      <c r="S37" s="412"/>
      <c r="T37" s="180"/>
    </row>
    <row r="38" spans="1:20" ht="15" customHeight="1">
      <c r="B38" s="88" t="s">
        <v>599</v>
      </c>
      <c r="C38" s="413"/>
      <c r="D38" s="413"/>
      <c r="E38" s="413"/>
      <c r="F38" s="413"/>
      <c r="G38" s="413"/>
      <c r="H38" s="414"/>
      <c r="I38" s="414"/>
      <c r="J38" s="414"/>
      <c r="K38" s="414"/>
      <c r="L38" s="415"/>
      <c r="M38" s="415"/>
      <c r="N38" s="415"/>
      <c r="O38" s="415"/>
      <c r="P38" s="416"/>
      <c r="Q38" s="416"/>
      <c r="R38" s="416"/>
      <c r="S38" s="416"/>
    </row>
    <row r="39" spans="1:20" ht="15" customHeight="1">
      <c r="B39" s="88"/>
      <c r="C39" s="413"/>
      <c r="D39" s="413"/>
      <c r="E39" s="413"/>
      <c r="F39" s="413"/>
      <c r="G39" s="413"/>
      <c r="H39" s="414"/>
      <c r="I39" s="414"/>
      <c r="J39" s="414"/>
      <c r="K39" s="414"/>
      <c r="L39" s="415"/>
      <c r="M39" s="415"/>
      <c r="N39" s="415"/>
      <c r="O39" s="415"/>
      <c r="P39" s="416"/>
      <c r="Q39" s="416"/>
      <c r="R39" s="416"/>
      <c r="S39" s="416"/>
      <c r="T39" s="8"/>
    </row>
    <row r="40" spans="1:20" ht="15" customHeight="1">
      <c r="B40" s="320" t="s">
        <v>724</v>
      </c>
      <c r="C40" s="320"/>
    </row>
    <row r="41" spans="1:20" ht="15" customHeight="1">
      <c r="B41" s="600" t="s">
        <v>569</v>
      </c>
      <c r="C41" s="480">
        <v>2023</v>
      </c>
      <c r="D41" s="481"/>
      <c r="E41" s="481"/>
      <c r="F41" s="481"/>
      <c r="G41" s="482"/>
      <c r="H41" s="600" t="s">
        <v>569</v>
      </c>
      <c r="I41" s="480">
        <v>2024</v>
      </c>
      <c r="J41" s="481"/>
      <c r="K41" s="481"/>
      <c r="L41" s="481"/>
      <c r="M41" s="481"/>
      <c r="N41" s="481"/>
      <c r="O41" s="482"/>
      <c r="P41" s="364"/>
      <c r="Q41" s="364"/>
      <c r="R41" s="364"/>
      <c r="S41" s="364"/>
      <c r="T41" s="8"/>
    </row>
    <row r="42" spans="1:20" ht="15" customHeight="1">
      <c r="B42" s="600"/>
      <c r="C42" s="124" t="s">
        <v>259</v>
      </c>
      <c r="D42" s="600" t="s">
        <v>722</v>
      </c>
      <c r="E42" s="600"/>
      <c r="F42" s="600" t="s">
        <v>709</v>
      </c>
      <c r="G42" s="600"/>
      <c r="H42" s="600"/>
      <c r="I42" s="480" t="s">
        <v>259</v>
      </c>
      <c r="J42" s="481"/>
      <c r="K42" s="482"/>
      <c r="L42" s="600" t="s">
        <v>708</v>
      </c>
      <c r="M42" s="600"/>
      <c r="N42" s="600" t="s">
        <v>709</v>
      </c>
      <c r="O42" s="600"/>
      <c r="P42" s="364"/>
      <c r="Q42" s="364"/>
      <c r="R42" s="364"/>
      <c r="S42" s="364"/>
    </row>
    <row r="43" spans="1:20" ht="15" customHeight="1">
      <c r="A43" s="1"/>
      <c r="B43" s="324">
        <v>1</v>
      </c>
      <c r="C43" s="402" t="s">
        <v>710</v>
      </c>
      <c r="D43" s="608">
        <v>3</v>
      </c>
      <c r="E43" s="608"/>
      <c r="F43" s="609">
        <v>4000</v>
      </c>
      <c r="G43" s="609"/>
      <c r="H43" s="324">
        <v>1</v>
      </c>
      <c r="I43" s="402" t="s">
        <v>710</v>
      </c>
      <c r="J43" s="417"/>
      <c r="K43" s="417"/>
      <c r="L43" s="606">
        <v>0</v>
      </c>
      <c r="M43" s="606"/>
      <c r="N43" s="607">
        <v>0</v>
      </c>
      <c r="O43" s="607"/>
      <c r="P43" s="418"/>
      <c r="Q43" s="418"/>
      <c r="R43" s="418"/>
      <c r="S43" s="418"/>
    </row>
    <row r="44" spans="1:20" ht="15" customHeight="1">
      <c r="A44" s="1"/>
      <c r="B44" s="324">
        <v>2</v>
      </c>
      <c r="C44" s="402" t="s">
        <v>711</v>
      </c>
      <c r="D44" s="606">
        <v>2</v>
      </c>
      <c r="E44" s="606"/>
      <c r="F44" s="607">
        <v>4000</v>
      </c>
      <c r="G44" s="607"/>
      <c r="H44" s="324">
        <v>2</v>
      </c>
      <c r="I44" s="402" t="s">
        <v>711</v>
      </c>
      <c r="J44" s="417"/>
      <c r="K44" s="417"/>
      <c r="L44" s="606">
        <v>0</v>
      </c>
      <c r="M44" s="606"/>
      <c r="N44" s="607">
        <v>0</v>
      </c>
      <c r="O44" s="607"/>
      <c r="P44" s="418"/>
      <c r="Q44" s="418"/>
      <c r="R44" s="418"/>
      <c r="S44" s="418"/>
    </row>
    <row r="45" spans="1:20" ht="15" customHeight="1">
      <c r="A45" s="1"/>
      <c r="B45" s="324">
        <v>3</v>
      </c>
      <c r="C45" s="402" t="s">
        <v>712</v>
      </c>
      <c r="D45" s="606">
        <v>1</v>
      </c>
      <c r="E45" s="606"/>
      <c r="F45" s="607">
        <v>2433.6</v>
      </c>
      <c r="G45" s="607"/>
      <c r="H45" s="324">
        <v>3</v>
      </c>
      <c r="I45" s="402" t="s">
        <v>712</v>
      </c>
      <c r="J45" s="417"/>
      <c r="K45" s="417"/>
      <c r="L45" s="606">
        <v>0</v>
      </c>
      <c r="M45" s="606"/>
      <c r="N45" s="607">
        <v>0</v>
      </c>
      <c r="O45" s="607"/>
      <c r="P45" s="418"/>
      <c r="Q45" s="418"/>
      <c r="R45" s="418"/>
      <c r="S45" s="418"/>
    </row>
    <row r="46" spans="1:20" ht="15" customHeight="1">
      <c r="A46" s="1"/>
      <c r="B46" s="324">
        <v>4</v>
      </c>
      <c r="C46" s="402" t="s">
        <v>713</v>
      </c>
      <c r="D46" s="606">
        <v>0</v>
      </c>
      <c r="E46" s="606"/>
      <c r="F46" s="607">
        <v>0</v>
      </c>
      <c r="G46" s="607"/>
      <c r="H46" s="324">
        <v>4</v>
      </c>
      <c r="I46" s="402" t="s">
        <v>713</v>
      </c>
      <c r="J46" s="417"/>
      <c r="K46" s="417"/>
      <c r="L46" s="606">
        <v>0</v>
      </c>
      <c r="M46" s="606"/>
      <c r="N46" s="607">
        <v>0</v>
      </c>
      <c r="O46" s="607"/>
      <c r="P46" s="418"/>
      <c r="Q46" s="418"/>
      <c r="R46" s="418"/>
      <c r="S46" s="418"/>
    </row>
    <row r="47" spans="1:20" ht="15" customHeight="1">
      <c r="A47" s="1"/>
      <c r="B47" s="324">
        <v>5</v>
      </c>
      <c r="C47" s="402" t="s">
        <v>714</v>
      </c>
      <c r="D47" s="606">
        <v>0</v>
      </c>
      <c r="E47" s="606"/>
      <c r="F47" s="607">
        <v>0</v>
      </c>
      <c r="G47" s="607"/>
      <c r="H47" s="324">
        <v>5</v>
      </c>
      <c r="I47" s="402" t="s">
        <v>714</v>
      </c>
      <c r="J47" s="417"/>
      <c r="K47" s="417"/>
      <c r="L47" s="606">
        <v>0</v>
      </c>
      <c r="M47" s="606"/>
      <c r="N47" s="607">
        <v>0</v>
      </c>
      <c r="O47" s="607"/>
      <c r="P47" s="418"/>
      <c r="Q47" s="418"/>
      <c r="R47" s="418"/>
      <c r="S47" s="418"/>
    </row>
    <row r="48" spans="1:20" ht="15" customHeight="1">
      <c r="A48" s="1"/>
      <c r="B48" s="324">
        <v>6</v>
      </c>
      <c r="C48" s="402" t="s">
        <v>715</v>
      </c>
      <c r="D48" s="606">
        <v>0</v>
      </c>
      <c r="E48" s="606"/>
      <c r="F48" s="607">
        <v>0</v>
      </c>
      <c r="G48" s="607"/>
      <c r="H48" s="324">
        <v>6</v>
      </c>
      <c r="I48" s="402" t="s">
        <v>715</v>
      </c>
      <c r="J48" s="417"/>
      <c r="K48" s="417"/>
      <c r="L48" s="606">
        <v>0</v>
      </c>
      <c r="M48" s="606"/>
      <c r="N48" s="607">
        <v>0</v>
      </c>
      <c r="O48" s="607"/>
      <c r="P48" s="418"/>
      <c r="Q48" s="418"/>
      <c r="R48" s="418"/>
      <c r="S48" s="418"/>
    </row>
    <row r="49" spans="1:19" ht="15" customHeight="1">
      <c r="A49" s="1"/>
      <c r="B49" s="324">
        <v>7</v>
      </c>
      <c r="C49" s="402" t="s">
        <v>716</v>
      </c>
      <c r="D49" s="606">
        <v>9</v>
      </c>
      <c r="E49" s="606"/>
      <c r="F49" s="607">
        <v>7535.19</v>
      </c>
      <c r="G49" s="607"/>
      <c r="H49" s="324">
        <v>7</v>
      </c>
      <c r="I49" s="402" t="s">
        <v>716</v>
      </c>
      <c r="J49" s="417"/>
      <c r="K49" s="417"/>
      <c r="L49" s="606">
        <v>0</v>
      </c>
      <c r="M49" s="606"/>
      <c r="N49" s="607">
        <v>0</v>
      </c>
      <c r="O49" s="607"/>
      <c r="P49" s="418"/>
      <c r="Q49" s="418"/>
      <c r="R49" s="418"/>
      <c r="S49" s="418"/>
    </row>
    <row r="50" spans="1:19" ht="15" customHeight="1">
      <c r="A50" s="1"/>
      <c r="B50" s="324">
        <v>8</v>
      </c>
      <c r="C50" s="402" t="s">
        <v>717</v>
      </c>
      <c r="D50" s="606">
        <v>1</v>
      </c>
      <c r="E50" s="606"/>
      <c r="F50" s="607">
        <v>499.9</v>
      </c>
      <c r="G50" s="607"/>
      <c r="H50" s="324">
        <v>8</v>
      </c>
      <c r="I50" s="402" t="s">
        <v>717</v>
      </c>
      <c r="J50" s="417"/>
      <c r="K50" s="417"/>
      <c r="L50" s="606">
        <v>0</v>
      </c>
      <c r="M50" s="606"/>
      <c r="N50" s="607">
        <v>0</v>
      </c>
      <c r="O50" s="607"/>
      <c r="P50" s="418"/>
      <c r="Q50" s="418"/>
      <c r="R50" s="418"/>
      <c r="S50" s="418"/>
    </row>
    <row r="51" spans="1:19" ht="15" customHeight="1">
      <c r="A51" s="1"/>
      <c r="B51" s="324">
        <v>9</v>
      </c>
      <c r="C51" s="402" t="s">
        <v>718</v>
      </c>
      <c r="D51" s="606">
        <v>0</v>
      </c>
      <c r="E51" s="606"/>
      <c r="F51" s="607">
        <v>0</v>
      </c>
      <c r="G51" s="607"/>
      <c r="H51" s="324">
        <v>9</v>
      </c>
      <c r="I51" s="402" t="s">
        <v>718</v>
      </c>
      <c r="J51" s="417"/>
      <c r="K51" s="417"/>
      <c r="L51" s="606">
        <v>0</v>
      </c>
      <c r="M51" s="606"/>
      <c r="N51" s="607">
        <v>0</v>
      </c>
      <c r="O51" s="607"/>
      <c r="P51" s="418"/>
      <c r="Q51" s="418"/>
      <c r="R51" s="418"/>
      <c r="S51" s="418"/>
    </row>
    <row r="52" spans="1:19" ht="15" customHeight="1">
      <c r="A52" s="1"/>
      <c r="B52" s="324">
        <v>10</v>
      </c>
      <c r="C52" s="402" t="s">
        <v>719</v>
      </c>
      <c r="D52" s="606">
        <v>1</v>
      </c>
      <c r="E52" s="606"/>
      <c r="F52" s="607">
        <v>339.89499999999998</v>
      </c>
      <c r="G52" s="607"/>
      <c r="H52" s="324">
        <v>10</v>
      </c>
      <c r="I52" s="402" t="s">
        <v>719</v>
      </c>
      <c r="J52" s="417"/>
      <c r="K52" s="417"/>
      <c r="L52" s="606">
        <v>0</v>
      </c>
      <c r="M52" s="606"/>
      <c r="N52" s="607">
        <v>0</v>
      </c>
      <c r="O52" s="607"/>
      <c r="P52" s="418"/>
      <c r="Q52" s="418"/>
      <c r="R52" s="418"/>
      <c r="S52" s="418"/>
    </row>
    <row r="53" spans="1:19" ht="15" customHeight="1">
      <c r="A53" s="1"/>
      <c r="B53" s="324">
        <v>11</v>
      </c>
      <c r="C53" s="402" t="s">
        <v>720</v>
      </c>
      <c r="D53" s="606">
        <v>0</v>
      </c>
      <c r="E53" s="606"/>
      <c r="F53" s="607">
        <v>0</v>
      </c>
      <c r="G53" s="607"/>
      <c r="H53" s="324">
        <v>11</v>
      </c>
      <c r="I53" s="402" t="s">
        <v>720</v>
      </c>
      <c r="J53" s="417"/>
      <c r="K53" s="417"/>
      <c r="L53" s="606">
        <v>0</v>
      </c>
      <c r="M53" s="606"/>
      <c r="N53" s="607">
        <v>0</v>
      </c>
      <c r="O53" s="607"/>
      <c r="P53" s="418"/>
      <c r="Q53" s="418"/>
      <c r="R53" s="418"/>
      <c r="S53" s="418"/>
    </row>
    <row r="54" spans="1:19" ht="15" customHeight="1">
      <c r="A54" s="1"/>
      <c r="B54" s="404"/>
      <c r="C54" s="404" t="s">
        <v>577</v>
      </c>
      <c r="D54" s="595">
        <v>17</v>
      </c>
      <c r="E54" s="595"/>
      <c r="F54" s="596">
        <v>18808.585000000003</v>
      </c>
      <c r="G54" s="596"/>
      <c r="H54" s="597" t="s">
        <v>577</v>
      </c>
      <c r="I54" s="597"/>
      <c r="J54" s="597"/>
      <c r="K54" s="597"/>
      <c r="L54" s="595">
        <v>0</v>
      </c>
      <c r="M54" s="595"/>
      <c r="N54" s="596">
        <v>0</v>
      </c>
      <c r="O54" s="596"/>
      <c r="P54" s="412"/>
      <c r="Q54" s="412"/>
      <c r="R54" s="412"/>
      <c r="S54" s="412"/>
    </row>
    <row r="55" spans="1:19" ht="15" customHeight="1">
      <c r="B55" s="88" t="s">
        <v>599</v>
      </c>
      <c r="D55" s="216"/>
    </row>
    <row r="56" spans="1:19" ht="15" customHeight="1">
      <c r="B56" s="88"/>
      <c r="D56" s="216"/>
      <c r="N56" s="41"/>
      <c r="O56" s="41"/>
      <c r="P56" s="41"/>
      <c r="Q56" s="41"/>
      <c r="R56" s="41"/>
      <c r="S56" s="41"/>
    </row>
    <row r="57" spans="1:19" ht="15" customHeight="1">
      <c r="B57" s="320" t="s">
        <v>725</v>
      </c>
      <c r="C57" s="320"/>
      <c r="D57" s="320"/>
      <c r="E57" s="320"/>
      <c r="F57" s="320"/>
      <c r="G57" s="320"/>
    </row>
    <row r="58" spans="1:19" ht="20.149999999999999" customHeight="1">
      <c r="B58" s="600" t="s">
        <v>569</v>
      </c>
      <c r="C58" s="558">
        <v>2023</v>
      </c>
      <c r="D58" s="560"/>
      <c r="E58" s="560"/>
      <c r="F58" s="560"/>
      <c r="G58" s="560"/>
      <c r="H58" s="560"/>
      <c r="I58" s="560"/>
      <c r="J58" s="559"/>
      <c r="K58" s="480" t="s">
        <v>569</v>
      </c>
      <c r="L58" s="558">
        <v>2024</v>
      </c>
      <c r="M58" s="560"/>
      <c r="N58" s="560"/>
      <c r="O58" s="560"/>
      <c r="P58" s="560"/>
      <c r="Q58" s="560"/>
      <c r="R58" s="560"/>
      <c r="S58" s="560"/>
    </row>
    <row r="59" spans="1:19" ht="26.15" customHeight="1">
      <c r="B59" s="600"/>
      <c r="C59" s="124" t="s">
        <v>259</v>
      </c>
      <c r="D59" s="600" t="s">
        <v>722</v>
      </c>
      <c r="E59" s="600"/>
      <c r="F59" s="601" t="s">
        <v>726</v>
      </c>
      <c r="G59" s="600"/>
      <c r="H59" s="124" t="s">
        <v>722</v>
      </c>
      <c r="I59" s="602" t="s">
        <v>727</v>
      </c>
      <c r="J59" s="603"/>
      <c r="K59" s="480"/>
      <c r="L59" s="604" t="s">
        <v>259</v>
      </c>
      <c r="M59" s="605"/>
      <c r="N59" s="600" t="s">
        <v>722</v>
      </c>
      <c r="O59" s="600"/>
      <c r="P59" s="601" t="s">
        <v>726</v>
      </c>
      <c r="Q59" s="600"/>
      <c r="R59" s="124" t="s">
        <v>722</v>
      </c>
      <c r="S59" s="419" t="s">
        <v>727</v>
      </c>
    </row>
    <row r="60" spans="1:19" ht="15" customHeight="1">
      <c r="A60" s="1"/>
      <c r="B60" s="324">
        <v>1</v>
      </c>
      <c r="C60" s="402" t="s">
        <v>710</v>
      </c>
      <c r="D60" s="598">
        <v>3</v>
      </c>
      <c r="E60" s="598"/>
      <c r="F60" s="599">
        <v>1750</v>
      </c>
      <c r="G60" s="599"/>
      <c r="H60" s="420">
        <v>0</v>
      </c>
      <c r="J60" s="329">
        <v>0</v>
      </c>
      <c r="K60" s="324">
        <v>1</v>
      </c>
      <c r="L60" s="402" t="s">
        <v>710</v>
      </c>
      <c r="M60" s="417"/>
      <c r="N60" s="593">
        <v>1</v>
      </c>
      <c r="O60" s="593"/>
      <c r="P60" s="594">
        <v>1500</v>
      </c>
      <c r="Q60" s="594"/>
      <c r="R60" s="420">
        <v>0</v>
      </c>
      <c r="S60" s="329">
        <v>0</v>
      </c>
    </row>
    <row r="61" spans="1:19" ht="15" customHeight="1">
      <c r="A61" s="1"/>
      <c r="B61" s="324">
        <v>2</v>
      </c>
      <c r="C61" s="402" t="s">
        <v>711</v>
      </c>
      <c r="D61" s="593">
        <v>29</v>
      </c>
      <c r="E61" s="593"/>
      <c r="F61" s="594">
        <v>40006.300000000003</v>
      </c>
      <c r="G61" s="594"/>
      <c r="H61" s="420">
        <v>4</v>
      </c>
      <c r="J61" s="329">
        <v>0</v>
      </c>
      <c r="K61" s="324">
        <v>2</v>
      </c>
      <c r="L61" s="402" t="s">
        <v>711</v>
      </c>
      <c r="M61" s="417"/>
      <c r="N61" s="593">
        <v>2</v>
      </c>
      <c r="O61" s="593"/>
      <c r="P61" s="594">
        <v>3000</v>
      </c>
      <c r="Q61" s="594"/>
      <c r="R61" s="420">
        <v>0</v>
      </c>
      <c r="S61" s="329">
        <v>0</v>
      </c>
    </row>
    <row r="62" spans="1:19" ht="15" customHeight="1">
      <c r="A62" s="1"/>
      <c r="B62" s="324">
        <v>3</v>
      </c>
      <c r="C62" s="402" t="s">
        <v>712</v>
      </c>
      <c r="D62" s="593">
        <v>2</v>
      </c>
      <c r="E62" s="593"/>
      <c r="F62" s="594">
        <v>350</v>
      </c>
      <c r="G62" s="594"/>
      <c r="H62" s="420">
        <v>0</v>
      </c>
      <c r="J62" s="329">
        <v>0</v>
      </c>
      <c r="K62" s="324">
        <v>3</v>
      </c>
      <c r="L62" s="402" t="s">
        <v>712</v>
      </c>
      <c r="M62" s="417"/>
      <c r="N62" s="593">
        <v>0</v>
      </c>
      <c r="O62" s="593"/>
      <c r="P62" s="594">
        <v>0</v>
      </c>
      <c r="Q62" s="594"/>
      <c r="R62" s="420">
        <v>0</v>
      </c>
      <c r="S62" s="329">
        <v>0</v>
      </c>
    </row>
    <row r="63" spans="1:19" ht="15" customHeight="1">
      <c r="A63" s="1"/>
      <c r="B63" s="324">
        <v>4</v>
      </c>
      <c r="C63" s="402" t="s">
        <v>713</v>
      </c>
      <c r="D63" s="593">
        <v>3</v>
      </c>
      <c r="E63" s="593"/>
      <c r="F63" s="594">
        <v>2000</v>
      </c>
      <c r="G63" s="594"/>
      <c r="H63" s="420">
        <v>0</v>
      </c>
      <c r="J63" s="329">
        <v>0</v>
      </c>
      <c r="K63" s="324">
        <v>4</v>
      </c>
      <c r="L63" s="402" t="s">
        <v>713</v>
      </c>
      <c r="M63" s="417"/>
      <c r="N63" s="593">
        <v>0</v>
      </c>
      <c r="O63" s="593"/>
      <c r="P63" s="594">
        <v>0</v>
      </c>
      <c r="Q63" s="594"/>
      <c r="R63" s="420">
        <v>0</v>
      </c>
      <c r="S63" s="329">
        <v>0</v>
      </c>
    </row>
    <row r="64" spans="1:19" ht="15" customHeight="1">
      <c r="A64" s="1"/>
      <c r="B64" s="324">
        <v>5</v>
      </c>
      <c r="C64" s="402" t="s">
        <v>714</v>
      </c>
      <c r="D64" s="593">
        <v>2</v>
      </c>
      <c r="E64" s="593"/>
      <c r="F64" s="594">
        <v>1700</v>
      </c>
      <c r="G64" s="594"/>
      <c r="H64" s="420">
        <v>0</v>
      </c>
      <c r="J64" s="329">
        <v>0</v>
      </c>
      <c r="K64" s="324">
        <v>5</v>
      </c>
      <c r="L64" s="402" t="s">
        <v>714</v>
      </c>
      <c r="M64" s="417"/>
      <c r="N64" s="593">
        <v>0</v>
      </c>
      <c r="O64" s="593"/>
      <c r="P64" s="594">
        <v>0</v>
      </c>
      <c r="Q64" s="594"/>
      <c r="R64" s="420">
        <v>0</v>
      </c>
      <c r="S64" s="329">
        <v>0</v>
      </c>
    </row>
    <row r="65" spans="1:20" ht="15" customHeight="1">
      <c r="A65" s="1"/>
      <c r="B65" s="324">
        <v>6</v>
      </c>
      <c r="C65" s="402" t="s">
        <v>715</v>
      </c>
      <c r="D65" s="593">
        <v>1</v>
      </c>
      <c r="E65" s="593"/>
      <c r="F65" s="594">
        <v>400</v>
      </c>
      <c r="G65" s="594"/>
      <c r="H65" s="420">
        <v>0</v>
      </c>
      <c r="J65" s="329">
        <v>0</v>
      </c>
      <c r="K65" s="324">
        <v>6</v>
      </c>
      <c r="L65" s="402" t="s">
        <v>715</v>
      </c>
      <c r="M65" s="417"/>
      <c r="N65" s="593">
        <v>0</v>
      </c>
      <c r="O65" s="593"/>
      <c r="P65" s="594">
        <v>0</v>
      </c>
      <c r="Q65" s="594"/>
      <c r="R65" s="420">
        <v>0</v>
      </c>
      <c r="S65" s="329">
        <v>0</v>
      </c>
    </row>
    <row r="66" spans="1:20" ht="15" customHeight="1">
      <c r="A66" s="1"/>
      <c r="B66" s="324">
        <v>7</v>
      </c>
      <c r="C66" s="402" t="s">
        <v>716</v>
      </c>
      <c r="D66" s="593">
        <v>48</v>
      </c>
      <c r="E66" s="593"/>
      <c r="F66" s="594">
        <v>61658.089000000007</v>
      </c>
      <c r="G66" s="594"/>
      <c r="H66" s="420">
        <v>0</v>
      </c>
      <c r="J66" s="329">
        <v>0</v>
      </c>
      <c r="K66" s="324">
        <v>7</v>
      </c>
      <c r="L66" s="402" t="s">
        <v>716</v>
      </c>
      <c r="M66" s="417"/>
      <c r="N66" s="593">
        <v>4</v>
      </c>
      <c r="O66" s="593"/>
      <c r="P66" s="594">
        <v>4599.0550000000003</v>
      </c>
      <c r="Q66" s="594"/>
      <c r="R66" s="420">
        <v>0</v>
      </c>
      <c r="S66" s="329">
        <v>0</v>
      </c>
    </row>
    <row r="67" spans="1:20" ht="15" customHeight="1">
      <c r="A67" s="1"/>
      <c r="B67" s="324">
        <v>8</v>
      </c>
      <c r="C67" s="402" t="s">
        <v>717</v>
      </c>
      <c r="D67" s="593">
        <v>1</v>
      </c>
      <c r="E67" s="593"/>
      <c r="F67" s="594">
        <v>900</v>
      </c>
      <c r="G67" s="594"/>
      <c r="H67" s="420">
        <v>0</v>
      </c>
      <c r="J67" s="329">
        <v>0</v>
      </c>
      <c r="K67" s="324">
        <v>8</v>
      </c>
      <c r="L67" s="402" t="s">
        <v>717</v>
      </c>
      <c r="M67" s="417"/>
      <c r="N67" s="593">
        <v>0</v>
      </c>
      <c r="O67" s="593"/>
      <c r="P67" s="594">
        <v>0</v>
      </c>
      <c r="Q67" s="594"/>
      <c r="R67" s="420">
        <v>0</v>
      </c>
      <c r="S67" s="329">
        <v>0</v>
      </c>
    </row>
    <row r="68" spans="1:20" ht="15" customHeight="1">
      <c r="A68" s="1"/>
      <c r="B68" s="324">
        <v>9</v>
      </c>
      <c r="C68" s="402" t="s">
        <v>718</v>
      </c>
      <c r="D68" s="593">
        <v>0</v>
      </c>
      <c r="E68" s="593"/>
      <c r="F68" s="594">
        <v>0</v>
      </c>
      <c r="G68" s="594"/>
      <c r="H68" s="420">
        <v>0</v>
      </c>
      <c r="J68" s="329">
        <v>0</v>
      </c>
      <c r="K68" s="324">
        <v>9</v>
      </c>
      <c r="L68" s="402" t="s">
        <v>718</v>
      </c>
      <c r="M68" s="417"/>
      <c r="N68" s="593">
        <v>0</v>
      </c>
      <c r="O68" s="593"/>
      <c r="P68" s="594">
        <v>0</v>
      </c>
      <c r="Q68" s="594"/>
      <c r="R68" s="420">
        <v>0</v>
      </c>
      <c r="S68" s="329">
        <v>0</v>
      </c>
    </row>
    <row r="69" spans="1:20" ht="15" customHeight="1">
      <c r="A69" s="1"/>
      <c r="B69" s="324">
        <v>10</v>
      </c>
      <c r="C69" s="402" t="s">
        <v>719</v>
      </c>
      <c r="D69" s="593">
        <v>9</v>
      </c>
      <c r="E69" s="593"/>
      <c r="F69" s="594">
        <v>11714.6</v>
      </c>
      <c r="G69" s="594"/>
      <c r="H69" s="420">
        <v>0</v>
      </c>
      <c r="J69" s="329">
        <v>0</v>
      </c>
      <c r="K69" s="324">
        <v>10</v>
      </c>
      <c r="L69" s="402" t="s">
        <v>719</v>
      </c>
      <c r="M69" s="417"/>
      <c r="N69" s="593">
        <v>3</v>
      </c>
      <c r="O69" s="593"/>
      <c r="P69" s="594">
        <v>4200</v>
      </c>
      <c r="Q69" s="594"/>
      <c r="R69" s="420">
        <v>0</v>
      </c>
      <c r="S69" s="329">
        <v>0</v>
      </c>
    </row>
    <row r="70" spans="1:20" ht="15" customHeight="1">
      <c r="A70" s="1"/>
      <c r="B70" s="324">
        <v>11</v>
      </c>
      <c r="C70" s="402" t="s">
        <v>720</v>
      </c>
      <c r="D70" s="593">
        <v>1</v>
      </c>
      <c r="E70" s="593"/>
      <c r="F70" s="594">
        <v>550</v>
      </c>
      <c r="G70" s="594"/>
      <c r="H70" s="420">
        <v>0</v>
      </c>
      <c r="J70" s="329">
        <v>0</v>
      </c>
      <c r="K70" s="324">
        <v>11</v>
      </c>
      <c r="L70" s="402" t="s">
        <v>720</v>
      </c>
      <c r="M70" s="417"/>
      <c r="N70" s="593">
        <v>0</v>
      </c>
      <c r="O70" s="593"/>
      <c r="P70" s="594">
        <v>0</v>
      </c>
      <c r="Q70" s="594"/>
      <c r="R70" s="420">
        <v>0</v>
      </c>
      <c r="S70" s="329">
        <v>0</v>
      </c>
    </row>
    <row r="71" spans="1:20" ht="15" customHeight="1">
      <c r="A71" s="1"/>
      <c r="B71" s="404"/>
      <c r="C71" s="404" t="s">
        <v>577</v>
      </c>
      <c r="D71" s="595">
        <v>99</v>
      </c>
      <c r="E71" s="595"/>
      <c r="F71" s="596">
        <v>121028.98900000002</v>
      </c>
      <c r="G71" s="596"/>
      <c r="H71" s="410">
        <v>4</v>
      </c>
      <c r="I71" s="596">
        <v>0</v>
      </c>
      <c r="J71" s="596"/>
      <c r="K71" s="597" t="s">
        <v>577</v>
      </c>
      <c r="L71" s="597"/>
      <c r="M71" s="597"/>
      <c r="N71" s="595">
        <v>10</v>
      </c>
      <c r="O71" s="595"/>
      <c r="P71" s="596">
        <v>13299.055</v>
      </c>
      <c r="Q71" s="596"/>
      <c r="R71" s="410">
        <v>0</v>
      </c>
      <c r="S71" s="411">
        <v>0</v>
      </c>
      <c r="T71" s="421"/>
    </row>
    <row r="72" spans="1:20" ht="15" customHeight="1">
      <c r="B72" s="88" t="s">
        <v>599</v>
      </c>
      <c r="D72" s="216"/>
      <c r="O72" s="180"/>
      <c r="P72" s="180"/>
      <c r="Q72" s="180"/>
      <c r="R72" s="180"/>
      <c r="S72" s="180"/>
    </row>
    <row r="73" spans="1:20" ht="15" customHeight="1">
      <c r="B73" s="88"/>
      <c r="D73" s="216"/>
      <c r="O73" s="180"/>
      <c r="P73" s="180"/>
      <c r="Q73" s="180"/>
      <c r="R73" s="180"/>
      <c r="S73" s="180"/>
    </row>
    <row r="74" spans="1:20" ht="15" customHeight="1">
      <c r="B74" s="88"/>
      <c r="D74" s="216"/>
      <c r="O74" s="180"/>
      <c r="P74" s="180"/>
      <c r="Q74" s="180"/>
      <c r="R74" s="180"/>
      <c r="S74" s="180"/>
    </row>
    <row r="75" spans="1:20" ht="15" customHeight="1">
      <c r="B75" s="88"/>
      <c r="D75" s="216"/>
      <c r="O75" s="180"/>
      <c r="P75" s="180"/>
      <c r="Q75" s="180"/>
      <c r="R75" s="180"/>
      <c r="S75" s="180"/>
    </row>
    <row r="76" spans="1:20" ht="15" customHeight="1">
      <c r="B76" s="88"/>
      <c r="D76" s="216"/>
      <c r="O76" s="180"/>
      <c r="P76" s="180"/>
      <c r="Q76" s="180"/>
      <c r="R76" s="180"/>
      <c r="S76" s="180"/>
    </row>
    <row r="77" spans="1:20" ht="15" customHeight="1">
      <c r="B77" s="88"/>
      <c r="D77" s="216"/>
      <c r="O77" s="180"/>
      <c r="P77" s="180"/>
      <c r="Q77" s="180"/>
      <c r="R77" s="180"/>
      <c r="S77" s="180"/>
    </row>
    <row r="78" spans="1:20" ht="15" customHeight="1">
      <c r="B78" s="88"/>
      <c r="D78" s="216"/>
      <c r="O78" s="180"/>
      <c r="P78" s="180"/>
      <c r="Q78" s="180"/>
      <c r="R78" s="180"/>
      <c r="S78" s="180"/>
    </row>
    <row r="79" spans="1:20" ht="15" customHeight="1">
      <c r="B79" s="88"/>
      <c r="D79" s="216"/>
      <c r="O79" s="180"/>
      <c r="P79" s="180"/>
      <c r="Q79" s="180"/>
      <c r="R79" s="180"/>
      <c r="S79" s="180"/>
    </row>
    <row r="80" spans="1:20" ht="15" customHeight="1">
      <c r="B80" s="88"/>
      <c r="D80" s="216"/>
      <c r="O80" s="180"/>
      <c r="P80" s="180"/>
      <c r="Q80" s="180"/>
      <c r="R80" s="180"/>
      <c r="S80" s="180"/>
    </row>
    <row r="81" spans="2:19" ht="15" customHeight="1">
      <c r="B81" s="88"/>
      <c r="D81" s="216"/>
      <c r="O81" s="180"/>
      <c r="P81" s="180"/>
      <c r="Q81" s="180"/>
      <c r="R81" s="180"/>
      <c r="S81" s="180"/>
    </row>
    <row r="82" spans="2:19" ht="15" customHeight="1">
      <c r="B82" s="88"/>
      <c r="D82" s="216"/>
      <c r="O82" s="180"/>
      <c r="P82" s="180"/>
      <c r="Q82" s="180"/>
      <c r="R82" s="180"/>
      <c r="S82" s="180"/>
    </row>
    <row r="83" spans="2:19" ht="15" customHeight="1">
      <c r="B83" s="88"/>
      <c r="D83" s="216"/>
      <c r="O83" s="180"/>
      <c r="P83" s="180"/>
      <c r="Q83" s="180"/>
      <c r="R83" s="180"/>
      <c r="S83" s="180"/>
    </row>
    <row r="84" spans="2:19" ht="15" customHeight="1">
      <c r="B84" s="88"/>
      <c r="D84" s="216"/>
      <c r="O84" s="180"/>
      <c r="P84" s="180"/>
      <c r="Q84" s="180"/>
      <c r="R84" s="180"/>
      <c r="S84" s="180"/>
    </row>
    <row r="85" spans="2:19" ht="15" customHeight="1">
      <c r="B85" s="88"/>
      <c r="D85" s="216"/>
      <c r="O85" s="180"/>
      <c r="P85" s="180"/>
      <c r="Q85" s="180"/>
      <c r="R85" s="180"/>
      <c r="S85" s="180"/>
    </row>
    <row r="86" spans="2:19" ht="15" customHeight="1">
      <c r="B86" s="88"/>
      <c r="D86" s="216"/>
      <c r="O86" s="180"/>
      <c r="P86" s="180"/>
      <c r="Q86" s="180"/>
      <c r="R86" s="180"/>
      <c r="S86" s="180"/>
    </row>
    <row r="87" spans="2:19" ht="15" customHeight="1">
      <c r="B87" s="88"/>
      <c r="D87" s="216"/>
      <c r="O87" s="180"/>
      <c r="P87" s="180"/>
      <c r="Q87" s="180"/>
      <c r="R87" s="180"/>
      <c r="S87" s="180"/>
    </row>
    <row r="88" spans="2:19" ht="15" customHeight="1">
      <c r="B88" s="88"/>
      <c r="D88" s="216"/>
      <c r="O88" s="180"/>
      <c r="P88" s="180"/>
      <c r="Q88" s="180"/>
      <c r="R88" s="180"/>
      <c r="S88" s="180"/>
    </row>
    <row r="89" spans="2:19" ht="15" customHeight="1">
      <c r="B89" s="88"/>
      <c r="D89" s="216"/>
      <c r="O89" s="180"/>
      <c r="P89" s="180"/>
      <c r="Q89" s="180"/>
      <c r="R89" s="180"/>
      <c r="S89" s="180"/>
    </row>
    <row r="90" spans="2:19" ht="15" customHeight="1">
      <c r="B90" s="88"/>
      <c r="D90" s="216"/>
      <c r="O90" s="180"/>
      <c r="P90" s="180"/>
      <c r="Q90" s="180"/>
      <c r="R90" s="180"/>
      <c r="S90" s="180"/>
    </row>
    <row r="91" spans="2:19" ht="15" customHeight="1">
      <c r="B91" s="88"/>
      <c r="D91" s="216"/>
      <c r="O91" s="180"/>
      <c r="P91" s="180"/>
      <c r="Q91" s="180"/>
      <c r="R91" s="180"/>
      <c r="S91" s="180"/>
    </row>
    <row r="92" spans="2:19" ht="15" customHeight="1">
      <c r="B92" s="88"/>
      <c r="D92" s="216"/>
      <c r="O92" s="180"/>
      <c r="P92" s="180"/>
      <c r="Q92" s="180"/>
      <c r="R92" s="180"/>
      <c r="S92" s="180"/>
    </row>
    <row r="93" spans="2:19" ht="15" customHeight="1">
      <c r="B93" s="88"/>
      <c r="D93" s="216"/>
      <c r="O93" s="180"/>
      <c r="P93" s="180"/>
      <c r="Q93" s="180"/>
      <c r="R93" s="180"/>
      <c r="S93" s="180"/>
    </row>
    <row r="94" spans="2:19" ht="15" customHeight="1">
      <c r="B94" s="88"/>
      <c r="D94" s="216"/>
      <c r="O94" s="180"/>
      <c r="P94" s="180"/>
      <c r="Q94" s="180"/>
      <c r="R94" s="180"/>
      <c r="S94" s="180"/>
    </row>
    <row r="95" spans="2:19" ht="15" customHeight="1">
      <c r="B95" s="88"/>
      <c r="D95" s="216"/>
      <c r="O95" s="180"/>
      <c r="P95" s="180"/>
      <c r="Q95" s="180"/>
      <c r="R95" s="180"/>
      <c r="S95" s="180"/>
    </row>
    <row r="96" spans="2:19" ht="15" customHeight="1">
      <c r="B96" s="88"/>
      <c r="D96" s="216"/>
      <c r="O96" s="180"/>
      <c r="P96" s="180"/>
      <c r="Q96" s="180"/>
      <c r="R96" s="180"/>
      <c r="S96" s="180"/>
    </row>
    <row r="97" spans="1:19" ht="15" customHeight="1">
      <c r="B97" s="88"/>
      <c r="D97" s="216"/>
      <c r="O97" s="180"/>
      <c r="P97" s="180"/>
      <c r="Q97" s="180"/>
      <c r="R97" s="180"/>
      <c r="S97" s="180"/>
    </row>
    <row r="98" spans="1:19" ht="15" customHeight="1">
      <c r="A98" s="111"/>
      <c r="B98" s="111"/>
      <c r="C98" s="111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</row>
    <row r="99" spans="1:19" ht="15" customHeight="1">
      <c r="A99" s="44"/>
      <c r="B99" s="44"/>
      <c r="C99" s="44"/>
      <c r="D99" s="44"/>
      <c r="E99" s="45"/>
      <c r="F99" s="45"/>
      <c r="G99" s="45"/>
      <c r="H99" s="45"/>
      <c r="I99" s="45"/>
      <c r="J99" s="45"/>
      <c r="K99" s="399"/>
      <c r="L99" s="399"/>
      <c r="M99" s="45"/>
      <c r="N99" s="45"/>
      <c r="O99" s="45"/>
      <c r="P99" s="45"/>
      <c r="Q99" s="45"/>
      <c r="R99" s="113"/>
      <c r="S99" s="113" t="s">
        <v>728</v>
      </c>
    </row>
    <row r="101" spans="1:19" ht="15" customHeight="1">
      <c r="O101" s="422"/>
      <c r="P101" s="422"/>
      <c r="Q101" s="422"/>
      <c r="R101" s="422"/>
      <c r="S101" s="422"/>
    </row>
  </sheetData>
  <mergeCells count="241">
    <mergeCell ref="A4:O4"/>
    <mergeCell ref="B7:B8"/>
    <mergeCell ref="C7:G7"/>
    <mergeCell ref="H7:H8"/>
    <mergeCell ref="I7:O7"/>
    <mergeCell ref="D8:E8"/>
    <mergeCell ref="D10:E10"/>
    <mergeCell ref="F10:G10"/>
    <mergeCell ref="L10:M10"/>
    <mergeCell ref="N10:O10"/>
    <mergeCell ref="D11:E11"/>
    <mergeCell ref="F11:G11"/>
    <mergeCell ref="L11:M11"/>
    <mergeCell ref="N11:O11"/>
    <mergeCell ref="F8:G8"/>
    <mergeCell ref="I8:K8"/>
    <mergeCell ref="L8:M8"/>
    <mergeCell ref="N8:O8"/>
    <mergeCell ref="D9:E9"/>
    <mergeCell ref="F9:G9"/>
    <mergeCell ref="L9:M9"/>
    <mergeCell ref="N9:O9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60:E60"/>
    <mergeCell ref="F60:G60"/>
    <mergeCell ref="N60:O60"/>
    <mergeCell ref="P60:Q60"/>
    <mergeCell ref="D61:E61"/>
    <mergeCell ref="F61:G61"/>
    <mergeCell ref="N61:O61"/>
    <mergeCell ref="P61:Q61"/>
    <mergeCell ref="B58:B59"/>
    <mergeCell ref="C58:J58"/>
    <mergeCell ref="K58:K59"/>
    <mergeCell ref="L58:S58"/>
    <mergeCell ref="D59:E59"/>
    <mergeCell ref="F59:G59"/>
    <mergeCell ref="I59:J59"/>
    <mergeCell ref="L59:M59"/>
    <mergeCell ref="N59:O59"/>
    <mergeCell ref="P59:Q59"/>
    <mergeCell ref="D64:E64"/>
    <mergeCell ref="F64:G64"/>
    <mergeCell ref="N64:O64"/>
    <mergeCell ref="P64:Q64"/>
    <mergeCell ref="D65:E65"/>
    <mergeCell ref="F65:G65"/>
    <mergeCell ref="N65:O65"/>
    <mergeCell ref="P65:Q65"/>
    <mergeCell ref="D62:E62"/>
    <mergeCell ref="F62:G62"/>
    <mergeCell ref="N62:O62"/>
    <mergeCell ref="P62:Q62"/>
    <mergeCell ref="D63:E63"/>
    <mergeCell ref="F63:G63"/>
    <mergeCell ref="N63:O63"/>
    <mergeCell ref="P63:Q63"/>
    <mergeCell ref="D68:E68"/>
    <mergeCell ref="F68:G68"/>
    <mergeCell ref="N68:O68"/>
    <mergeCell ref="P68:Q68"/>
    <mergeCell ref="D69:E69"/>
    <mergeCell ref="F69:G69"/>
    <mergeCell ref="N69:O69"/>
    <mergeCell ref="P69:Q69"/>
    <mergeCell ref="D66:E66"/>
    <mergeCell ref="F66:G66"/>
    <mergeCell ref="N66:O66"/>
    <mergeCell ref="P66:Q66"/>
    <mergeCell ref="D67:E67"/>
    <mergeCell ref="F67:G67"/>
    <mergeCell ref="N67:O67"/>
    <mergeCell ref="P67:Q67"/>
    <mergeCell ref="D70:E70"/>
    <mergeCell ref="F70:G70"/>
    <mergeCell ref="N70:O70"/>
    <mergeCell ref="P70:Q70"/>
    <mergeCell ref="D71:E71"/>
    <mergeCell ref="F71:G71"/>
    <mergeCell ref="I71:J71"/>
    <mergeCell ref="K71:M71"/>
    <mergeCell ref="N71:O71"/>
    <mergeCell ref="P71:Q71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2:S101"/>
  <sheetViews>
    <sheetView view="pageBreakPreview" zoomScale="50" zoomScaleNormal="100" zoomScaleSheetLayoutView="50" workbookViewId="0">
      <selection activeCell="K18" sqref="K18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53.1796875" customWidth="1"/>
    <col min="4" max="4" width="11.5429687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9.54296875" customWidth="1"/>
    <col min="11" max="11" width="15.54296875" customWidth="1"/>
    <col min="12" max="12" width="11.54296875" customWidth="1"/>
    <col min="13" max="13" width="17.54296875" bestFit="1" customWidth="1"/>
    <col min="14" max="14" width="11.54296875" customWidth="1"/>
    <col min="15" max="15" width="13.453125" customWidth="1"/>
    <col min="16" max="16" width="11.1796875" customWidth="1"/>
    <col min="17" max="17" width="20.81640625" customWidth="1"/>
    <col min="18" max="18" width="9.453125" customWidth="1"/>
  </cols>
  <sheetData>
    <row r="2" spans="1:19" ht="15" customHeight="1">
      <c r="A2" s="1"/>
      <c r="P2" s="8"/>
      <c r="S2" s="9" t="s">
        <v>71</v>
      </c>
    </row>
    <row r="3" spans="1:19" ht="1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</row>
    <row r="4" spans="1:19" ht="15" customHeight="1">
      <c r="A4" s="591" t="s">
        <v>729</v>
      </c>
      <c r="B4" s="591"/>
      <c r="C4" s="591"/>
      <c r="D4" s="591"/>
      <c r="E4" s="591"/>
      <c r="F4" s="591"/>
      <c r="G4" s="591"/>
      <c r="H4" s="591"/>
      <c r="I4" s="591"/>
      <c r="J4" s="591"/>
      <c r="K4" s="591"/>
      <c r="L4" s="591"/>
      <c r="M4" s="591"/>
      <c r="N4" s="591"/>
      <c r="O4" s="591"/>
    </row>
    <row r="5" spans="1:19" ht="15" customHeight="1">
      <c r="A5" s="392"/>
      <c r="B5" s="392"/>
      <c r="C5" s="392"/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2"/>
    </row>
    <row r="6" spans="1:19" ht="15" customHeight="1">
      <c r="A6" s="392"/>
      <c r="B6" s="320" t="s">
        <v>574</v>
      </c>
    </row>
    <row r="7" spans="1:19" ht="15" customHeight="1">
      <c r="A7" s="392"/>
      <c r="B7" s="600" t="s">
        <v>569</v>
      </c>
      <c r="C7" s="600">
        <v>2023</v>
      </c>
      <c r="D7" s="600"/>
      <c r="E7" s="600"/>
      <c r="F7" s="600"/>
      <c r="G7" s="600"/>
      <c r="H7" s="475" t="s">
        <v>569</v>
      </c>
      <c r="I7" s="480">
        <v>2024</v>
      </c>
      <c r="J7" s="481"/>
      <c r="K7" s="481"/>
      <c r="L7" s="481"/>
      <c r="M7" s="481"/>
      <c r="N7" s="481"/>
      <c r="O7" s="482"/>
    </row>
    <row r="8" spans="1:19" ht="15" customHeight="1">
      <c r="A8" s="392"/>
      <c r="B8" s="600"/>
      <c r="C8" s="124" t="s">
        <v>730</v>
      </c>
      <c r="D8" s="600" t="s">
        <v>556</v>
      </c>
      <c r="E8" s="600"/>
      <c r="F8" s="600" t="s">
        <v>609</v>
      </c>
      <c r="G8" s="600"/>
      <c r="H8" s="476"/>
      <c r="I8" s="600" t="s">
        <v>730</v>
      </c>
      <c r="J8" s="600"/>
      <c r="K8" s="600"/>
      <c r="L8" s="600" t="s">
        <v>556</v>
      </c>
      <c r="M8" s="600"/>
      <c r="N8" s="600" t="s">
        <v>609</v>
      </c>
      <c r="O8" s="600"/>
    </row>
    <row r="9" spans="1:19" ht="15" customHeight="1">
      <c r="A9" s="392"/>
      <c r="B9" s="324">
        <v>1</v>
      </c>
      <c r="C9" s="433" t="s">
        <v>710</v>
      </c>
      <c r="D9" s="610">
        <v>7</v>
      </c>
      <c r="E9" s="610"/>
      <c r="F9" s="611">
        <v>2019.190002</v>
      </c>
      <c r="G9" s="611"/>
      <c r="H9" s="324">
        <v>1</v>
      </c>
      <c r="I9" s="433" t="s">
        <v>710</v>
      </c>
      <c r="J9" s="400"/>
      <c r="K9" s="400"/>
      <c r="L9" s="610">
        <v>2</v>
      </c>
      <c r="M9" s="610"/>
      <c r="N9" s="611">
        <v>935.67352000000005</v>
      </c>
      <c r="O9" s="611"/>
    </row>
    <row r="10" spans="1:19" ht="15" customHeight="1">
      <c r="A10" s="392"/>
      <c r="B10" s="324">
        <v>2</v>
      </c>
      <c r="C10" s="417" t="s">
        <v>711</v>
      </c>
      <c r="D10" s="610">
        <v>8</v>
      </c>
      <c r="E10" s="610"/>
      <c r="F10" s="611">
        <v>30215.229243000002</v>
      </c>
      <c r="G10" s="611"/>
      <c r="H10" s="324">
        <v>2</v>
      </c>
      <c r="I10" s="417" t="s">
        <v>711</v>
      </c>
      <c r="J10" s="402"/>
      <c r="K10" s="402"/>
      <c r="L10" s="610">
        <v>1</v>
      </c>
      <c r="M10" s="610"/>
      <c r="N10" s="611">
        <v>183.75</v>
      </c>
      <c r="O10" s="611"/>
    </row>
    <row r="11" spans="1:19" ht="15" customHeight="1">
      <c r="A11" s="392"/>
      <c r="B11" s="324">
        <v>3</v>
      </c>
      <c r="C11" s="417" t="s">
        <v>712</v>
      </c>
      <c r="D11" s="610">
        <v>8</v>
      </c>
      <c r="E11" s="610"/>
      <c r="F11" s="611">
        <v>709.55357760000004</v>
      </c>
      <c r="G11" s="611"/>
      <c r="H11" s="324">
        <v>3</v>
      </c>
      <c r="I11" s="417" t="s">
        <v>712</v>
      </c>
      <c r="J11" s="402"/>
      <c r="K11" s="402"/>
      <c r="L11" s="610">
        <v>2</v>
      </c>
      <c r="M11" s="610"/>
      <c r="N11" s="611">
        <v>149.92500000000001</v>
      </c>
      <c r="O11" s="611"/>
    </row>
    <row r="12" spans="1:19" ht="15" customHeight="1">
      <c r="A12" s="392"/>
      <c r="B12" s="324">
        <v>4</v>
      </c>
      <c r="C12" s="417" t="s">
        <v>713</v>
      </c>
      <c r="D12" s="610">
        <v>10</v>
      </c>
      <c r="E12" s="610"/>
      <c r="F12" s="611">
        <v>1360.9089431</v>
      </c>
      <c r="G12" s="611"/>
      <c r="H12" s="403">
        <v>4</v>
      </c>
      <c r="I12" s="417" t="s">
        <v>713</v>
      </c>
      <c r="J12" s="402"/>
      <c r="K12" s="402"/>
      <c r="L12" s="610">
        <v>0</v>
      </c>
      <c r="M12" s="610"/>
      <c r="N12" s="611">
        <v>0</v>
      </c>
      <c r="O12" s="611"/>
      <c r="P12" s="180"/>
    </row>
    <row r="13" spans="1:19" ht="15" customHeight="1">
      <c r="A13" s="392"/>
      <c r="B13" s="324">
        <v>5</v>
      </c>
      <c r="C13" s="417" t="s">
        <v>714</v>
      </c>
      <c r="D13" s="610">
        <v>12</v>
      </c>
      <c r="E13" s="610"/>
      <c r="F13" s="611">
        <v>4518.8292240000001</v>
      </c>
      <c r="G13" s="611"/>
      <c r="H13" s="403">
        <v>5</v>
      </c>
      <c r="I13" s="417" t="s">
        <v>714</v>
      </c>
      <c r="J13" s="402"/>
      <c r="K13" s="402"/>
      <c r="L13" s="610">
        <v>5</v>
      </c>
      <c r="M13" s="610"/>
      <c r="N13" s="611">
        <v>652.22580799999992</v>
      </c>
      <c r="O13" s="611"/>
      <c r="P13" s="180"/>
    </row>
    <row r="14" spans="1:19" ht="15" customHeight="1">
      <c r="A14" s="392"/>
      <c r="B14" s="324">
        <v>6</v>
      </c>
      <c r="C14" s="417" t="s">
        <v>715</v>
      </c>
      <c r="D14" s="610">
        <v>5</v>
      </c>
      <c r="E14" s="610"/>
      <c r="F14" s="611">
        <v>497.52823750000005</v>
      </c>
      <c r="G14" s="611"/>
      <c r="H14" s="324">
        <v>6</v>
      </c>
      <c r="I14" s="417" t="s">
        <v>715</v>
      </c>
      <c r="J14" s="402"/>
      <c r="K14" s="402"/>
      <c r="L14" s="610">
        <v>0</v>
      </c>
      <c r="M14" s="610"/>
      <c r="N14" s="611">
        <v>0</v>
      </c>
      <c r="O14" s="611"/>
      <c r="P14" s="180"/>
    </row>
    <row r="15" spans="1:19" ht="15" customHeight="1">
      <c r="A15" s="392"/>
      <c r="B15" s="324">
        <v>7</v>
      </c>
      <c r="C15" s="417" t="s">
        <v>716</v>
      </c>
      <c r="D15" s="610">
        <v>0</v>
      </c>
      <c r="E15" s="610"/>
      <c r="F15" s="611">
        <v>0</v>
      </c>
      <c r="G15" s="611"/>
      <c r="H15" s="324">
        <v>7</v>
      </c>
      <c r="I15" s="417" t="s">
        <v>716</v>
      </c>
      <c r="J15" s="402"/>
      <c r="K15" s="402"/>
      <c r="L15" s="610">
        <v>0</v>
      </c>
      <c r="M15" s="610"/>
      <c r="N15" s="611">
        <v>0</v>
      </c>
      <c r="O15" s="611"/>
      <c r="P15" s="180"/>
    </row>
    <row r="16" spans="1:19" ht="15" customHeight="1">
      <c r="A16" s="392"/>
      <c r="B16" s="324">
        <v>8</v>
      </c>
      <c r="C16" s="417" t="s">
        <v>717</v>
      </c>
      <c r="D16" s="610">
        <v>7</v>
      </c>
      <c r="E16" s="610"/>
      <c r="F16" s="611">
        <v>662.20000640000001</v>
      </c>
      <c r="G16" s="611"/>
      <c r="H16" s="324">
        <v>8</v>
      </c>
      <c r="I16" s="417" t="s">
        <v>717</v>
      </c>
      <c r="J16" s="402"/>
      <c r="K16" s="402"/>
      <c r="L16" s="610">
        <v>0</v>
      </c>
      <c r="M16" s="610"/>
      <c r="N16" s="611">
        <v>0</v>
      </c>
      <c r="O16" s="611"/>
      <c r="P16" s="180"/>
    </row>
    <row r="17" spans="1:16" ht="15" customHeight="1">
      <c r="A17" s="392"/>
      <c r="B17" s="324">
        <v>9</v>
      </c>
      <c r="C17" s="417" t="s">
        <v>718</v>
      </c>
      <c r="D17" s="610">
        <v>9</v>
      </c>
      <c r="E17" s="610"/>
      <c r="F17" s="611">
        <v>1290.6450580000001</v>
      </c>
      <c r="G17" s="611"/>
      <c r="H17" s="324">
        <v>9</v>
      </c>
      <c r="I17" s="417" t="s">
        <v>718</v>
      </c>
      <c r="J17" s="402"/>
      <c r="K17" s="402"/>
      <c r="L17" s="610">
        <v>2</v>
      </c>
      <c r="M17" s="610"/>
      <c r="N17" s="611">
        <v>193.125</v>
      </c>
      <c r="O17" s="611"/>
      <c r="P17" s="180"/>
    </row>
    <row r="18" spans="1:16" ht="15" customHeight="1">
      <c r="A18" s="392"/>
      <c r="B18" s="324">
        <v>10</v>
      </c>
      <c r="C18" s="417" t="s">
        <v>719</v>
      </c>
      <c r="D18" s="610">
        <v>7</v>
      </c>
      <c r="E18" s="610"/>
      <c r="F18" s="611">
        <v>12773.482623999998</v>
      </c>
      <c r="G18" s="611"/>
      <c r="H18" s="324">
        <v>10</v>
      </c>
      <c r="I18" s="417" t="s">
        <v>719</v>
      </c>
      <c r="J18" s="402"/>
      <c r="K18" s="402"/>
      <c r="L18" s="610">
        <v>0</v>
      </c>
      <c r="M18" s="610"/>
      <c r="N18" s="611">
        <v>0</v>
      </c>
      <c r="O18" s="611"/>
      <c r="P18" s="180"/>
    </row>
    <row r="19" spans="1:16" ht="15" customHeight="1">
      <c r="B19" s="324">
        <v>11</v>
      </c>
      <c r="C19" s="417" t="s">
        <v>720</v>
      </c>
      <c r="D19" s="610">
        <v>5</v>
      </c>
      <c r="E19" s="610"/>
      <c r="F19" s="611">
        <v>278.87125000000003</v>
      </c>
      <c r="G19" s="611"/>
      <c r="H19" s="324">
        <v>11</v>
      </c>
      <c r="I19" s="417" t="s">
        <v>720</v>
      </c>
      <c r="J19" s="402"/>
      <c r="K19" s="402"/>
      <c r="L19" s="610">
        <v>0</v>
      </c>
      <c r="M19" s="610"/>
      <c r="N19" s="611">
        <v>0</v>
      </c>
      <c r="O19" s="611"/>
      <c r="P19" s="180"/>
    </row>
    <row r="20" spans="1:16" ht="15" customHeight="1">
      <c r="B20" s="404"/>
      <c r="C20" s="404" t="s">
        <v>577</v>
      </c>
      <c r="D20" s="613">
        <v>78</v>
      </c>
      <c r="E20" s="613"/>
      <c r="F20" s="614">
        <v>54326.438165600004</v>
      </c>
      <c r="G20" s="614"/>
      <c r="H20" s="615" t="s">
        <v>577</v>
      </c>
      <c r="I20" s="615"/>
      <c r="J20" s="615"/>
      <c r="K20" s="615"/>
      <c r="L20" s="613">
        <v>12</v>
      </c>
      <c r="M20" s="613"/>
      <c r="N20" s="614">
        <v>2114.6993279999997</v>
      </c>
      <c r="O20" s="614"/>
      <c r="P20" s="180"/>
    </row>
    <row r="21" spans="1:16" ht="15" customHeight="1">
      <c r="B21" s="88" t="s">
        <v>622</v>
      </c>
      <c r="C21" s="405"/>
      <c r="D21" s="405"/>
      <c r="E21" s="405"/>
      <c r="F21" s="405"/>
      <c r="G21" s="405"/>
      <c r="H21" s="405"/>
      <c r="I21" s="405"/>
      <c r="J21" s="406"/>
      <c r="K21" s="406"/>
      <c r="L21" s="407"/>
      <c r="M21" s="407"/>
      <c r="N21" s="408"/>
      <c r="O21" s="408"/>
      <c r="P21" s="180"/>
    </row>
    <row r="22" spans="1:16" ht="15" customHeight="1">
      <c r="B22" s="88"/>
      <c r="C22" s="405"/>
      <c r="D22" s="405"/>
      <c r="E22" s="405"/>
      <c r="F22" s="405"/>
      <c r="G22" s="405"/>
      <c r="H22" s="405"/>
      <c r="I22" s="405"/>
      <c r="J22" s="406"/>
      <c r="K22" s="406"/>
      <c r="L22" s="407"/>
      <c r="M22" s="407"/>
      <c r="N22" s="408"/>
      <c r="O22" s="408"/>
      <c r="P22" s="180"/>
    </row>
    <row r="23" spans="1:16" ht="15" customHeight="1">
      <c r="B23" s="616" t="s">
        <v>611</v>
      </c>
      <c r="C23" s="616"/>
      <c r="D23" s="616"/>
      <c r="E23" s="616"/>
      <c r="F23" s="617"/>
      <c r="G23" s="617"/>
      <c r="H23" s="619"/>
      <c r="I23" s="619"/>
      <c r="J23" s="619"/>
      <c r="K23" s="619"/>
      <c r="L23" s="619"/>
      <c r="M23" s="619"/>
      <c r="N23" s="620"/>
      <c r="O23" s="620"/>
      <c r="P23" s="180"/>
    </row>
    <row r="24" spans="1:16" ht="15" customHeight="1">
      <c r="B24" s="600" t="s">
        <v>569</v>
      </c>
      <c r="C24" s="600">
        <v>2023</v>
      </c>
      <c r="D24" s="600"/>
      <c r="E24" s="600"/>
      <c r="F24" s="600"/>
      <c r="G24" s="600"/>
      <c r="H24" s="600" t="s">
        <v>569</v>
      </c>
      <c r="I24" s="600">
        <v>2024</v>
      </c>
      <c r="J24" s="600"/>
      <c r="K24" s="600"/>
      <c r="L24" s="600"/>
      <c r="M24" s="600"/>
      <c r="N24" s="600"/>
      <c r="O24" s="600"/>
      <c r="P24" s="180"/>
    </row>
    <row r="25" spans="1:16" ht="15" customHeight="1">
      <c r="B25" s="600"/>
      <c r="C25" s="124" t="s">
        <v>730</v>
      </c>
      <c r="D25" s="600" t="s">
        <v>556</v>
      </c>
      <c r="E25" s="600"/>
      <c r="F25" s="600" t="s">
        <v>609</v>
      </c>
      <c r="G25" s="600"/>
      <c r="H25" s="600"/>
      <c r="I25" s="600" t="s">
        <v>730</v>
      </c>
      <c r="J25" s="600"/>
      <c r="K25" s="600"/>
      <c r="L25" s="600" t="s">
        <v>556</v>
      </c>
      <c r="M25" s="600"/>
      <c r="N25" s="600" t="s">
        <v>609</v>
      </c>
      <c r="O25" s="600"/>
      <c r="P25" s="180"/>
    </row>
    <row r="26" spans="1:16" ht="15" customHeight="1">
      <c r="A26" s="1"/>
      <c r="B26" s="324">
        <v>1</v>
      </c>
      <c r="C26" s="433" t="s">
        <v>710</v>
      </c>
      <c r="D26" s="610">
        <v>1</v>
      </c>
      <c r="E26" s="610"/>
      <c r="F26" s="611">
        <v>240</v>
      </c>
      <c r="G26" s="611"/>
      <c r="H26" s="324">
        <v>1</v>
      </c>
      <c r="I26" s="433" t="s">
        <v>710</v>
      </c>
      <c r="J26" s="400"/>
      <c r="K26" s="400"/>
      <c r="L26" s="610">
        <v>0</v>
      </c>
      <c r="M26" s="610"/>
      <c r="N26" s="611">
        <v>0</v>
      </c>
      <c r="O26" s="611"/>
      <c r="P26" s="180"/>
    </row>
    <row r="27" spans="1:16" ht="15" customHeight="1">
      <c r="A27" s="1"/>
      <c r="B27" s="324">
        <v>2</v>
      </c>
      <c r="C27" s="417" t="s">
        <v>711</v>
      </c>
      <c r="D27" s="610">
        <v>0</v>
      </c>
      <c r="E27" s="610"/>
      <c r="F27" s="611">
        <v>0</v>
      </c>
      <c r="G27" s="611"/>
      <c r="H27" s="324">
        <v>2</v>
      </c>
      <c r="I27" s="417" t="s">
        <v>711</v>
      </c>
      <c r="J27" s="402"/>
      <c r="K27" s="402"/>
      <c r="L27" s="610">
        <v>0</v>
      </c>
      <c r="M27" s="610"/>
      <c r="N27" s="611">
        <v>0</v>
      </c>
      <c r="O27" s="611"/>
      <c r="P27" s="180"/>
    </row>
    <row r="28" spans="1:16" ht="15" customHeight="1">
      <c r="A28" s="1"/>
      <c r="B28" s="324">
        <v>3</v>
      </c>
      <c r="C28" s="417" t="s">
        <v>712</v>
      </c>
      <c r="D28" s="610">
        <v>0</v>
      </c>
      <c r="E28" s="610"/>
      <c r="F28" s="611">
        <v>0</v>
      </c>
      <c r="G28" s="611"/>
      <c r="H28" s="324">
        <v>3</v>
      </c>
      <c r="I28" s="417" t="s">
        <v>712</v>
      </c>
      <c r="J28" s="402"/>
      <c r="K28" s="402"/>
      <c r="L28" s="610">
        <v>0</v>
      </c>
      <c r="M28" s="610"/>
      <c r="N28" s="611">
        <v>0</v>
      </c>
      <c r="O28" s="611"/>
      <c r="P28" s="180"/>
    </row>
    <row r="29" spans="1:16" ht="15" customHeight="1">
      <c r="A29" s="1"/>
      <c r="B29" s="324">
        <v>4</v>
      </c>
      <c r="C29" s="417" t="s">
        <v>713</v>
      </c>
      <c r="D29" s="610">
        <v>6</v>
      </c>
      <c r="E29" s="610"/>
      <c r="F29" s="611">
        <v>13373.246005839999</v>
      </c>
      <c r="G29" s="611"/>
      <c r="H29" s="324">
        <v>4</v>
      </c>
      <c r="I29" s="417" t="s">
        <v>713</v>
      </c>
      <c r="J29" s="402"/>
      <c r="K29" s="402"/>
      <c r="L29" s="610">
        <v>0</v>
      </c>
      <c r="M29" s="610"/>
      <c r="N29" s="611">
        <v>0</v>
      </c>
      <c r="O29" s="611"/>
      <c r="P29" s="180"/>
    </row>
    <row r="30" spans="1:16" ht="15" customHeight="1">
      <c r="A30" s="1"/>
      <c r="B30" s="324">
        <v>5</v>
      </c>
      <c r="C30" s="417" t="s">
        <v>714</v>
      </c>
      <c r="D30" s="610">
        <v>6</v>
      </c>
      <c r="E30" s="610"/>
      <c r="F30" s="611">
        <v>7714.0344434500003</v>
      </c>
      <c r="G30" s="611"/>
      <c r="H30" s="324">
        <v>5</v>
      </c>
      <c r="I30" s="417" t="s">
        <v>714</v>
      </c>
      <c r="J30" s="402"/>
      <c r="K30" s="402"/>
      <c r="L30" s="610">
        <v>0</v>
      </c>
      <c r="M30" s="610"/>
      <c r="N30" s="611">
        <v>0</v>
      </c>
      <c r="O30" s="611"/>
      <c r="P30" s="180"/>
    </row>
    <row r="31" spans="1:16" ht="15" customHeight="1">
      <c r="A31" s="1"/>
      <c r="B31" s="324">
        <v>6</v>
      </c>
      <c r="C31" s="417" t="s">
        <v>715</v>
      </c>
      <c r="D31" s="610">
        <v>1</v>
      </c>
      <c r="E31" s="610"/>
      <c r="F31" s="611">
        <v>333.23666759999998</v>
      </c>
      <c r="G31" s="611"/>
      <c r="H31" s="324">
        <v>6</v>
      </c>
      <c r="I31" s="417" t="s">
        <v>715</v>
      </c>
      <c r="J31" s="402"/>
      <c r="K31" s="402"/>
      <c r="L31" s="610">
        <v>0</v>
      </c>
      <c r="M31" s="610"/>
      <c r="N31" s="611">
        <v>0</v>
      </c>
      <c r="O31" s="611"/>
      <c r="P31" s="180"/>
    </row>
    <row r="32" spans="1:16" ht="15" customHeight="1">
      <c r="A32" s="1"/>
      <c r="B32" s="324">
        <v>7</v>
      </c>
      <c r="C32" s="417" t="s">
        <v>716</v>
      </c>
      <c r="D32" s="610">
        <v>9</v>
      </c>
      <c r="E32" s="610"/>
      <c r="F32" s="611">
        <v>29286.741831117997</v>
      </c>
      <c r="G32" s="611"/>
      <c r="H32" s="324">
        <v>7</v>
      </c>
      <c r="I32" s="417" t="s">
        <v>716</v>
      </c>
      <c r="J32" s="402"/>
      <c r="K32" s="402"/>
      <c r="L32" s="610">
        <v>1</v>
      </c>
      <c r="M32" s="610"/>
      <c r="N32" s="611">
        <v>6731.7408002000002</v>
      </c>
      <c r="O32" s="611"/>
      <c r="P32" s="180"/>
    </row>
    <row r="33" spans="1:16" ht="15" customHeight="1">
      <c r="A33" s="1"/>
      <c r="B33" s="324">
        <v>8</v>
      </c>
      <c r="C33" s="417" t="s">
        <v>717</v>
      </c>
      <c r="D33" s="610">
        <v>1</v>
      </c>
      <c r="E33" s="610"/>
      <c r="F33" s="611">
        <v>5031.2670811500002</v>
      </c>
      <c r="G33" s="611"/>
      <c r="H33" s="324">
        <v>8</v>
      </c>
      <c r="I33" s="417" t="s">
        <v>717</v>
      </c>
      <c r="J33" s="402"/>
      <c r="K33" s="402"/>
      <c r="L33" s="610">
        <v>0</v>
      </c>
      <c r="M33" s="610"/>
      <c r="N33" s="611">
        <v>0</v>
      </c>
      <c r="O33" s="611"/>
      <c r="P33" s="180"/>
    </row>
    <row r="34" spans="1:16" ht="15" customHeight="1">
      <c r="A34" s="1"/>
      <c r="B34" s="324">
        <v>9</v>
      </c>
      <c r="C34" s="417" t="s">
        <v>718</v>
      </c>
      <c r="D34" s="610">
        <v>0</v>
      </c>
      <c r="E34" s="610"/>
      <c r="F34" s="611">
        <v>0</v>
      </c>
      <c r="G34" s="611"/>
      <c r="H34" s="324">
        <v>9</v>
      </c>
      <c r="I34" s="417" t="s">
        <v>718</v>
      </c>
      <c r="J34" s="402"/>
      <c r="K34" s="402"/>
      <c r="L34" s="610">
        <v>0</v>
      </c>
      <c r="M34" s="610"/>
      <c r="N34" s="611">
        <v>0</v>
      </c>
      <c r="O34" s="611"/>
      <c r="P34" s="180"/>
    </row>
    <row r="35" spans="1:16" ht="15" customHeight="1">
      <c r="A35" s="1"/>
      <c r="B35" s="324">
        <v>10</v>
      </c>
      <c r="C35" s="417" t="s">
        <v>719</v>
      </c>
      <c r="D35" s="610">
        <v>0</v>
      </c>
      <c r="E35" s="610"/>
      <c r="F35" s="611">
        <v>0</v>
      </c>
      <c r="G35" s="611"/>
      <c r="H35" s="324">
        <v>10</v>
      </c>
      <c r="I35" s="417" t="s">
        <v>719</v>
      </c>
      <c r="J35" s="402"/>
      <c r="K35" s="402"/>
      <c r="L35" s="610">
        <v>0</v>
      </c>
      <c r="M35" s="610"/>
      <c r="N35" s="611">
        <v>0</v>
      </c>
      <c r="O35" s="611"/>
      <c r="P35" s="180"/>
    </row>
    <row r="36" spans="1:16" ht="15" customHeight="1">
      <c r="A36" s="1"/>
      <c r="B36" s="324">
        <v>11</v>
      </c>
      <c r="C36" s="417" t="s">
        <v>720</v>
      </c>
      <c r="D36" s="610">
        <v>1</v>
      </c>
      <c r="E36" s="610"/>
      <c r="F36" s="611">
        <v>198.4</v>
      </c>
      <c r="G36" s="611"/>
      <c r="H36" s="324">
        <v>11</v>
      </c>
      <c r="I36" s="417" t="s">
        <v>720</v>
      </c>
      <c r="J36" s="402"/>
      <c r="K36" s="402"/>
      <c r="L36" s="610">
        <v>0</v>
      </c>
      <c r="M36" s="610"/>
      <c r="N36" s="611">
        <v>0</v>
      </c>
      <c r="O36" s="611"/>
      <c r="P36" s="180"/>
    </row>
    <row r="37" spans="1:16" ht="15" customHeight="1">
      <c r="A37" s="1"/>
      <c r="B37" s="612" t="s">
        <v>577</v>
      </c>
      <c r="C37" s="612"/>
      <c r="D37" s="595">
        <v>25</v>
      </c>
      <c r="E37" s="595"/>
      <c r="F37" s="596">
        <v>56176.926029157992</v>
      </c>
      <c r="G37" s="596"/>
      <c r="H37" s="597" t="s">
        <v>723</v>
      </c>
      <c r="I37" s="597"/>
      <c r="J37" s="597"/>
      <c r="K37" s="597"/>
      <c r="L37" s="595">
        <v>1</v>
      </c>
      <c r="M37" s="595"/>
      <c r="N37" s="596">
        <v>6731.7408002000002</v>
      </c>
      <c r="O37" s="596"/>
      <c r="P37" s="180"/>
    </row>
    <row r="38" spans="1:16" ht="15" customHeight="1">
      <c r="B38" s="88" t="s">
        <v>622</v>
      </c>
      <c r="C38" s="413"/>
      <c r="D38" s="413"/>
      <c r="E38" s="413"/>
      <c r="F38" s="413"/>
      <c r="G38" s="413"/>
      <c r="H38" s="414"/>
      <c r="I38" s="414"/>
      <c r="J38" s="414"/>
      <c r="K38" s="414"/>
      <c r="L38" s="415"/>
      <c r="M38" s="415"/>
      <c r="N38" s="415"/>
      <c r="O38" s="415"/>
    </row>
    <row r="39" spans="1:16" ht="15" customHeight="1">
      <c r="B39" s="88"/>
      <c r="C39" s="413"/>
      <c r="D39" s="413"/>
      <c r="E39" s="413"/>
      <c r="F39" s="413"/>
      <c r="G39" s="413"/>
      <c r="H39" s="414"/>
      <c r="I39" s="414"/>
      <c r="J39" s="414"/>
      <c r="K39" s="414"/>
      <c r="L39" s="415"/>
      <c r="M39" s="415"/>
      <c r="N39" s="415"/>
      <c r="O39" s="415"/>
      <c r="P39" s="8"/>
    </row>
    <row r="40" spans="1:16" ht="15" customHeight="1">
      <c r="B40" s="320" t="s">
        <v>731</v>
      </c>
      <c r="C40" s="320"/>
    </row>
    <row r="41" spans="1:16" ht="15" customHeight="1">
      <c r="B41" s="600" t="s">
        <v>569</v>
      </c>
      <c r="C41" s="600">
        <v>2023</v>
      </c>
      <c r="D41" s="600"/>
      <c r="E41" s="600"/>
      <c r="F41" s="600"/>
      <c r="G41" s="600"/>
      <c r="H41" s="600" t="s">
        <v>569</v>
      </c>
      <c r="I41" s="600">
        <v>2024</v>
      </c>
      <c r="J41" s="600"/>
      <c r="K41" s="600"/>
      <c r="L41" s="600"/>
      <c r="M41" s="600"/>
      <c r="N41" s="600"/>
      <c r="O41" s="600"/>
      <c r="P41" s="8"/>
    </row>
    <row r="42" spans="1:16" ht="15" customHeight="1">
      <c r="B42" s="600"/>
      <c r="C42" s="124" t="s">
        <v>730</v>
      </c>
      <c r="D42" s="600" t="s">
        <v>556</v>
      </c>
      <c r="E42" s="600"/>
      <c r="F42" s="600" t="s">
        <v>609</v>
      </c>
      <c r="G42" s="600"/>
      <c r="H42" s="600"/>
      <c r="I42" s="600" t="s">
        <v>730</v>
      </c>
      <c r="J42" s="600"/>
      <c r="K42" s="600"/>
      <c r="L42" s="600" t="s">
        <v>556</v>
      </c>
      <c r="M42" s="600"/>
      <c r="N42" s="600" t="s">
        <v>609</v>
      </c>
      <c r="O42" s="600"/>
    </row>
    <row r="43" spans="1:16" ht="15" customHeight="1">
      <c r="A43" s="1"/>
      <c r="B43" s="324">
        <v>1</v>
      </c>
      <c r="C43" s="417" t="s">
        <v>710</v>
      </c>
      <c r="D43" s="608">
        <v>3</v>
      </c>
      <c r="E43" s="608"/>
      <c r="F43" s="609">
        <v>4000</v>
      </c>
      <c r="G43" s="609"/>
      <c r="H43" s="324">
        <v>1</v>
      </c>
      <c r="I43" s="417" t="s">
        <v>710</v>
      </c>
      <c r="J43" s="417"/>
      <c r="K43" s="417"/>
      <c r="L43" s="606">
        <v>0</v>
      </c>
      <c r="M43" s="606"/>
      <c r="N43" s="607">
        <v>0</v>
      </c>
      <c r="O43" s="607"/>
    </row>
    <row r="44" spans="1:16" ht="15" customHeight="1">
      <c r="A44" s="1"/>
      <c r="B44" s="324">
        <v>2</v>
      </c>
      <c r="C44" s="417" t="s">
        <v>711</v>
      </c>
      <c r="D44" s="606">
        <v>2</v>
      </c>
      <c r="E44" s="606"/>
      <c r="F44" s="607">
        <v>4000</v>
      </c>
      <c r="G44" s="607"/>
      <c r="H44" s="324">
        <v>2</v>
      </c>
      <c r="I44" s="417" t="s">
        <v>711</v>
      </c>
      <c r="J44" s="417"/>
      <c r="K44" s="417"/>
      <c r="L44" s="606">
        <v>0</v>
      </c>
      <c r="M44" s="606"/>
      <c r="N44" s="607">
        <v>0</v>
      </c>
      <c r="O44" s="607"/>
    </row>
    <row r="45" spans="1:16" ht="15" customHeight="1">
      <c r="A45" s="1"/>
      <c r="B45" s="324">
        <v>3</v>
      </c>
      <c r="C45" s="417" t="s">
        <v>712</v>
      </c>
      <c r="D45" s="606">
        <v>1</v>
      </c>
      <c r="E45" s="606"/>
      <c r="F45" s="607">
        <v>2433.6</v>
      </c>
      <c r="G45" s="607"/>
      <c r="H45" s="324">
        <v>3</v>
      </c>
      <c r="I45" s="417" t="s">
        <v>712</v>
      </c>
      <c r="J45" s="417"/>
      <c r="K45" s="417"/>
      <c r="L45" s="606">
        <v>0</v>
      </c>
      <c r="M45" s="606"/>
      <c r="N45" s="607">
        <v>0</v>
      </c>
      <c r="O45" s="607"/>
    </row>
    <row r="46" spans="1:16" ht="15" customHeight="1">
      <c r="A46" s="1"/>
      <c r="B46" s="324">
        <v>4</v>
      </c>
      <c r="C46" s="417" t="s">
        <v>713</v>
      </c>
      <c r="D46" s="606">
        <v>0</v>
      </c>
      <c r="E46" s="606"/>
      <c r="F46" s="607">
        <v>0</v>
      </c>
      <c r="G46" s="607"/>
      <c r="H46" s="324">
        <v>4</v>
      </c>
      <c r="I46" s="417" t="s">
        <v>713</v>
      </c>
      <c r="J46" s="417"/>
      <c r="K46" s="417"/>
      <c r="L46" s="606">
        <v>0</v>
      </c>
      <c r="M46" s="606"/>
      <c r="N46" s="607">
        <v>0</v>
      </c>
      <c r="O46" s="607"/>
    </row>
    <row r="47" spans="1:16" ht="15" customHeight="1">
      <c r="A47" s="1"/>
      <c r="B47" s="324">
        <v>5</v>
      </c>
      <c r="C47" s="417" t="s">
        <v>714</v>
      </c>
      <c r="D47" s="606">
        <v>0</v>
      </c>
      <c r="E47" s="606"/>
      <c r="F47" s="607">
        <v>0</v>
      </c>
      <c r="G47" s="607"/>
      <c r="H47" s="324">
        <v>5</v>
      </c>
      <c r="I47" s="417" t="s">
        <v>714</v>
      </c>
      <c r="J47" s="417"/>
      <c r="K47" s="417"/>
      <c r="L47" s="606">
        <v>0</v>
      </c>
      <c r="M47" s="606"/>
      <c r="N47" s="607">
        <v>0</v>
      </c>
      <c r="O47" s="607"/>
    </row>
    <row r="48" spans="1:16" ht="15" customHeight="1">
      <c r="A48" s="1"/>
      <c r="B48" s="324">
        <v>6</v>
      </c>
      <c r="C48" s="417" t="s">
        <v>715</v>
      </c>
      <c r="D48" s="606">
        <v>0</v>
      </c>
      <c r="E48" s="606"/>
      <c r="F48" s="607">
        <v>0</v>
      </c>
      <c r="G48" s="607"/>
      <c r="H48" s="324">
        <v>6</v>
      </c>
      <c r="I48" s="417" t="s">
        <v>715</v>
      </c>
      <c r="J48" s="417"/>
      <c r="K48" s="417"/>
      <c r="L48" s="606">
        <v>0</v>
      </c>
      <c r="M48" s="606"/>
      <c r="N48" s="607">
        <v>0</v>
      </c>
      <c r="O48" s="607"/>
    </row>
    <row r="49" spans="1:17" ht="15" customHeight="1">
      <c r="A49" s="1"/>
      <c r="B49" s="324">
        <v>7</v>
      </c>
      <c r="C49" s="417" t="s">
        <v>716</v>
      </c>
      <c r="D49" s="606">
        <v>9</v>
      </c>
      <c r="E49" s="606"/>
      <c r="F49" s="607">
        <v>7535.19</v>
      </c>
      <c r="G49" s="607"/>
      <c r="H49" s="324">
        <v>7</v>
      </c>
      <c r="I49" s="417" t="s">
        <v>716</v>
      </c>
      <c r="J49" s="417"/>
      <c r="K49" s="417"/>
      <c r="L49" s="606">
        <v>0</v>
      </c>
      <c r="M49" s="606"/>
      <c r="N49" s="607">
        <v>0</v>
      </c>
      <c r="O49" s="607"/>
    </row>
    <row r="50" spans="1:17" ht="15" customHeight="1">
      <c r="A50" s="1"/>
      <c r="B50" s="324">
        <v>8</v>
      </c>
      <c r="C50" s="417" t="s">
        <v>717</v>
      </c>
      <c r="D50" s="606">
        <v>1</v>
      </c>
      <c r="E50" s="606"/>
      <c r="F50" s="607">
        <v>499.9</v>
      </c>
      <c r="G50" s="607"/>
      <c r="H50" s="324">
        <v>8</v>
      </c>
      <c r="I50" s="417" t="s">
        <v>717</v>
      </c>
      <c r="J50" s="417"/>
      <c r="K50" s="417"/>
      <c r="L50" s="606">
        <v>0</v>
      </c>
      <c r="M50" s="606"/>
      <c r="N50" s="607">
        <v>0</v>
      </c>
      <c r="O50" s="607"/>
    </row>
    <row r="51" spans="1:17" ht="15" customHeight="1">
      <c r="A51" s="1"/>
      <c r="B51" s="324">
        <v>9</v>
      </c>
      <c r="C51" s="417" t="s">
        <v>718</v>
      </c>
      <c r="D51" s="606">
        <v>0</v>
      </c>
      <c r="E51" s="606"/>
      <c r="F51" s="607">
        <v>0</v>
      </c>
      <c r="G51" s="607"/>
      <c r="H51" s="324">
        <v>9</v>
      </c>
      <c r="I51" s="417" t="s">
        <v>718</v>
      </c>
      <c r="J51" s="417"/>
      <c r="K51" s="417"/>
      <c r="L51" s="606">
        <v>0</v>
      </c>
      <c r="M51" s="606"/>
      <c r="N51" s="607">
        <v>0</v>
      </c>
      <c r="O51" s="607"/>
    </row>
    <row r="52" spans="1:17" ht="15" customHeight="1">
      <c r="A52" s="1"/>
      <c r="B52" s="324">
        <v>10</v>
      </c>
      <c r="C52" s="417" t="s">
        <v>719</v>
      </c>
      <c r="D52" s="606">
        <v>1</v>
      </c>
      <c r="E52" s="606"/>
      <c r="F52" s="607">
        <v>339.89499999999998</v>
      </c>
      <c r="G52" s="607"/>
      <c r="H52" s="324">
        <v>10</v>
      </c>
      <c r="I52" s="417" t="s">
        <v>719</v>
      </c>
      <c r="J52" s="417"/>
      <c r="K52" s="417"/>
      <c r="L52" s="606">
        <v>0</v>
      </c>
      <c r="M52" s="606"/>
      <c r="N52" s="607">
        <v>0</v>
      </c>
      <c r="O52" s="607"/>
    </row>
    <row r="53" spans="1:17" ht="15" customHeight="1">
      <c r="A53" s="1"/>
      <c r="B53" s="324">
        <v>11</v>
      </c>
      <c r="C53" s="417" t="s">
        <v>720</v>
      </c>
      <c r="D53" s="606">
        <v>0</v>
      </c>
      <c r="E53" s="606"/>
      <c r="F53" s="607">
        <v>0</v>
      </c>
      <c r="G53" s="607"/>
      <c r="H53" s="324">
        <v>11</v>
      </c>
      <c r="I53" s="417" t="s">
        <v>720</v>
      </c>
      <c r="J53" s="417"/>
      <c r="K53" s="417"/>
      <c r="L53" s="606">
        <v>0</v>
      </c>
      <c r="M53" s="606"/>
      <c r="N53" s="607">
        <v>0</v>
      </c>
      <c r="O53" s="607"/>
    </row>
    <row r="54" spans="1:17" ht="15" customHeight="1">
      <c r="A54" s="1"/>
      <c r="B54" s="404"/>
      <c r="C54" s="404" t="s">
        <v>577</v>
      </c>
      <c r="D54" s="595">
        <v>17</v>
      </c>
      <c r="E54" s="595"/>
      <c r="F54" s="596">
        <v>18808.585000000003</v>
      </c>
      <c r="G54" s="596"/>
      <c r="H54" s="597" t="s">
        <v>577</v>
      </c>
      <c r="I54" s="597"/>
      <c r="J54" s="597"/>
      <c r="K54" s="597"/>
      <c r="L54" s="595">
        <v>0</v>
      </c>
      <c r="M54" s="595"/>
      <c r="N54" s="596">
        <v>0</v>
      </c>
      <c r="O54" s="596"/>
    </row>
    <row r="55" spans="1:17" ht="15" customHeight="1">
      <c r="B55" s="88" t="s">
        <v>622</v>
      </c>
      <c r="D55" s="216"/>
    </row>
    <row r="56" spans="1:17" ht="15" customHeight="1">
      <c r="B56" s="88"/>
      <c r="D56" s="216"/>
      <c r="N56" s="41"/>
      <c r="O56" s="41"/>
    </row>
    <row r="57" spans="1:17" ht="15" customHeight="1">
      <c r="B57" s="320" t="s">
        <v>732</v>
      </c>
      <c r="C57" s="320"/>
      <c r="D57" s="320"/>
      <c r="E57" s="320"/>
      <c r="F57" s="320"/>
      <c r="G57" s="320"/>
    </row>
    <row r="58" spans="1:17" ht="15" customHeight="1">
      <c r="B58" s="600" t="s">
        <v>569</v>
      </c>
      <c r="C58" s="600">
        <v>2023</v>
      </c>
      <c r="D58" s="600"/>
      <c r="E58" s="600"/>
      <c r="F58" s="600"/>
      <c r="G58" s="600"/>
      <c r="H58" s="600" t="s">
        <v>569</v>
      </c>
      <c r="I58" s="600">
        <v>2024</v>
      </c>
      <c r="J58" s="600"/>
      <c r="K58" s="600"/>
      <c r="L58" s="600"/>
      <c r="M58" s="600"/>
      <c r="N58" s="600"/>
      <c r="O58" s="600"/>
      <c r="P58" s="600"/>
      <c r="Q58" s="600"/>
    </row>
    <row r="59" spans="1:17" ht="28.5" customHeight="1">
      <c r="B59" s="600"/>
      <c r="C59" s="124" t="s">
        <v>730</v>
      </c>
      <c r="D59" s="600" t="s">
        <v>556</v>
      </c>
      <c r="E59" s="600"/>
      <c r="F59" s="600" t="s">
        <v>609</v>
      </c>
      <c r="G59" s="600"/>
      <c r="H59" s="600"/>
      <c r="I59" s="600" t="s">
        <v>730</v>
      </c>
      <c r="J59" s="600"/>
      <c r="K59" s="600"/>
      <c r="L59" s="600" t="s">
        <v>556</v>
      </c>
      <c r="M59" s="600"/>
      <c r="N59" s="601" t="s">
        <v>733</v>
      </c>
      <c r="O59" s="600"/>
      <c r="P59" s="124" t="s">
        <v>556</v>
      </c>
      <c r="Q59" s="419" t="s">
        <v>734</v>
      </c>
    </row>
    <row r="60" spans="1:17" ht="15" customHeight="1">
      <c r="A60" s="1"/>
      <c r="B60" s="324">
        <v>1</v>
      </c>
      <c r="C60" s="417" t="s">
        <v>710</v>
      </c>
      <c r="D60" s="593">
        <v>3</v>
      </c>
      <c r="E60" s="593"/>
      <c r="F60" s="594">
        <v>1750</v>
      </c>
      <c r="G60" s="594"/>
      <c r="H60" s="324">
        <v>1</v>
      </c>
      <c r="I60" s="417" t="s">
        <v>710</v>
      </c>
      <c r="J60" s="417"/>
      <c r="K60" s="417"/>
      <c r="L60" s="593">
        <v>1</v>
      </c>
      <c r="M60" s="593"/>
      <c r="N60" s="594">
        <v>1500</v>
      </c>
      <c r="O60" s="594"/>
      <c r="P60" s="358">
        <v>0</v>
      </c>
      <c r="Q60" s="358">
        <v>0</v>
      </c>
    </row>
    <row r="61" spans="1:17" ht="15" customHeight="1">
      <c r="A61" s="1"/>
      <c r="B61" s="324">
        <v>2</v>
      </c>
      <c r="C61" s="417" t="s">
        <v>711</v>
      </c>
      <c r="D61" s="593">
        <v>29</v>
      </c>
      <c r="E61" s="593"/>
      <c r="F61" s="594">
        <v>40006.300000000003</v>
      </c>
      <c r="G61" s="594"/>
      <c r="H61" s="324">
        <v>2</v>
      </c>
      <c r="I61" s="417" t="s">
        <v>711</v>
      </c>
      <c r="J61" s="417"/>
      <c r="K61" s="417"/>
      <c r="L61" s="593">
        <v>2</v>
      </c>
      <c r="M61" s="593"/>
      <c r="N61" s="594">
        <v>3000</v>
      </c>
      <c r="O61" s="594"/>
      <c r="P61" s="358">
        <v>0</v>
      </c>
      <c r="Q61" s="434">
        <v>0</v>
      </c>
    </row>
    <row r="62" spans="1:17" ht="15" customHeight="1">
      <c r="A62" s="1"/>
      <c r="B62" s="324">
        <v>3</v>
      </c>
      <c r="C62" s="417" t="s">
        <v>712</v>
      </c>
      <c r="D62" s="593">
        <v>2</v>
      </c>
      <c r="E62" s="593"/>
      <c r="F62" s="594">
        <v>350</v>
      </c>
      <c r="G62" s="594"/>
      <c r="H62" s="324">
        <v>3</v>
      </c>
      <c r="I62" s="417" t="s">
        <v>712</v>
      </c>
      <c r="J62" s="417"/>
      <c r="K62" s="417"/>
      <c r="L62" s="593">
        <v>0</v>
      </c>
      <c r="M62" s="593"/>
      <c r="N62" s="594">
        <v>0</v>
      </c>
      <c r="O62" s="594"/>
      <c r="P62" s="358">
        <v>0</v>
      </c>
      <c r="Q62" s="358">
        <v>0</v>
      </c>
    </row>
    <row r="63" spans="1:17" ht="15" customHeight="1">
      <c r="A63" s="1"/>
      <c r="B63" s="324">
        <v>4</v>
      </c>
      <c r="C63" s="417" t="s">
        <v>713</v>
      </c>
      <c r="D63" s="593">
        <v>3</v>
      </c>
      <c r="E63" s="593"/>
      <c r="F63" s="594">
        <v>2000</v>
      </c>
      <c r="G63" s="594"/>
      <c r="H63" s="324">
        <v>4</v>
      </c>
      <c r="I63" s="417" t="s">
        <v>713</v>
      </c>
      <c r="J63" s="417"/>
      <c r="K63" s="417"/>
      <c r="L63" s="593">
        <v>0</v>
      </c>
      <c r="M63" s="593"/>
      <c r="N63" s="594">
        <v>0</v>
      </c>
      <c r="O63" s="594"/>
      <c r="P63" s="358">
        <v>0</v>
      </c>
      <c r="Q63" s="358">
        <v>0</v>
      </c>
    </row>
    <row r="64" spans="1:17" ht="15" customHeight="1">
      <c r="A64" s="1"/>
      <c r="B64" s="324">
        <v>5</v>
      </c>
      <c r="C64" s="417" t="s">
        <v>714</v>
      </c>
      <c r="D64" s="593">
        <v>2</v>
      </c>
      <c r="E64" s="593"/>
      <c r="F64" s="594">
        <v>1700</v>
      </c>
      <c r="G64" s="594"/>
      <c r="H64" s="324">
        <v>5</v>
      </c>
      <c r="I64" s="417" t="s">
        <v>714</v>
      </c>
      <c r="J64" s="417"/>
      <c r="K64" s="417"/>
      <c r="L64" s="593">
        <v>0</v>
      </c>
      <c r="M64" s="593"/>
      <c r="N64" s="594">
        <v>0</v>
      </c>
      <c r="O64" s="594"/>
      <c r="P64" s="358">
        <v>0</v>
      </c>
      <c r="Q64" s="358">
        <v>0</v>
      </c>
    </row>
    <row r="65" spans="1:17" ht="15" customHeight="1">
      <c r="A65" s="1"/>
      <c r="B65" s="324">
        <v>6</v>
      </c>
      <c r="C65" s="417" t="s">
        <v>715</v>
      </c>
      <c r="D65" s="593">
        <v>1</v>
      </c>
      <c r="E65" s="593"/>
      <c r="F65" s="594">
        <v>400</v>
      </c>
      <c r="G65" s="594"/>
      <c r="H65" s="324">
        <v>6</v>
      </c>
      <c r="I65" s="417" t="s">
        <v>715</v>
      </c>
      <c r="J65" s="417"/>
      <c r="K65" s="417"/>
      <c r="L65" s="593">
        <v>0</v>
      </c>
      <c r="M65" s="593"/>
      <c r="N65" s="594">
        <v>0</v>
      </c>
      <c r="O65" s="594"/>
      <c r="P65" s="358">
        <v>0</v>
      </c>
      <c r="Q65" s="358">
        <v>0</v>
      </c>
    </row>
    <row r="66" spans="1:17" ht="15" customHeight="1">
      <c r="A66" s="1"/>
      <c r="B66" s="324">
        <v>7</v>
      </c>
      <c r="C66" s="417" t="s">
        <v>716</v>
      </c>
      <c r="D66" s="593">
        <v>48</v>
      </c>
      <c r="E66" s="593"/>
      <c r="F66" s="594">
        <v>61658.089000000007</v>
      </c>
      <c r="G66" s="594"/>
      <c r="H66" s="324">
        <v>7</v>
      </c>
      <c r="I66" s="417" t="s">
        <v>716</v>
      </c>
      <c r="J66" s="417"/>
      <c r="K66" s="417"/>
      <c r="L66" s="593">
        <v>4</v>
      </c>
      <c r="M66" s="593"/>
      <c r="N66" s="594">
        <v>4599.0550000000003</v>
      </c>
      <c r="O66" s="594"/>
      <c r="P66" s="358">
        <v>0</v>
      </c>
      <c r="Q66" s="358">
        <v>0</v>
      </c>
    </row>
    <row r="67" spans="1:17" ht="15" customHeight="1">
      <c r="A67" s="1"/>
      <c r="B67" s="324">
        <v>8</v>
      </c>
      <c r="C67" s="417" t="s">
        <v>717</v>
      </c>
      <c r="D67" s="593">
        <v>1</v>
      </c>
      <c r="E67" s="593"/>
      <c r="F67" s="594">
        <v>900</v>
      </c>
      <c r="G67" s="594"/>
      <c r="H67" s="324">
        <v>8</v>
      </c>
      <c r="I67" s="417" t="s">
        <v>717</v>
      </c>
      <c r="J67" s="417"/>
      <c r="K67" s="417"/>
      <c r="L67" s="593">
        <v>0</v>
      </c>
      <c r="M67" s="593"/>
      <c r="N67" s="594">
        <v>0</v>
      </c>
      <c r="O67" s="594"/>
      <c r="P67" s="358">
        <v>0</v>
      </c>
      <c r="Q67" s="358">
        <v>0</v>
      </c>
    </row>
    <row r="68" spans="1:17" ht="15" customHeight="1">
      <c r="A68" s="1"/>
      <c r="B68" s="324">
        <v>9</v>
      </c>
      <c r="C68" s="417" t="s">
        <v>718</v>
      </c>
      <c r="D68" s="593">
        <v>0</v>
      </c>
      <c r="E68" s="593"/>
      <c r="F68" s="594">
        <v>0</v>
      </c>
      <c r="G68" s="594"/>
      <c r="H68" s="324">
        <v>9</v>
      </c>
      <c r="I68" s="417" t="s">
        <v>718</v>
      </c>
      <c r="J68" s="417"/>
      <c r="K68" s="417"/>
      <c r="L68" s="593">
        <v>0</v>
      </c>
      <c r="M68" s="593"/>
      <c r="N68" s="594">
        <v>0</v>
      </c>
      <c r="O68" s="594"/>
      <c r="P68" s="358">
        <v>0</v>
      </c>
      <c r="Q68" s="358">
        <v>0</v>
      </c>
    </row>
    <row r="69" spans="1:17" ht="15" customHeight="1">
      <c r="A69" s="1"/>
      <c r="B69" s="324">
        <v>10</v>
      </c>
      <c r="C69" s="417" t="s">
        <v>719</v>
      </c>
      <c r="D69" s="593">
        <v>9</v>
      </c>
      <c r="E69" s="593"/>
      <c r="F69" s="594">
        <v>11714.6</v>
      </c>
      <c r="G69" s="594"/>
      <c r="H69" s="324">
        <v>10</v>
      </c>
      <c r="I69" s="417" t="s">
        <v>719</v>
      </c>
      <c r="J69" s="417"/>
      <c r="K69" s="417"/>
      <c r="L69" s="593">
        <v>3</v>
      </c>
      <c r="M69" s="593"/>
      <c r="N69" s="594">
        <v>4200</v>
      </c>
      <c r="O69" s="594"/>
      <c r="P69" s="358">
        <v>0</v>
      </c>
      <c r="Q69" s="358">
        <v>0</v>
      </c>
    </row>
    <row r="70" spans="1:17" ht="15" customHeight="1">
      <c r="A70" s="1"/>
      <c r="B70" s="324">
        <v>11</v>
      </c>
      <c r="C70" s="417" t="s">
        <v>720</v>
      </c>
      <c r="D70" s="593">
        <v>1</v>
      </c>
      <c r="E70" s="593"/>
      <c r="F70" s="594">
        <v>550</v>
      </c>
      <c r="G70" s="594"/>
      <c r="H70" s="324">
        <v>11</v>
      </c>
      <c r="I70" s="417" t="s">
        <v>720</v>
      </c>
      <c r="J70" s="417"/>
      <c r="K70" s="417"/>
      <c r="L70" s="593">
        <v>0</v>
      </c>
      <c r="M70" s="593"/>
      <c r="N70" s="594">
        <v>0</v>
      </c>
      <c r="O70" s="594"/>
      <c r="P70" s="358">
        <v>0</v>
      </c>
      <c r="Q70" s="358">
        <v>0</v>
      </c>
    </row>
    <row r="71" spans="1:17" ht="15" customHeight="1">
      <c r="A71" s="1"/>
      <c r="B71" s="404"/>
      <c r="C71" s="404" t="s">
        <v>577</v>
      </c>
      <c r="D71" s="595">
        <v>99</v>
      </c>
      <c r="E71" s="595"/>
      <c r="F71" s="596">
        <v>121028.98900000002</v>
      </c>
      <c r="G71" s="596"/>
      <c r="H71" s="597" t="s">
        <v>577</v>
      </c>
      <c r="I71" s="597"/>
      <c r="J71" s="597"/>
      <c r="K71" s="597"/>
      <c r="L71" s="595">
        <v>10</v>
      </c>
      <c r="M71" s="595"/>
      <c r="N71" s="596">
        <v>13299.055</v>
      </c>
      <c r="O71" s="596"/>
      <c r="P71" s="435">
        <v>0</v>
      </c>
      <c r="Q71" s="436">
        <v>0</v>
      </c>
    </row>
    <row r="72" spans="1:17" ht="15" customHeight="1">
      <c r="B72" s="88" t="s">
        <v>622</v>
      </c>
      <c r="D72" s="216"/>
      <c r="O72" s="180"/>
    </row>
    <row r="73" spans="1:17" ht="15" customHeight="1">
      <c r="B73" s="88"/>
      <c r="D73" s="216"/>
      <c r="O73" s="180"/>
    </row>
    <row r="74" spans="1:17" ht="15" customHeight="1">
      <c r="B74" s="88"/>
      <c r="D74" s="216"/>
      <c r="O74" s="180"/>
    </row>
    <row r="75" spans="1:17" ht="15" customHeight="1">
      <c r="B75" s="88"/>
      <c r="D75" s="216"/>
      <c r="O75" s="180"/>
    </row>
    <row r="76" spans="1:17" ht="15" customHeight="1">
      <c r="B76" s="88"/>
      <c r="D76" s="216"/>
      <c r="O76" s="180"/>
    </row>
    <row r="77" spans="1:17" ht="15" customHeight="1">
      <c r="B77" s="88"/>
      <c r="D77" s="216"/>
      <c r="O77" s="180"/>
    </row>
    <row r="78" spans="1:17" ht="15" customHeight="1">
      <c r="B78" s="88"/>
      <c r="D78" s="216"/>
      <c r="O78" s="180"/>
    </row>
    <row r="79" spans="1:17" ht="15" customHeight="1">
      <c r="B79" s="88"/>
      <c r="D79" s="216"/>
      <c r="O79" s="180"/>
    </row>
    <row r="80" spans="1:17" ht="15" customHeight="1">
      <c r="B80" s="88"/>
      <c r="D80" s="216"/>
      <c r="O80" s="180"/>
    </row>
    <row r="81" spans="2:15" ht="15" customHeight="1">
      <c r="B81" s="88"/>
      <c r="D81" s="216"/>
      <c r="O81" s="180"/>
    </row>
    <row r="82" spans="2:15" ht="15" customHeight="1">
      <c r="B82" s="88"/>
      <c r="D82" s="216"/>
      <c r="O82" s="180"/>
    </row>
    <row r="83" spans="2:15" ht="15" customHeight="1">
      <c r="B83" s="88"/>
      <c r="D83" s="216"/>
      <c r="O83" s="180"/>
    </row>
    <row r="84" spans="2:15" ht="15" customHeight="1">
      <c r="B84" s="88"/>
      <c r="D84" s="216"/>
      <c r="O84" s="180"/>
    </row>
    <row r="85" spans="2:15" ht="15" customHeight="1">
      <c r="B85" s="88"/>
      <c r="D85" s="216"/>
      <c r="O85" s="180"/>
    </row>
    <row r="86" spans="2:15" ht="15" customHeight="1">
      <c r="B86" s="88"/>
      <c r="D86" s="216"/>
      <c r="O86" s="180"/>
    </row>
    <row r="87" spans="2:15" ht="15" customHeight="1">
      <c r="B87" s="88"/>
      <c r="D87" s="216"/>
      <c r="O87" s="180"/>
    </row>
    <row r="88" spans="2:15" ht="15" customHeight="1">
      <c r="B88" s="88"/>
      <c r="D88" s="216"/>
      <c r="O88" s="180"/>
    </row>
    <row r="89" spans="2:15" ht="15" customHeight="1">
      <c r="B89" s="88"/>
      <c r="D89" s="216"/>
      <c r="O89" s="180"/>
    </row>
    <row r="90" spans="2:15" ht="15" customHeight="1">
      <c r="B90" s="88"/>
      <c r="D90" s="216"/>
      <c r="O90" s="180"/>
    </row>
    <row r="91" spans="2:15" ht="15" customHeight="1">
      <c r="B91" s="88"/>
      <c r="D91" s="216"/>
      <c r="O91" s="180"/>
    </row>
    <row r="92" spans="2:15" ht="15" customHeight="1">
      <c r="B92" s="88"/>
      <c r="D92" s="216"/>
      <c r="O92" s="180"/>
    </row>
    <row r="93" spans="2:15" ht="15" customHeight="1">
      <c r="B93" s="88"/>
      <c r="D93" s="216"/>
      <c r="O93" s="180"/>
    </row>
    <row r="94" spans="2:15" ht="15" customHeight="1">
      <c r="B94" s="88"/>
      <c r="D94" s="216"/>
      <c r="O94" s="180"/>
    </row>
    <row r="95" spans="2:15" ht="15" customHeight="1">
      <c r="B95" s="88"/>
      <c r="D95" s="216"/>
      <c r="O95" s="180"/>
    </row>
    <row r="96" spans="2:15" ht="15" customHeight="1">
      <c r="B96" s="88"/>
      <c r="D96" s="216"/>
      <c r="O96" s="180"/>
    </row>
    <row r="97" spans="1:19" ht="15" customHeight="1">
      <c r="B97" s="88"/>
      <c r="D97" s="216"/>
      <c r="O97" s="180"/>
    </row>
    <row r="98" spans="1:19" ht="15" customHeight="1">
      <c r="A98" s="111"/>
      <c r="B98" s="111"/>
      <c r="C98" s="111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</row>
    <row r="99" spans="1:19" ht="15" customHeight="1">
      <c r="A99" s="44"/>
      <c r="B99" s="44"/>
      <c r="C99" s="44"/>
      <c r="D99" s="44"/>
      <c r="E99" s="45"/>
      <c r="F99" s="45"/>
      <c r="G99" s="45"/>
      <c r="H99" s="45"/>
      <c r="I99" s="45"/>
      <c r="J99" s="45"/>
      <c r="K99" s="399"/>
      <c r="L99" s="399"/>
      <c r="M99" s="45"/>
      <c r="N99" s="45"/>
      <c r="O99" s="45"/>
      <c r="P99" s="45"/>
      <c r="Q99" s="45"/>
      <c r="R99" s="45"/>
      <c r="S99" s="113" t="s">
        <v>735</v>
      </c>
    </row>
    <row r="101" spans="1:19" ht="15" customHeight="1">
      <c r="O101" s="422"/>
    </row>
  </sheetData>
  <mergeCells count="239">
    <mergeCell ref="A4:O4"/>
    <mergeCell ref="D9:E9"/>
    <mergeCell ref="F9:G9"/>
    <mergeCell ref="L9:M9"/>
    <mergeCell ref="N9:O9"/>
    <mergeCell ref="D10:E10"/>
    <mergeCell ref="F10:G10"/>
    <mergeCell ref="L10:M10"/>
    <mergeCell ref="N10:O10"/>
    <mergeCell ref="B7:B8"/>
    <mergeCell ref="C7:G7"/>
    <mergeCell ref="H7:H8"/>
    <mergeCell ref="I7:O7"/>
    <mergeCell ref="D8:E8"/>
    <mergeCell ref="F8:G8"/>
    <mergeCell ref="I8:K8"/>
    <mergeCell ref="L8:M8"/>
    <mergeCell ref="N8:O8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Q58"/>
    <mergeCell ref="D59:E59"/>
    <mergeCell ref="F59:G59"/>
    <mergeCell ref="I59:K59"/>
    <mergeCell ref="L59:M59"/>
    <mergeCell ref="N59:O59"/>
    <mergeCell ref="D64:E64"/>
    <mergeCell ref="F64:G64"/>
    <mergeCell ref="L64:M64"/>
    <mergeCell ref="N64:O64"/>
    <mergeCell ref="D65:E65"/>
    <mergeCell ref="F65:G65"/>
    <mergeCell ref="L65:M65"/>
    <mergeCell ref="N65:O65"/>
    <mergeCell ref="D62:E62"/>
    <mergeCell ref="F62:G62"/>
    <mergeCell ref="L62:M62"/>
    <mergeCell ref="N62:O62"/>
    <mergeCell ref="D63:E63"/>
    <mergeCell ref="F63:G63"/>
    <mergeCell ref="L63:M63"/>
    <mergeCell ref="N63:O63"/>
    <mergeCell ref="D68:E68"/>
    <mergeCell ref="F68:G68"/>
    <mergeCell ref="L68:M68"/>
    <mergeCell ref="N68:O68"/>
    <mergeCell ref="D69:E69"/>
    <mergeCell ref="F69:G69"/>
    <mergeCell ref="L69:M69"/>
    <mergeCell ref="N69:O69"/>
    <mergeCell ref="D66:E66"/>
    <mergeCell ref="F66:G66"/>
    <mergeCell ref="L66:M66"/>
    <mergeCell ref="N66:O66"/>
    <mergeCell ref="D67:E67"/>
    <mergeCell ref="F67:G67"/>
    <mergeCell ref="L67:M67"/>
    <mergeCell ref="N67:O67"/>
    <mergeCell ref="D70:E70"/>
    <mergeCell ref="F70:G70"/>
    <mergeCell ref="L70:M70"/>
    <mergeCell ref="N70:O70"/>
    <mergeCell ref="D71:E71"/>
    <mergeCell ref="F71:G71"/>
    <mergeCell ref="H71:K71"/>
    <mergeCell ref="L71:M71"/>
    <mergeCell ref="N71:O71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78"/>
  <sheetViews>
    <sheetView view="pageBreakPreview" zoomScale="59" zoomScaleNormal="145" zoomScaleSheetLayoutView="59" workbookViewId="0">
      <selection activeCell="I53" sqref="I53"/>
    </sheetView>
  </sheetViews>
  <sheetFormatPr defaultColWidth="9.453125" defaultRowHeight="14.5"/>
  <cols>
    <col min="1" max="1" width="5.54296875" customWidth="1"/>
    <col min="2" max="2" width="7.54296875" customWidth="1"/>
    <col min="3" max="4" width="10.54296875" bestFit="1" customWidth="1"/>
    <col min="5" max="5" width="10.453125" customWidth="1"/>
    <col min="6" max="6" width="11.54296875" customWidth="1"/>
    <col min="7" max="7" width="15.453125" customWidth="1"/>
    <col min="8" max="8" width="19.26953125" bestFit="1" customWidth="1"/>
    <col min="9" max="9" width="12.453125" customWidth="1"/>
    <col min="10" max="10" width="9.453125" bestFit="1" customWidth="1"/>
    <col min="11" max="11" width="9.453125" customWidth="1"/>
    <col min="12" max="12" width="11.54296875" hidden="1" customWidth="1"/>
    <col min="13" max="13" width="9.54296875" hidden="1" customWidth="1"/>
    <col min="14" max="14" width="15.453125" hidden="1" customWidth="1"/>
    <col min="15" max="15" width="10.54296875" hidden="1" customWidth="1"/>
    <col min="16" max="16" width="12" hidden="1" customWidth="1"/>
    <col min="17" max="17" width="10.453125" hidden="1" customWidth="1"/>
    <col min="18" max="18" width="10.81640625" bestFit="1" customWidth="1"/>
    <col min="19" max="19" width="20" bestFit="1" customWidth="1"/>
  </cols>
  <sheetData>
    <row r="1" spans="1:52" ht="12.75" customHeight="1">
      <c r="A1" s="1"/>
    </row>
    <row r="2" spans="1:52">
      <c r="A2" s="1"/>
      <c r="H2" s="9"/>
      <c r="I2" s="10" t="s">
        <v>30</v>
      </c>
      <c r="L2" s="451"/>
      <c r="M2" s="451"/>
      <c r="N2" s="451"/>
      <c r="O2" s="451"/>
      <c r="P2" s="451"/>
      <c r="Q2" s="451"/>
      <c r="R2" s="451"/>
      <c r="S2" s="451"/>
    </row>
    <row r="3" spans="1:52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 s="451"/>
      <c r="M3" s="451"/>
      <c r="N3" s="451"/>
      <c r="O3" s="451"/>
      <c r="P3" s="451"/>
      <c r="Q3" s="451"/>
      <c r="R3" s="451"/>
      <c r="S3" s="451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7"/>
      <c r="M4" s="16"/>
      <c r="N4" s="15"/>
      <c r="O4" s="16"/>
      <c r="P4" s="16"/>
      <c r="Q4" s="16"/>
      <c r="R4" s="16"/>
      <c r="S4" s="16"/>
      <c r="T4" s="16"/>
      <c r="U4" s="16"/>
    </row>
    <row r="5" spans="1:52">
      <c r="L5" s="19"/>
      <c r="N5" s="19"/>
      <c r="O5" s="20"/>
      <c r="P5" s="19"/>
      <c r="Q5" s="21"/>
      <c r="R5" s="19"/>
      <c r="S5" s="21"/>
      <c r="T5" s="19"/>
    </row>
    <row r="6" spans="1:52">
      <c r="L6" s="19"/>
      <c r="N6" s="19"/>
      <c r="O6" s="20"/>
      <c r="P6" s="19"/>
      <c r="Q6" s="21"/>
      <c r="R6" s="19"/>
      <c r="S6" s="21"/>
      <c r="T6" s="19"/>
      <c r="U6" s="21"/>
    </row>
    <row r="7" spans="1:52">
      <c r="L7" s="19"/>
      <c r="N7" s="19"/>
      <c r="O7" s="20"/>
      <c r="P7" s="19"/>
      <c r="Q7" s="21"/>
      <c r="R7" s="19"/>
      <c r="S7" s="21"/>
      <c r="T7" s="19"/>
      <c r="U7" s="21"/>
    </row>
    <row r="8" spans="1:52">
      <c r="L8" s="19"/>
      <c r="N8" s="19"/>
      <c r="O8" s="20"/>
      <c r="P8" s="19"/>
      <c r="Q8" s="21"/>
      <c r="R8" s="19"/>
      <c r="S8" s="21"/>
      <c r="T8" s="19"/>
      <c r="U8" s="21"/>
    </row>
    <row r="9" spans="1:52">
      <c r="D9" s="62"/>
      <c r="L9" s="19"/>
      <c r="N9" s="19"/>
      <c r="O9" s="20"/>
      <c r="P9" s="19"/>
      <c r="Q9" s="21"/>
      <c r="R9" s="19"/>
      <c r="S9" s="21"/>
      <c r="T9" s="19"/>
      <c r="U9" s="21"/>
    </row>
    <row r="10" spans="1:52">
      <c r="D10" s="62"/>
      <c r="L10" s="19"/>
      <c r="N10" s="19"/>
      <c r="O10" s="20"/>
      <c r="P10" s="19"/>
      <c r="Q10" s="21"/>
      <c r="R10" s="19"/>
      <c r="S10" s="21"/>
      <c r="T10" s="19"/>
      <c r="U10" s="21"/>
    </row>
    <row r="11" spans="1:52">
      <c r="D11" s="62"/>
      <c r="L11" s="19"/>
      <c r="N11" s="19"/>
      <c r="O11" s="20"/>
      <c r="P11" s="19"/>
      <c r="Q11" s="21"/>
      <c r="R11" s="19"/>
      <c r="S11" s="21"/>
      <c r="T11" s="19"/>
      <c r="U11" s="21"/>
    </row>
    <row r="12" spans="1:52">
      <c r="L12" s="19"/>
      <c r="N12" s="19"/>
      <c r="O12" s="20"/>
      <c r="P12" s="19"/>
      <c r="Q12" s="21"/>
      <c r="R12" s="19"/>
      <c r="S12" s="21"/>
      <c r="T12" s="19"/>
      <c r="U12" s="21"/>
    </row>
    <row r="13" spans="1:52">
      <c r="E13" s="63"/>
      <c r="L13" s="19"/>
      <c r="N13" s="19"/>
      <c r="O13" s="20"/>
      <c r="P13" s="19"/>
      <c r="Q13" s="21"/>
      <c r="R13" s="19"/>
      <c r="S13" s="21"/>
      <c r="T13" s="19"/>
      <c r="U13" s="21"/>
    </row>
    <row r="14" spans="1:52">
      <c r="E14" s="63"/>
      <c r="L14" s="19"/>
      <c r="N14" s="19"/>
      <c r="O14" s="20"/>
      <c r="P14" s="19"/>
      <c r="Q14" s="21"/>
      <c r="R14" s="19"/>
      <c r="S14" s="21"/>
    </row>
    <row r="15" spans="1:52" ht="10.5" customHeight="1">
      <c r="L15" s="19"/>
      <c r="N15" s="19"/>
      <c r="O15" s="31"/>
      <c r="P15" s="19"/>
      <c r="Q15" s="21"/>
      <c r="R15" s="19"/>
      <c r="S15" s="21"/>
    </row>
    <row r="16" spans="1:52" ht="8.15" customHeight="1">
      <c r="L16" s="19"/>
      <c r="N16" s="19"/>
      <c r="O16" s="20"/>
      <c r="P16" s="19"/>
      <c r="Q16" s="21"/>
      <c r="S16" s="21"/>
    </row>
    <row r="17" spans="3:19" ht="20.149999999999999" customHeight="1">
      <c r="C17" s="467" t="s">
        <v>31</v>
      </c>
      <c r="D17" s="451"/>
      <c r="E17" s="451"/>
      <c r="F17" s="451"/>
      <c r="G17" s="451"/>
      <c r="L17" s="19"/>
      <c r="N17" s="19"/>
      <c r="O17" s="20"/>
      <c r="P17" s="19"/>
      <c r="Q17" s="21"/>
      <c r="R17" s="19"/>
      <c r="S17" s="21"/>
    </row>
    <row r="18" spans="3:19" ht="5.25" customHeight="1">
      <c r="L18" s="19"/>
      <c r="N18" s="19"/>
      <c r="P18" s="19"/>
      <c r="S18" s="21"/>
    </row>
    <row r="19" spans="3:19" ht="14.25" customHeight="1">
      <c r="C19" s="468"/>
      <c r="D19" s="469"/>
      <c r="E19" s="470"/>
      <c r="F19" s="64">
        <v>2023</v>
      </c>
      <c r="G19" s="65">
        <v>2024</v>
      </c>
      <c r="H19" s="66"/>
      <c r="I19" s="66"/>
      <c r="L19" s="19"/>
      <c r="N19" s="19"/>
      <c r="O19" s="20"/>
      <c r="P19" s="19"/>
      <c r="Q19" s="21"/>
      <c r="R19" s="19"/>
      <c r="S19" s="21"/>
    </row>
    <row r="20" spans="3:19" ht="12.75" customHeight="1">
      <c r="C20" s="471" t="s">
        <v>32</v>
      </c>
      <c r="D20" s="472"/>
      <c r="E20" s="473"/>
      <c r="F20" s="67"/>
      <c r="G20" s="68"/>
      <c r="H20" s="66"/>
      <c r="I20" s="66"/>
      <c r="K20" s="32"/>
      <c r="L20" s="19"/>
      <c r="N20" s="19"/>
      <c r="O20" s="20"/>
      <c r="P20" s="19"/>
      <c r="Q20" s="21"/>
      <c r="R20" s="19"/>
      <c r="S20" s="21"/>
    </row>
    <row r="21" spans="3:19">
      <c r="C21" s="458" t="s">
        <v>33</v>
      </c>
      <c r="D21" s="459"/>
      <c r="E21" s="460"/>
      <c r="F21" s="70">
        <v>7272.7969999999996</v>
      </c>
      <c r="G21" s="70">
        <v>7311.9070000000002</v>
      </c>
      <c r="H21" s="66"/>
      <c r="I21" s="66"/>
      <c r="L21" s="19"/>
      <c r="N21" s="19"/>
      <c r="O21" s="20"/>
      <c r="P21" s="19"/>
      <c r="Q21" s="21"/>
      <c r="R21" s="19"/>
      <c r="S21" s="21"/>
    </row>
    <row r="22" spans="3:19">
      <c r="C22" s="458" t="s">
        <v>34</v>
      </c>
      <c r="D22" s="459"/>
      <c r="E22" s="460"/>
      <c r="F22" s="71">
        <v>903</v>
      </c>
      <c r="G22" s="71">
        <v>921</v>
      </c>
      <c r="H22" s="66"/>
      <c r="I22" s="66"/>
      <c r="L22" s="19"/>
      <c r="N22" s="19"/>
      <c r="O22" s="20"/>
      <c r="P22" s="19"/>
      <c r="Q22" s="21"/>
      <c r="R22" s="19"/>
      <c r="S22" s="21"/>
    </row>
    <row r="23" spans="3:19" ht="16.5" customHeight="1">
      <c r="C23" s="458" t="s">
        <v>35</v>
      </c>
      <c r="D23" s="459"/>
      <c r="E23" s="460"/>
      <c r="F23" s="71">
        <v>79</v>
      </c>
      <c r="G23" s="71">
        <v>19</v>
      </c>
      <c r="H23" s="66"/>
      <c r="I23" s="66"/>
      <c r="L23" s="19"/>
      <c r="M23" s="33"/>
      <c r="N23" s="19"/>
      <c r="O23" s="20"/>
      <c r="P23" s="19"/>
      <c r="Q23" s="21"/>
      <c r="R23" s="19"/>
      <c r="S23" s="21"/>
    </row>
    <row r="24" spans="3:19" ht="12.75" customHeight="1">
      <c r="C24" s="458" t="s">
        <v>36</v>
      </c>
      <c r="D24" s="459"/>
      <c r="E24" s="460"/>
      <c r="F24" s="71">
        <v>1</v>
      </c>
      <c r="G24" s="71">
        <v>1</v>
      </c>
      <c r="H24" s="66"/>
      <c r="I24" s="66"/>
      <c r="L24" s="19"/>
      <c r="M24" s="33"/>
      <c r="N24" s="19"/>
      <c r="O24" s="20"/>
      <c r="P24" s="19"/>
      <c r="Q24" s="21"/>
      <c r="R24" s="19"/>
      <c r="S24" s="21"/>
    </row>
    <row r="25" spans="3:19" ht="12.75" customHeight="1">
      <c r="C25" s="458" t="s">
        <v>37</v>
      </c>
      <c r="D25" s="459"/>
      <c r="E25" s="460"/>
      <c r="F25" s="70">
        <v>11674.055406784097</v>
      </c>
      <c r="G25" s="70">
        <v>11702.869349647701</v>
      </c>
      <c r="H25" s="66"/>
      <c r="I25" s="72"/>
      <c r="L25" s="19"/>
      <c r="N25" s="19"/>
      <c r="O25" s="20"/>
      <c r="P25" s="19"/>
      <c r="Q25" s="21"/>
      <c r="R25" s="19"/>
      <c r="S25" s="21"/>
    </row>
    <row r="26" spans="3:19">
      <c r="C26" s="458" t="s">
        <v>38</v>
      </c>
      <c r="D26" s="459"/>
      <c r="E26" s="460"/>
      <c r="F26" s="70">
        <v>757.26877314375304</v>
      </c>
      <c r="G26" s="70">
        <v>744.69419978668157</v>
      </c>
      <c r="H26" s="66"/>
      <c r="I26" s="73"/>
      <c r="L26" s="19"/>
      <c r="N26" s="19"/>
      <c r="O26" s="20"/>
      <c r="P26" s="19"/>
      <c r="Q26" s="21"/>
      <c r="R26" s="19"/>
      <c r="S26" s="21"/>
    </row>
    <row r="27" spans="3:19">
      <c r="C27" s="458" t="s">
        <v>39</v>
      </c>
      <c r="D27" s="459"/>
      <c r="E27" s="460"/>
      <c r="F27" s="70">
        <v>4730.0941642779981</v>
      </c>
      <c r="G27" s="70">
        <v>718.14928134100001</v>
      </c>
      <c r="H27" s="66"/>
      <c r="I27" s="66"/>
      <c r="L27" s="19"/>
      <c r="N27" s="19"/>
      <c r="O27" s="20"/>
      <c r="P27" s="19"/>
      <c r="Q27" s="21"/>
      <c r="R27" s="19"/>
      <c r="S27" s="21"/>
    </row>
    <row r="28" spans="3:19">
      <c r="C28" s="458" t="s">
        <v>40</v>
      </c>
      <c r="D28" s="459"/>
      <c r="E28" s="460"/>
      <c r="F28" s="70">
        <v>2568.3175654892548</v>
      </c>
      <c r="G28" s="70">
        <v>437.13554677049092</v>
      </c>
      <c r="H28" s="66"/>
      <c r="I28" s="66"/>
      <c r="L28" s="19"/>
      <c r="M28" s="36"/>
      <c r="N28" s="19"/>
      <c r="O28" s="20"/>
      <c r="P28" s="19"/>
      <c r="Q28" s="21"/>
      <c r="R28" s="19"/>
      <c r="S28" s="21"/>
    </row>
    <row r="29" spans="3:19" ht="12.75" customHeight="1">
      <c r="C29" s="458" t="s">
        <v>41</v>
      </c>
      <c r="D29" s="459"/>
      <c r="E29" s="460"/>
      <c r="F29" s="70">
        <v>282064.93500000017</v>
      </c>
      <c r="G29" s="70">
        <v>49213.762999999999</v>
      </c>
      <c r="H29" s="66"/>
      <c r="I29" s="66"/>
      <c r="L29" s="19"/>
      <c r="N29" s="19"/>
      <c r="O29" s="20"/>
      <c r="P29" s="19"/>
      <c r="Q29" s="21"/>
      <c r="R29" s="19"/>
      <c r="S29" s="21"/>
    </row>
    <row r="30" spans="3:19" ht="12" customHeight="1">
      <c r="C30" s="458" t="s">
        <v>42</v>
      </c>
      <c r="D30" s="459"/>
      <c r="E30" s="460"/>
      <c r="F30" s="71">
        <v>239</v>
      </c>
      <c r="G30" s="71">
        <v>41</v>
      </c>
      <c r="H30" s="66"/>
      <c r="I30" s="66"/>
      <c r="L30" s="19"/>
      <c r="N30" s="19"/>
      <c r="O30" s="20"/>
      <c r="P30" s="19"/>
      <c r="Q30" s="21"/>
      <c r="R30" s="19"/>
      <c r="S30" s="21"/>
    </row>
    <row r="31" spans="3:19" ht="12.75" customHeight="1">
      <c r="C31" s="455" t="s">
        <v>43</v>
      </c>
      <c r="D31" s="456"/>
      <c r="E31" s="457"/>
      <c r="F31" s="70"/>
      <c r="G31" s="70"/>
      <c r="H31" s="66"/>
      <c r="I31" s="66"/>
      <c r="L31" s="19"/>
      <c r="M31" s="20"/>
      <c r="N31" s="19"/>
      <c r="O31" s="20"/>
      <c r="P31" s="19"/>
      <c r="Q31" s="21"/>
      <c r="R31" s="19"/>
      <c r="S31" s="21"/>
    </row>
    <row r="32" spans="3:19">
      <c r="C32" s="458" t="s">
        <v>44</v>
      </c>
      <c r="D32" s="459"/>
      <c r="E32" s="460"/>
      <c r="F32" s="70">
        <v>21912.559366414225</v>
      </c>
      <c r="G32" s="74">
        <v>18855.23138673171</v>
      </c>
      <c r="H32" s="66"/>
      <c r="I32" s="66"/>
      <c r="L32" s="19"/>
      <c r="M32" s="20"/>
      <c r="N32" s="19"/>
      <c r="O32" s="20"/>
      <c r="P32" s="19"/>
      <c r="Q32" s="21"/>
      <c r="R32" s="19"/>
      <c r="S32" s="21"/>
    </row>
    <row r="33" spans="3:19">
      <c r="C33" s="458" t="s">
        <v>45</v>
      </c>
      <c r="D33" s="459"/>
      <c r="E33" s="460"/>
      <c r="F33" s="70">
        <v>10783.368423899941</v>
      </c>
      <c r="G33" s="74">
        <v>10697.495968863146</v>
      </c>
      <c r="H33" s="66"/>
      <c r="I33" s="66"/>
      <c r="L33" s="19"/>
      <c r="N33" s="19"/>
      <c r="O33" s="20"/>
      <c r="P33" s="19"/>
      <c r="Q33" s="21"/>
      <c r="R33" s="37"/>
      <c r="S33" s="21"/>
    </row>
    <row r="34" spans="3:19" ht="12.75" customHeight="1">
      <c r="C34" s="458" t="s">
        <v>46</v>
      </c>
      <c r="D34" s="459"/>
      <c r="E34" s="460"/>
      <c r="F34" s="70">
        <v>1229.8948870292888</v>
      </c>
      <c r="G34" s="74">
        <v>1236.5863414634148</v>
      </c>
      <c r="H34" s="66"/>
      <c r="I34" s="66"/>
      <c r="L34" s="19"/>
      <c r="N34" s="19"/>
      <c r="O34" s="36"/>
      <c r="P34" s="19"/>
      <c r="Q34" s="21"/>
      <c r="R34" s="19"/>
      <c r="S34" s="21"/>
    </row>
    <row r="35" spans="3:19">
      <c r="C35" s="455" t="s">
        <v>47</v>
      </c>
      <c r="D35" s="456"/>
      <c r="E35" s="457"/>
      <c r="F35" s="70" t="s">
        <v>48</v>
      </c>
      <c r="G35" s="74" t="s">
        <v>48</v>
      </c>
      <c r="H35" s="66"/>
      <c r="I35" s="66"/>
      <c r="L35" s="19"/>
      <c r="N35" s="19"/>
      <c r="O35" s="20"/>
      <c r="P35" s="19"/>
      <c r="Q35" s="21"/>
      <c r="R35" s="19"/>
      <c r="S35" s="21"/>
    </row>
    <row r="36" spans="3:19">
      <c r="C36" s="455" t="s">
        <v>49</v>
      </c>
      <c r="D36" s="456"/>
      <c r="E36" s="457"/>
      <c r="F36" s="70">
        <v>6187.04</v>
      </c>
      <c r="G36" s="70">
        <v>6300.1920353781943</v>
      </c>
      <c r="H36" s="66"/>
      <c r="I36" s="33"/>
      <c r="L36" s="19"/>
      <c r="N36" s="19"/>
      <c r="O36" s="20"/>
      <c r="P36" s="19"/>
      <c r="Q36" s="21"/>
      <c r="R36" s="19"/>
      <c r="S36" s="21"/>
    </row>
    <row r="37" spans="3:19">
      <c r="C37" s="458" t="s">
        <v>50</v>
      </c>
      <c r="D37" s="459"/>
      <c r="E37" s="460"/>
      <c r="F37" s="70">
        <v>5726.74</v>
      </c>
      <c r="G37" s="70">
        <v>5829.6015729999999</v>
      </c>
      <c r="H37" s="75"/>
      <c r="I37" s="76"/>
      <c r="L37" s="19"/>
      <c r="N37" s="19"/>
      <c r="O37" s="20"/>
      <c r="P37" s="19"/>
      <c r="R37" s="19"/>
      <c r="S37" s="21"/>
    </row>
    <row r="38" spans="3:19" ht="12.75" customHeight="1">
      <c r="C38" s="458" t="s">
        <v>51</v>
      </c>
      <c r="D38" s="459"/>
      <c r="E38" s="460"/>
      <c r="F38" s="70">
        <v>460.3</v>
      </c>
      <c r="G38" s="70">
        <v>470.59046237819405</v>
      </c>
      <c r="H38" s="20"/>
      <c r="I38" s="66"/>
      <c r="L38" s="19"/>
      <c r="N38" s="19"/>
      <c r="O38" s="38"/>
      <c r="P38" s="19"/>
      <c r="R38" s="19"/>
      <c r="S38" s="21"/>
    </row>
    <row r="39" spans="3:19">
      <c r="C39" s="455" t="s">
        <v>52</v>
      </c>
      <c r="D39" s="456"/>
      <c r="E39" s="457"/>
      <c r="F39" s="70">
        <v>534.46</v>
      </c>
      <c r="G39" s="70">
        <v>534.46100000000001</v>
      </c>
      <c r="H39" s="20"/>
      <c r="I39" s="66"/>
      <c r="L39" s="19"/>
      <c r="N39" s="19"/>
      <c r="O39" s="20"/>
      <c r="P39" s="19"/>
      <c r="R39" s="19"/>
      <c r="S39" s="21"/>
    </row>
    <row r="40" spans="3:19" ht="12" customHeight="1">
      <c r="C40" s="458" t="s">
        <v>50</v>
      </c>
      <c r="D40" s="459"/>
      <c r="E40" s="460"/>
      <c r="F40" s="70">
        <v>502.1</v>
      </c>
      <c r="G40" s="70">
        <v>502.09899999999999</v>
      </c>
      <c r="H40" s="75"/>
      <c r="I40" s="66"/>
      <c r="L40" s="19"/>
      <c r="N40" s="19"/>
      <c r="O40" s="20"/>
      <c r="P40" s="19"/>
      <c r="Q40" s="39"/>
      <c r="R40" s="19"/>
      <c r="S40" s="21"/>
    </row>
    <row r="41" spans="3:19" ht="12.75" customHeight="1">
      <c r="C41" s="458" t="s">
        <v>51</v>
      </c>
      <c r="D41" s="459"/>
      <c r="E41" s="460"/>
      <c r="F41" s="70">
        <v>32.36</v>
      </c>
      <c r="G41" s="70">
        <v>32.362000000000002</v>
      </c>
      <c r="H41" s="66"/>
      <c r="I41" s="66"/>
      <c r="L41" s="19"/>
      <c r="N41" s="19"/>
      <c r="O41" s="20"/>
      <c r="P41" s="19"/>
      <c r="Q41" s="39"/>
      <c r="R41" s="19"/>
      <c r="S41" s="21"/>
    </row>
    <row r="42" spans="3:19" ht="11.25" customHeight="1">
      <c r="C42" s="455" t="s">
        <v>53</v>
      </c>
      <c r="D42" s="456"/>
      <c r="E42" s="457"/>
      <c r="F42" s="70"/>
      <c r="G42" s="77"/>
      <c r="H42" s="66"/>
      <c r="I42" s="66"/>
      <c r="L42" s="19"/>
      <c r="N42" s="19"/>
      <c r="O42" s="20"/>
      <c r="P42" s="19"/>
      <c r="R42" s="19"/>
      <c r="S42" s="21"/>
    </row>
    <row r="43" spans="3:19">
      <c r="C43" s="455" t="s">
        <v>54</v>
      </c>
      <c r="D43" s="456"/>
      <c r="E43" s="457"/>
      <c r="F43" s="70">
        <v>110.50336419475799</v>
      </c>
      <c r="G43" s="70">
        <v>8.8464401281999994</v>
      </c>
      <c r="H43" s="66"/>
      <c r="I43" s="66"/>
      <c r="L43" s="19"/>
      <c r="N43" s="19"/>
      <c r="O43" s="20"/>
      <c r="P43" s="19"/>
      <c r="Q43" s="40"/>
      <c r="R43" s="19"/>
      <c r="S43" s="21"/>
    </row>
    <row r="44" spans="3:19">
      <c r="C44" s="458" t="s">
        <v>55</v>
      </c>
      <c r="D44" s="459"/>
      <c r="E44" s="460"/>
      <c r="F44" s="70">
        <v>54.326438165600003</v>
      </c>
      <c r="G44" s="70">
        <v>2.1146993279999995</v>
      </c>
      <c r="H44" s="66"/>
      <c r="I44" s="66"/>
      <c r="L44" s="19"/>
      <c r="N44" s="19"/>
      <c r="O44" s="20"/>
      <c r="P44" s="19"/>
      <c r="Q44" s="40"/>
      <c r="R44" s="19"/>
      <c r="S44" s="21"/>
    </row>
    <row r="45" spans="3:19">
      <c r="C45" s="458" t="s">
        <v>56</v>
      </c>
      <c r="D45" s="459"/>
      <c r="E45" s="460"/>
      <c r="F45" s="70">
        <v>56.17692602915799</v>
      </c>
      <c r="G45" s="70">
        <v>6.7317408001999999</v>
      </c>
      <c r="H45" s="66"/>
      <c r="I45" s="66"/>
      <c r="L45" s="19"/>
      <c r="N45" s="19"/>
      <c r="O45" s="20"/>
      <c r="P45" s="19"/>
      <c r="Q45" s="40"/>
      <c r="R45" s="19"/>
      <c r="S45" s="21"/>
    </row>
    <row r="46" spans="3:19" ht="12.75" customHeight="1">
      <c r="C46" s="455" t="s">
        <v>57</v>
      </c>
      <c r="D46" s="456"/>
      <c r="E46" s="457"/>
      <c r="F46" s="70">
        <v>722.89648699999998</v>
      </c>
      <c r="G46" s="70">
        <v>178.19905499999999</v>
      </c>
      <c r="H46" s="66"/>
      <c r="I46" s="66"/>
      <c r="L46" s="19"/>
      <c r="N46" s="19"/>
      <c r="O46" s="20"/>
      <c r="P46" s="19"/>
      <c r="Q46" s="40"/>
      <c r="R46" s="19"/>
      <c r="S46" s="21"/>
    </row>
    <row r="47" spans="3:19">
      <c r="C47" s="455" t="s">
        <v>58</v>
      </c>
      <c r="D47" s="456"/>
      <c r="E47" s="457"/>
      <c r="F47" s="70"/>
      <c r="G47" s="78"/>
      <c r="H47" s="66"/>
      <c r="I47" s="66"/>
      <c r="L47" s="19"/>
      <c r="N47" s="19"/>
      <c r="O47" s="20"/>
      <c r="P47" s="19"/>
      <c r="Q47" s="40"/>
      <c r="R47" s="37"/>
      <c r="S47" s="21"/>
    </row>
    <row r="48" spans="3:19" ht="12.75" customHeight="1">
      <c r="C48" s="458" t="s">
        <v>59</v>
      </c>
      <c r="D48" s="459"/>
      <c r="E48" s="460"/>
      <c r="F48" s="70">
        <v>583.05891299999996</v>
      </c>
      <c r="G48" s="79">
        <v>164.9</v>
      </c>
      <c r="H48" s="66"/>
      <c r="I48" s="66"/>
      <c r="L48" s="19"/>
      <c r="M48" s="41"/>
      <c r="N48" s="19"/>
      <c r="O48" s="20"/>
      <c r="P48" s="19"/>
      <c r="Q48" s="40"/>
      <c r="R48" s="37"/>
      <c r="S48" s="21"/>
    </row>
    <row r="49" spans="1:19" ht="11.25" customHeight="1">
      <c r="C49" s="455" t="s">
        <v>60</v>
      </c>
      <c r="D49" s="456"/>
      <c r="E49" s="457"/>
      <c r="F49" s="70"/>
      <c r="G49" s="79"/>
      <c r="H49" s="66"/>
      <c r="I49" s="66"/>
      <c r="L49" s="19"/>
      <c r="N49" s="19"/>
      <c r="O49" s="20"/>
      <c r="P49" s="19"/>
      <c r="Q49" s="40"/>
      <c r="R49" s="37"/>
      <c r="S49" s="21"/>
    </row>
    <row r="50" spans="1:19">
      <c r="C50" s="458" t="s">
        <v>61</v>
      </c>
      <c r="D50" s="459"/>
      <c r="E50" s="460"/>
      <c r="F50" s="70">
        <v>123.51509400000002</v>
      </c>
      <c r="G50" s="80">
        <v>11.251805000000001</v>
      </c>
      <c r="H50" s="66"/>
      <c r="I50" s="73"/>
      <c r="L50" s="19"/>
      <c r="N50" s="19"/>
      <c r="O50" s="20"/>
      <c r="P50" s="19"/>
      <c r="Q50" s="40"/>
      <c r="R50" s="37"/>
      <c r="S50" s="21"/>
    </row>
    <row r="51" spans="1:19" ht="13.5" customHeight="1">
      <c r="C51" s="464" t="s">
        <v>62</v>
      </c>
      <c r="D51" s="465"/>
      <c r="E51" s="466"/>
      <c r="F51" s="70">
        <v>16.322479999999999</v>
      </c>
      <c r="G51" s="80">
        <v>2.04725</v>
      </c>
      <c r="H51" s="66"/>
      <c r="I51" s="66"/>
      <c r="L51" s="19"/>
      <c r="N51" s="19"/>
      <c r="O51" s="20"/>
      <c r="P51" s="19"/>
      <c r="Q51" s="40"/>
      <c r="R51" s="37"/>
      <c r="S51" s="21"/>
    </row>
    <row r="52" spans="1:19" ht="13.5" customHeight="1">
      <c r="C52" s="455" t="s">
        <v>63</v>
      </c>
      <c r="D52" s="456"/>
      <c r="E52" s="457"/>
      <c r="F52" s="70">
        <v>325</v>
      </c>
      <c r="G52" s="79">
        <v>0</v>
      </c>
      <c r="H52" s="66"/>
      <c r="I52" s="66"/>
      <c r="L52" s="19"/>
      <c r="M52" s="42"/>
      <c r="N52" s="19"/>
      <c r="O52" s="20"/>
      <c r="P52" s="19"/>
      <c r="Q52" s="40"/>
      <c r="R52" s="37"/>
      <c r="S52" s="21"/>
    </row>
    <row r="53" spans="1:19" ht="13.5" customHeight="1">
      <c r="C53" s="455" t="s">
        <v>60</v>
      </c>
      <c r="D53" s="456"/>
      <c r="E53" s="457"/>
      <c r="F53" s="70"/>
      <c r="G53" s="79"/>
      <c r="H53" s="66"/>
      <c r="I53" s="66"/>
      <c r="L53" s="19"/>
      <c r="N53" s="19"/>
      <c r="O53" s="20"/>
      <c r="P53" s="19"/>
      <c r="Q53" s="40"/>
      <c r="R53" s="37"/>
      <c r="S53" s="21"/>
    </row>
    <row r="54" spans="1:19" ht="13.5" customHeight="1">
      <c r="C54" s="458" t="s">
        <v>61</v>
      </c>
      <c r="D54" s="459"/>
      <c r="E54" s="460"/>
      <c r="F54" s="70">
        <v>325</v>
      </c>
      <c r="G54" s="80">
        <v>0</v>
      </c>
      <c r="H54" s="66"/>
      <c r="I54" s="66"/>
      <c r="L54" s="19"/>
      <c r="M54" s="20"/>
      <c r="N54" s="19"/>
      <c r="O54" s="20"/>
      <c r="P54" s="19"/>
      <c r="Q54" s="40"/>
      <c r="R54" s="37"/>
      <c r="S54" s="21"/>
    </row>
    <row r="55" spans="1:19" ht="13.5" customHeight="1">
      <c r="C55" s="455" t="s">
        <v>64</v>
      </c>
      <c r="D55" s="456"/>
      <c r="E55" s="457"/>
      <c r="F55" s="70"/>
      <c r="G55" s="79"/>
      <c r="H55" s="66"/>
      <c r="I55" s="66"/>
      <c r="L55" s="19"/>
      <c r="N55" s="19"/>
      <c r="O55" s="20"/>
      <c r="P55" s="19"/>
      <c r="Q55" s="40"/>
      <c r="S55" s="21"/>
    </row>
    <row r="56" spans="1:19" ht="13.5" customHeight="1">
      <c r="C56" s="458" t="s">
        <v>65</v>
      </c>
      <c r="D56" s="459"/>
      <c r="E56" s="460"/>
      <c r="F56" s="71">
        <v>78</v>
      </c>
      <c r="G56" s="83">
        <v>12</v>
      </c>
      <c r="H56" s="66"/>
      <c r="I56" s="66"/>
      <c r="L56" s="19"/>
      <c r="N56" s="19"/>
      <c r="O56" s="20"/>
      <c r="P56" s="19"/>
      <c r="Q56" s="40"/>
      <c r="S56" s="21"/>
    </row>
    <row r="57" spans="1:19" ht="13.5" customHeight="1">
      <c r="C57" s="461" t="s">
        <v>66</v>
      </c>
      <c r="D57" s="462"/>
      <c r="E57" s="463"/>
      <c r="F57" s="84">
        <v>25</v>
      </c>
      <c r="G57" s="85">
        <v>1</v>
      </c>
      <c r="H57" s="66"/>
      <c r="I57" s="66"/>
      <c r="L57" s="19"/>
      <c r="N57" s="19"/>
      <c r="O57" s="20"/>
      <c r="P57" s="19"/>
      <c r="Q57" s="40"/>
      <c r="S57" s="21"/>
    </row>
    <row r="58" spans="1:19" ht="13.5" customHeight="1">
      <c r="C58" s="81"/>
      <c r="D58" s="81"/>
      <c r="E58" s="81"/>
      <c r="F58" s="86"/>
      <c r="G58" s="87"/>
      <c r="H58" s="73"/>
      <c r="I58" s="66"/>
      <c r="L58" s="19"/>
      <c r="N58" s="19"/>
      <c r="O58" s="20"/>
      <c r="P58" s="19"/>
      <c r="S58" s="21"/>
    </row>
    <row r="59" spans="1:19" ht="13.5" customHeight="1">
      <c r="C59" s="88" t="s">
        <v>67</v>
      </c>
      <c r="D59" s="81"/>
      <c r="E59" s="82"/>
      <c r="F59" s="89"/>
      <c r="G59" s="87"/>
      <c r="H59" s="73"/>
      <c r="I59" s="66"/>
      <c r="L59" s="19"/>
      <c r="N59" s="19"/>
      <c r="O59" s="20"/>
      <c r="P59" s="19"/>
      <c r="Q59" s="40"/>
      <c r="S59" s="21"/>
    </row>
    <row r="60" spans="1:19" ht="13.5" customHeight="1">
      <c r="C60" s="88" t="s">
        <v>68</v>
      </c>
      <c r="D60" s="81"/>
      <c r="E60" s="81"/>
      <c r="F60" s="86"/>
      <c r="G60" s="87"/>
      <c r="H60" s="73"/>
      <c r="I60" s="66"/>
      <c r="L60" s="19"/>
      <c r="N60" s="19"/>
      <c r="O60" s="20"/>
      <c r="P60" s="19"/>
      <c r="Q60" s="40"/>
      <c r="S60" s="21"/>
    </row>
    <row r="61" spans="1:19" ht="13.5" customHeight="1">
      <c r="C61" s="88" t="s">
        <v>69</v>
      </c>
      <c r="H61" s="73"/>
      <c r="I61" s="66"/>
      <c r="L61" s="19"/>
      <c r="N61" s="19"/>
      <c r="O61" s="20"/>
      <c r="P61" s="19"/>
      <c r="Q61" s="40"/>
      <c r="S61" s="21"/>
    </row>
    <row r="62" spans="1:19" ht="12.75" customHeight="1">
      <c r="C62" s="88"/>
      <c r="H62" s="66"/>
      <c r="I62" s="66"/>
      <c r="N62" s="19"/>
      <c r="O62" s="20"/>
      <c r="P62" s="19"/>
      <c r="Q62" s="40"/>
      <c r="S62" s="21"/>
    </row>
    <row r="63" spans="1:19" ht="10.5" customHeight="1">
      <c r="A63" s="43"/>
      <c r="B63" s="43"/>
      <c r="C63" s="43"/>
      <c r="D63" s="43"/>
      <c r="E63" s="43"/>
      <c r="F63" s="43"/>
      <c r="G63" s="43"/>
      <c r="H63" s="43"/>
      <c r="I63" s="43"/>
      <c r="N63" s="19"/>
      <c r="O63" s="20"/>
      <c r="P63" s="19"/>
      <c r="Q63" s="40"/>
      <c r="S63" s="21"/>
    </row>
    <row r="64" spans="1:19" ht="10.5" customHeight="1">
      <c r="A64" s="44"/>
      <c r="B64" s="44"/>
      <c r="C64" s="44"/>
      <c r="D64" s="45"/>
      <c r="E64" s="45"/>
      <c r="F64" s="45"/>
      <c r="G64" s="45"/>
      <c r="H64" s="46"/>
      <c r="I64" s="46" t="s">
        <v>70</v>
      </c>
      <c r="N64" s="19"/>
      <c r="O64" s="20"/>
      <c r="S64" s="21"/>
    </row>
    <row r="65" spans="1:52" ht="7.5" customHeight="1">
      <c r="N65" s="19"/>
      <c r="O65" s="20"/>
      <c r="S65" s="21"/>
    </row>
    <row r="66" spans="1:52" s="12" customFormat="1" ht="11.25" customHeight="1">
      <c r="A66"/>
      <c r="B66"/>
      <c r="C66"/>
      <c r="D66"/>
      <c r="E66"/>
      <c r="F66"/>
      <c r="G66" s="47"/>
      <c r="H66" s="48"/>
      <c r="I66" s="48"/>
      <c r="J66"/>
      <c r="K66"/>
      <c r="P66"/>
      <c r="Q66"/>
      <c r="R66"/>
      <c r="S66" s="21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ht="16.5">
      <c r="B67" s="49"/>
      <c r="C67" s="50"/>
      <c r="G67" s="90"/>
      <c r="H67" s="91"/>
      <c r="Q67" s="21"/>
      <c r="R67" s="54"/>
    </row>
    <row r="68" spans="1:52" ht="16.5">
      <c r="B68" s="55"/>
      <c r="C68" s="50"/>
      <c r="G68" s="90"/>
      <c r="H68" s="91"/>
      <c r="I68" s="91"/>
      <c r="J68" s="48"/>
      <c r="S68" s="21"/>
    </row>
    <row r="69" spans="1:52">
      <c r="B69" s="55"/>
      <c r="C69" s="50"/>
      <c r="G69" s="51"/>
      <c r="H69" s="20"/>
      <c r="S69" s="21"/>
    </row>
    <row r="70" spans="1:52">
      <c r="B70" s="55"/>
      <c r="C70" s="50"/>
      <c r="G70" s="51"/>
      <c r="S70" s="21"/>
    </row>
    <row r="71" spans="1:52">
      <c r="B71" s="55"/>
      <c r="C71" s="50"/>
      <c r="G71" s="57"/>
      <c r="J71" s="39"/>
      <c r="S71" s="21"/>
    </row>
    <row r="72" spans="1:52">
      <c r="B72" s="19"/>
      <c r="C72" s="50"/>
      <c r="F72" s="58"/>
      <c r="G72" s="58"/>
    </row>
    <row r="73" spans="1:52">
      <c r="B73" s="19"/>
      <c r="C73" s="50"/>
    </row>
    <row r="74" spans="1:52" ht="16.5">
      <c r="B74" s="55"/>
      <c r="C74" s="59"/>
      <c r="E74" s="60"/>
      <c r="F74" s="60"/>
      <c r="G74" s="60"/>
    </row>
    <row r="75" spans="1:52" ht="16.5">
      <c r="B75" s="55"/>
      <c r="C75" s="59"/>
    </row>
    <row r="76" spans="1:52">
      <c r="B76" s="55"/>
      <c r="C76" s="61"/>
    </row>
    <row r="77" spans="1:52">
      <c r="B77" s="55"/>
      <c r="C77" s="61"/>
    </row>
    <row r="78" spans="1:52">
      <c r="B78" s="55"/>
      <c r="C78" s="61"/>
    </row>
  </sheetData>
  <mergeCells count="41">
    <mergeCell ref="C28:E28"/>
    <mergeCell ref="L2:S3"/>
    <mergeCell ref="C17:G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  <mergeCell ref="C40:E40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52:E52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53:E53"/>
    <mergeCell ref="C54:E54"/>
    <mergeCell ref="C55:E55"/>
    <mergeCell ref="C56:E56"/>
    <mergeCell ref="C57:E57"/>
  </mergeCells>
  <printOptions horizontalCentered="1"/>
  <pageMargins left="0.25" right="0.25" top="0.25" bottom="0.25" header="0.3" footer="0.3"/>
  <pageSetup paperSize="9" scale="93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Z79"/>
  <sheetViews>
    <sheetView view="pageBreakPreview" topLeftCell="B10" zoomScale="115" zoomScaleNormal="145" zoomScaleSheetLayoutView="115" workbookViewId="0">
      <selection activeCell="I53" sqref="I53"/>
    </sheetView>
  </sheetViews>
  <sheetFormatPr defaultColWidth="9.453125" defaultRowHeight="14.5"/>
  <cols>
    <col min="1" max="1" width="5.54296875" customWidth="1"/>
    <col min="2" max="2" width="7.54296875" customWidth="1"/>
    <col min="3" max="4" width="10.54296875" bestFit="1" customWidth="1"/>
    <col min="5" max="5" width="15.81640625" customWidth="1"/>
    <col min="6" max="6" width="11.5429687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54296875" customWidth="1"/>
    <col min="13" max="13" width="9.54296875" bestFit="1" customWidth="1"/>
    <col min="14" max="14" width="15.453125" customWidth="1"/>
    <col min="15" max="15" width="10.5429687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1"/>
    </row>
    <row r="2" spans="1:52">
      <c r="A2" s="1"/>
      <c r="I2" s="9" t="s">
        <v>71</v>
      </c>
    </row>
    <row r="3" spans="1:52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7"/>
      <c r="M4" s="16"/>
      <c r="N4" s="15"/>
      <c r="O4" s="16"/>
      <c r="P4" s="16"/>
      <c r="Q4" s="16"/>
      <c r="R4" s="16"/>
      <c r="S4" s="16"/>
    </row>
    <row r="5" spans="1:52">
      <c r="L5" s="19"/>
      <c r="N5" s="19"/>
      <c r="O5" s="20"/>
      <c r="P5" s="19"/>
      <c r="Q5" s="21"/>
      <c r="R5" s="19"/>
      <c r="S5" s="21"/>
    </row>
    <row r="6" spans="1:52">
      <c r="L6" s="19"/>
      <c r="N6" s="19"/>
      <c r="O6" s="20"/>
      <c r="P6" s="19"/>
      <c r="Q6" s="21"/>
      <c r="R6" s="19"/>
      <c r="S6" s="21"/>
    </row>
    <row r="7" spans="1:52">
      <c r="L7" s="19"/>
      <c r="N7" s="19"/>
      <c r="O7" s="20"/>
      <c r="P7" s="19"/>
      <c r="Q7" s="21"/>
      <c r="R7" s="19"/>
      <c r="S7" s="21"/>
    </row>
    <row r="8" spans="1:52">
      <c r="L8" s="37"/>
      <c r="N8" s="19"/>
      <c r="O8" s="20"/>
      <c r="P8" s="19"/>
      <c r="Q8" s="21"/>
      <c r="R8" s="19"/>
      <c r="S8" s="21"/>
    </row>
    <row r="9" spans="1:52">
      <c r="D9" s="62"/>
      <c r="L9" s="37"/>
      <c r="N9" s="37"/>
      <c r="O9" s="20"/>
      <c r="P9" s="19"/>
      <c r="Q9" s="21"/>
      <c r="R9" s="19"/>
      <c r="S9" s="21"/>
    </row>
    <row r="10" spans="1:52">
      <c r="D10" s="62"/>
      <c r="L10" s="37"/>
      <c r="N10" s="37"/>
      <c r="O10" s="20"/>
      <c r="P10" s="19"/>
      <c r="Q10" s="21"/>
      <c r="R10" s="19"/>
      <c r="S10" s="21"/>
    </row>
    <row r="11" spans="1:52">
      <c r="D11" s="62"/>
      <c r="L11" s="37"/>
      <c r="N11" s="19"/>
      <c r="O11" s="20"/>
      <c r="P11" s="19"/>
      <c r="Q11" s="21"/>
      <c r="R11" s="19"/>
      <c r="S11" s="21"/>
    </row>
    <row r="12" spans="1:52">
      <c r="L12" s="37"/>
      <c r="N12" s="19"/>
      <c r="O12" s="20"/>
      <c r="P12" s="19"/>
      <c r="Q12" s="21"/>
      <c r="R12" s="19"/>
      <c r="S12" s="21"/>
    </row>
    <row r="13" spans="1:52">
      <c r="E13" s="63"/>
      <c r="L13" s="37"/>
      <c r="N13" s="19"/>
      <c r="O13" s="20"/>
      <c r="P13" s="19"/>
      <c r="Q13" s="21"/>
      <c r="R13" s="19"/>
      <c r="S13" s="21"/>
    </row>
    <row r="14" spans="1:52">
      <c r="E14" s="63"/>
      <c r="L14" s="37"/>
      <c r="N14" s="19"/>
      <c r="O14" s="20"/>
      <c r="P14" s="19"/>
      <c r="Q14" s="21"/>
      <c r="R14" s="19"/>
      <c r="S14" s="21"/>
    </row>
    <row r="15" spans="1:52" ht="10.5" customHeight="1">
      <c r="L15" s="37"/>
      <c r="N15" s="19"/>
      <c r="O15" s="31"/>
      <c r="P15" s="19"/>
      <c r="Q15" s="21"/>
      <c r="R15" s="19"/>
      <c r="S15" s="21"/>
    </row>
    <row r="16" spans="1:52" ht="8.15" customHeight="1">
      <c r="L16" s="19"/>
      <c r="O16" s="20"/>
      <c r="P16" s="19"/>
      <c r="Q16" s="21"/>
      <c r="S16" s="21"/>
    </row>
    <row r="17" spans="3:19" ht="20.149999999999999" customHeight="1">
      <c r="C17" s="451" t="s">
        <v>31</v>
      </c>
      <c r="D17" s="451"/>
      <c r="E17" s="451"/>
      <c r="F17" s="451"/>
      <c r="G17" s="451"/>
      <c r="L17" s="19"/>
      <c r="N17" s="19"/>
      <c r="O17" s="20"/>
      <c r="P17" s="19"/>
      <c r="Q17" s="21"/>
      <c r="R17" s="19"/>
      <c r="S17" s="21"/>
    </row>
    <row r="18" spans="3:19" ht="5.25" customHeight="1">
      <c r="L18" s="19"/>
      <c r="S18" s="21"/>
    </row>
    <row r="19" spans="3:19" ht="14.25" customHeight="1">
      <c r="C19" s="468"/>
      <c r="D19" s="469"/>
      <c r="E19" s="470"/>
      <c r="F19" s="65">
        <v>2023</v>
      </c>
      <c r="G19" s="65">
        <v>2024</v>
      </c>
      <c r="H19" s="66"/>
      <c r="I19" s="66"/>
      <c r="L19" s="19"/>
      <c r="N19" s="19"/>
      <c r="O19" s="20"/>
      <c r="P19" s="19"/>
      <c r="Q19" s="21"/>
      <c r="R19" s="19"/>
      <c r="S19" s="21"/>
    </row>
    <row r="20" spans="3:19" ht="12.75" customHeight="1">
      <c r="C20" s="471" t="s">
        <v>72</v>
      </c>
      <c r="D20" s="472"/>
      <c r="E20" s="473"/>
      <c r="F20" s="67"/>
      <c r="G20" s="68"/>
      <c r="H20" s="66"/>
      <c r="I20" s="66"/>
      <c r="K20" s="32"/>
      <c r="L20" s="19"/>
      <c r="N20" s="19"/>
      <c r="O20" s="20"/>
      <c r="P20" s="19"/>
      <c r="Q20" s="21"/>
      <c r="R20" s="19"/>
      <c r="S20" s="21"/>
    </row>
    <row r="21" spans="3:19">
      <c r="C21" s="458" t="s">
        <v>73</v>
      </c>
      <c r="D21" s="459"/>
      <c r="E21" s="460"/>
      <c r="F21" s="70">
        <v>7272.7969999999996</v>
      </c>
      <c r="G21" s="70">
        <v>7311.9070000000002</v>
      </c>
      <c r="H21" s="92"/>
      <c r="I21" s="66"/>
      <c r="L21" s="19"/>
      <c r="N21" s="19"/>
      <c r="O21" s="20"/>
      <c r="P21" s="19"/>
      <c r="Q21" s="21"/>
      <c r="R21" s="19"/>
      <c r="S21" s="21"/>
    </row>
    <row r="22" spans="3:19">
      <c r="C22" s="458" t="s">
        <v>74</v>
      </c>
      <c r="D22" s="459"/>
      <c r="E22" s="460"/>
      <c r="F22" s="71">
        <v>903</v>
      </c>
      <c r="G22" s="71">
        <v>921</v>
      </c>
      <c r="H22" s="93"/>
      <c r="I22" s="66"/>
      <c r="L22" s="19"/>
      <c r="N22" s="19"/>
      <c r="O22" s="20"/>
      <c r="P22" s="19"/>
      <c r="Q22" s="21"/>
      <c r="R22" s="19"/>
      <c r="S22" s="21"/>
    </row>
    <row r="23" spans="3:19" ht="16.5" customHeight="1">
      <c r="C23" s="458" t="s">
        <v>75</v>
      </c>
      <c r="D23" s="459"/>
      <c r="E23" s="460"/>
      <c r="F23" s="71">
        <v>79</v>
      </c>
      <c r="G23" s="71">
        <v>19</v>
      </c>
      <c r="H23" s="94"/>
      <c r="I23" s="66"/>
      <c r="L23" s="19"/>
      <c r="M23" s="33"/>
      <c r="N23" s="19"/>
      <c r="O23" s="20"/>
      <c r="P23" s="19"/>
      <c r="Q23" s="21"/>
      <c r="R23" s="19"/>
      <c r="S23" s="21"/>
    </row>
    <row r="24" spans="3:19" ht="12.75" customHeight="1">
      <c r="C24" s="458" t="s">
        <v>76</v>
      </c>
      <c r="D24" s="459"/>
      <c r="E24" s="460"/>
      <c r="F24" s="71">
        <v>1</v>
      </c>
      <c r="G24" s="71">
        <v>1</v>
      </c>
      <c r="H24" s="94"/>
      <c r="I24" s="66"/>
      <c r="L24" s="19"/>
      <c r="M24" s="33"/>
      <c r="N24" s="19"/>
      <c r="O24" s="20"/>
      <c r="P24" s="19"/>
      <c r="Q24" s="21"/>
      <c r="R24" s="19"/>
      <c r="S24" s="21"/>
    </row>
    <row r="25" spans="3:19" ht="12.75" customHeight="1">
      <c r="C25" s="458" t="s">
        <v>77</v>
      </c>
      <c r="D25" s="459"/>
      <c r="E25" s="460"/>
      <c r="F25" s="70">
        <v>11674.055406784097</v>
      </c>
      <c r="G25" s="70">
        <v>11702.869349647701</v>
      </c>
      <c r="H25" s="92"/>
      <c r="I25" s="72"/>
      <c r="L25" s="19"/>
      <c r="N25" s="19"/>
      <c r="O25" s="20"/>
      <c r="P25" s="19"/>
      <c r="Q25" s="21"/>
      <c r="R25" s="19"/>
      <c r="S25" s="21"/>
    </row>
    <row r="26" spans="3:19">
      <c r="C26" s="458" t="s">
        <v>78</v>
      </c>
      <c r="D26" s="459"/>
      <c r="E26" s="460"/>
      <c r="F26" s="70">
        <v>757.26877314375304</v>
      </c>
      <c r="G26" s="70">
        <v>744.69419978668157</v>
      </c>
      <c r="H26" s="92"/>
      <c r="I26" s="66"/>
      <c r="L26" s="37"/>
      <c r="N26" s="19"/>
      <c r="O26" s="20"/>
      <c r="P26" s="19"/>
      <c r="Q26" s="21"/>
      <c r="R26" s="19"/>
      <c r="S26" s="21"/>
    </row>
    <row r="27" spans="3:19">
      <c r="C27" s="458" t="s">
        <v>79</v>
      </c>
      <c r="D27" s="459"/>
      <c r="E27" s="460"/>
      <c r="F27" s="70">
        <v>4730.0941642779981</v>
      </c>
      <c r="G27" s="70">
        <v>718.14928134100001</v>
      </c>
      <c r="H27" s="92"/>
      <c r="I27" s="66"/>
      <c r="L27" s="37"/>
      <c r="N27" s="19"/>
      <c r="O27" s="20"/>
      <c r="P27" s="19"/>
      <c r="Q27" s="21"/>
      <c r="R27" s="19"/>
      <c r="S27" s="21"/>
    </row>
    <row r="28" spans="3:19">
      <c r="C28" s="458" t="s">
        <v>80</v>
      </c>
      <c r="D28" s="459"/>
      <c r="E28" s="460"/>
      <c r="F28" s="70">
        <v>2568.3175654892548</v>
      </c>
      <c r="G28" s="70">
        <v>437.13554677049092</v>
      </c>
      <c r="H28" s="92"/>
      <c r="I28" s="66"/>
      <c r="L28" s="37"/>
      <c r="M28" s="36"/>
      <c r="N28" s="19"/>
      <c r="O28" s="20"/>
      <c r="P28" s="19"/>
      <c r="Q28" s="21"/>
      <c r="R28" s="19"/>
      <c r="S28" s="21"/>
    </row>
    <row r="29" spans="3:19" ht="12.75" customHeight="1">
      <c r="C29" s="458" t="s">
        <v>81</v>
      </c>
      <c r="D29" s="459"/>
      <c r="E29" s="460"/>
      <c r="F29" s="70">
        <v>282064.93500000017</v>
      </c>
      <c r="G29" s="70">
        <v>49213.762999999999</v>
      </c>
      <c r="H29" s="92"/>
      <c r="I29" s="66"/>
      <c r="L29" s="37"/>
      <c r="N29" s="19"/>
      <c r="O29" s="20"/>
      <c r="P29" s="19"/>
      <c r="Q29" s="21"/>
      <c r="R29" s="19"/>
      <c r="S29" s="21"/>
    </row>
    <row r="30" spans="3:19" ht="12" customHeight="1">
      <c r="C30" s="458" t="s">
        <v>82</v>
      </c>
      <c r="D30" s="459"/>
      <c r="E30" s="460"/>
      <c r="F30" s="71">
        <v>239</v>
      </c>
      <c r="G30" s="71">
        <v>41</v>
      </c>
      <c r="H30" s="94"/>
      <c r="I30" s="66"/>
      <c r="L30" s="37"/>
      <c r="N30" s="19"/>
      <c r="O30" s="20"/>
      <c r="P30" s="19"/>
      <c r="Q30" s="21"/>
      <c r="R30" s="19"/>
      <c r="S30" s="21"/>
    </row>
    <row r="31" spans="3:19" ht="12.75" customHeight="1">
      <c r="C31" s="455" t="s">
        <v>83</v>
      </c>
      <c r="D31" s="456"/>
      <c r="E31" s="457"/>
      <c r="F31" s="70"/>
      <c r="G31" s="70"/>
      <c r="H31" s="92"/>
      <c r="I31" s="66"/>
      <c r="L31" s="37"/>
      <c r="M31" s="20"/>
      <c r="N31" s="19"/>
      <c r="O31" s="20"/>
      <c r="P31" s="19"/>
      <c r="Q31" s="21"/>
      <c r="R31" s="19"/>
      <c r="S31" s="21"/>
    </row>
    <row r="32" spans="3:19">
      <c r="C32" s="458" t="s">
        <v>84</v>
      </c>
      <c r="D32" s="459"/>
      <c r="E32" s="460"/>
      <c r="F32" s="70">
        <v>21912.559366414225</v>
      </c>
      <c r="G32" s="74">
        <v>18855.23138673171</v>
      </c>
      <c r="H32" s="92"/>
      <c r="I32" s="66"/>
      <c r="L32" s="37"/>
      <c r="M32" s="20"/>
      <c r="N32" s="19"/>
      <c r="O32" s="20"/>
      <c r="P32" s="19"/>
      <c r="Q32" s="21"/>
      <c r="S32" s="21"/>
    </row>
    <row r="33" spans="3:19">
      <c r="C33" s="458" t="s">
        <v>85</v>
      </c>
      <c r="D33" s="459"/>
      <c r="E33" s="460"/>
      <c r="F33" s="70">
        <v>10783.368423899941</v>
      </c>
      <c r="G33" s="74">
        <v>10697.495968863146</v>
      </c>
      <c r="H33" s="92"/>
      <c r="I33" s="66"/>
      <c r="L33" s="37"/>
      <c r="N33" s="19"/>
      <c r="O33" s="20"/>
      <c r="P33" s="19"/>
      <c r="Q33" s="21"/>
      <c r="S33" s="21"/>
    </row>
    <row r="34" spans="3:19" ht="12.75" customHeight="1">
      <c r="C34" s="458" t="s">
        <v>86</v>
      </c>
      <c r="D34" s="459"/>
      <c r="E34" s="460"/>
      <c r="F34" s="70">
        <v>1229.8948870292888</v>
      </c>
      <c r="G34" s="74">
        <v>1236.5863414634148</v>
      </c>
      <c r="H34" s="92"/>
      <c r="I34" s="66"/>
      <c r="L34" s="37"/>
      <c r="N34" s="19"/>
      <c r="O34" s="36"/>
      <c r="P34" s="19"/>
      <c r="Q34" s="21"/>
      <c r="S34" s="21"/>
    </row>
    <row r="35" spans="3:19">
      <c r="C35" s="455" t="s">
        <v>87</v>
      </c>
      <c r="D35" s="456"/>
      <c r="E35" s="457"/>
      <c r="F35" s="70"/>
      <c r="G35" s="74" t="s">
        <v>48</v>
      </c>
      <c r="H35" s="95"/>
      <c r="I35" s="66"/>
      <c r="L35" s="37"/>
      <c r="N35" s="19"/>
      <c r="O35" s="20"/>
      <c r="P35" s="19"/>
      <c r="Q35" s="21"/>
      <c r="S35" s="21"/>
    </row>
    <row r="36" spans="3:19">
      <c r="C36" s="455" t="s">
        <v>88</v>
      </c>
      <c r="D36" s="456"/>
      <c r="E36" s="457"/>
      <c r="F36" s="70">
        <v>6187.04</v>
      </c>
      <c r="G36" s="70">
        <v>6300.1920353781943</v>
      </c>
      <c r="H36" s="95"/>
      <c r="I36" s="66"/>
      <c r="L36" s="37"/>
      <c r="N36" s="19"/>
      <c r="O36" s="20"/>
      <c r="P36" s="19"/>
      <c r="Q36" s="21"/>
      <c r="S36" s="21"/>
    </row>
    <row r="37" spans="3:19">
      <c r="C37" s="458" t="s">
        <v>89</v>
      </c>
      <c r="D37" s="459"/>
      <c r="E37" s="460"/>
      <c r="F37" s="70">
        <v>5726.74</v>
      </c>
      <c r="G37" s="70">
        <v>5829.6015729999999</v>
      </c>
      <c r="H37" s="95"/>
      <c r="I37" s="66"/>
      <c r="L37" s="37"/>
      <c r="N37" s="19"/>
      <c r="O37" s="20"/>
      <c r="P37" s="19"/>
      <c r="S37" s="21"/>
    </row>
    <row r="38" spans="3:19" ht="12.75" customHeight="1">
      <c r="C38" s="458" t="s">
        <v>90</v>
      </c>
      <c r="D38" s="459"/>
      <c r="E38" s="460"/>
      <c r="F38" s="70">
        <v>460.3</v>
      </c>
      <c r="G38" s="70">
        <v>470.59046237819405</v>
      </c>
      <c r="H38" s="96"/>
      <c r="I38" s="66"/>
      <c r="L38" s="37"/>
      <c r="N38" s="19"/>
      <c r="O38" s="38"/>
      <c r="P38" s="19"/>
      <c r="S38" s="21"/>
    </row>
    <row r="39" spans="3:19">
      <c r="C39" s="455" t="s">
        <v>91</v>
      </c>
      <c r="D39" s="456"/>
      <c r="E39" s="457"/>
      <c r="F39" s="70">
        <v>534.46</v>
      </c>
      <c r="G39" s="70">
        <v>534.46100000000001</v>
      </c>
      <c r="H39" s="95"/>
      <c r="I39" s="66"/>
      <c r="L39" s="37"/>
      <c r="N39" s="19"/>
      <c r="O39" s="20"/>
      <c r="P39" s="19"/>
      <c r="S39" s="21"/>
    </row>
    <row r="40" spans="3:19" ht="12" customHeight="1">
      <c r="C40" s="458" t="s">
        <v>89</v>
      </c>
      <c r="D40" s="459"/>
      <c r="E40" s="460"/>
      <c r="F40" s="70">
        <v>502.1</v>
      </c>
      <c r="G40" s="70">
        <v>502.09899999999999</v>
      </c>
      <c r="H40" s="95"/>
      <c r="I40" s="66"/>
      <c r="L40" s="37"/>
      <c r="N40" s="19"/>
      <c r="O40" s="20"/>
      <c r="P40" s="19"/>
      <c r="Q40" s="39"/>
      <c r="S40" s="21"/>
    </row>
    <row r="41" spans="3:19" ht="12.75" customHeight="1">
      <c r="C41" s="458" t="s">
        <v>90</v>
      </c>
      <c r="D41" s="459"/>
      <c r="E41" s="460"/>
      <c r="F41" s="70">
        <v>32.36</v>
      </c>
      <c r="G41" s="70">
        <v>32.362000000000002</v>
      </c>
      <c r="H41" s="95"/>
      <c r="I41" s="66"/>
      <c r="L41" s="37"/>
      <c r="N41" s="19"/>
      <c r="O41" s="20"/>
      <c r="P41" s="19"/>
      <c r="Q41" s="39"/>
      <c r="S41" s="21"/>
    </row>
    <row r="42" spans="3:19" ht="11.25" customHeight="1">
      <c r="C42" s="455" t="s">
        <v>92</v>
      </c>
      <c r="D42" s="456"/>
      <c r="E42" s="457"/>
      <c r="F42" s="70"/>
      <c r="G42" s="77"/>
      <c r="H42" s="95"/>
      <c r="I42" s="66"/>
      <c r="L42" s="37"/>
      <c r="N42" s="97"/>
      <c r="O42" s="20"/>
      <c r="P42" s="19"/>
      <c r="S42" s="21"/>
    </row>
    <row r="43" spans="3:19">
      <c r="C43" s="455" t="s">
        <v>93</v>
      </c>
      <c r="D43" s="456"/>
      <c r="E43" s="457"/>
      <c r="F43" s="70">
        <v>110.50336419475799</v>
      </c>
      <c r="G43" s="70">
        <v>8.8464401281999994</v>
      </c>
      <c r="H43" s="95"/>
      <c r="I43" s="66"/>
      <c r="L43" s="37"/>
      <c r="N43" s="19"/>
      <c r="O43" s="20"/>
      <c r="P43" s="19"/>
      <c r="Q43" s="40"/>
      <c r="S43" s="21"/>
    </row>
    <row r="44" spans="3:19">
      <c r="C44" s="458" t="s">
        <v>94</v>
      </c>
      <c r="D44" s="459"/>
      <c r="E44" s="460"/>
      <c r="F44" s="70">
        <v>54.326438165600003</v>
      </c>
      <c r="G44" s="70">
        <v>2.1146993279999995</v>
      </c>
      <c r="H44" s="95"/>
      <c r="I44" s="66"/>
      <c r="L44" s="37"/>
      <c r="N44" s="19"/>
      <c r="O44" s="20"/>
      <c r="P44" s="19"/>
      <c r="Q44" s="40"/>
      <c r="S44" s="21"/>
    </row>
    <row r="45" spans="3:19">
      <c r="C45" s="458" t="s">
        <v>95</v>
      </c>
      <c r="D45" s="459"/>
      <c r="E45" s="460"/>
      <c r="F45" s="70">
        <v>56.17692602915799</v>
      </c>
      <c r="G45" s="70">
        <v>6.7317408001999999</v>
      </c>
      <c r="H45" s="95"/>
      <c r="I45" s="66"/>
      <c r="L45" s="19"/>
      <c r="N45" s="19"/>
      <c r="O45" s="20"/>
      <c r="P45" s="19"/>
      <c r="Q45" s="40"/>
      <c r="S45" s="21"/>
    </row>
    <row r="46" spans="3:19" ht="12.75" customHeight="1">
      <c r="C46" s="455" t="s">
        <v>96</v>
      </c>
      <c r="D46" s="456"/>
      <c r="E46" s="457"/>
      <c r="F46" s="70">
        <v>722.89648699999998</v>
      </c>
      <c r="G46" s="70">
        <v>178.19905499999999</v>
      </c>
      <c r="H46" s="92"/>
      <c r="I46" s="66"/>
      <c r="L46" s="19"/>
      <c r="N46" s="19"/>
      <c r="O46" s="20"/>
      <c r="P46" s="19"/>
      <c r="Q46" s="40"/>
      <c r="S46" s="21"/>
    </row>
    <row r="47" spans="3:19">
      <c r="C47" s="455" t="s">
        <v>97</v>
      </c>
      <c r="D47" s="456"/>
      <c r="E47" s="457"/>
      <c r="F47" s="70"/>
      <c r="G47" s="78"/>
      <c r="H47" s="95"/>
      <c r="I47" s="66"/>
      <c r="L47" s="37"/>
      <c r="N47" s="19"/>
      <c r="O47" s="20"/>
      <c r="P47" s="19"/>
      <c r="Q47" s="40"/>
      <c r="S47" s="21"/>
    </row>
    <row r="48" spans="3:19" ht="12.75" customHeight="1">
      <c r="C48" s="458" t="s">
        <v>98</v>
      </c>
      <c r="D48" s="459"/>
      <c r="E48" s="460"/>
      <c r="F48" s="70">
        <v>583.05891299999996</v>
      </c>
      <c r="G48" s="79">
        <v>164.9</v>
      </c>
      <c r="H48" s="92"/>
      <c r="I48" s="66"/>
      <c r="L48" s="37"/>
      <c r="M48" s="41"/>
      <c r="N48" s="19"/>
      <c r="O48" s="20"/>
      <c r="P48" s="19"/>
      <c r="Q48" s="40"/>
      <c r="S48" s="21"/>
    </row>
    <row r="49" spans="1:19" ht="11.25" customHeight="1">
      <c r="C49" s="455" t="s">
        <v>99</v>
      </c>
      <c r="D49" s="456"/>
      <c r="E49" s="457"/>
      <c r="F49" s="70"/>
      <c r="G49" s="79"/>
      <c r="H49" s="95"/>
      <c r="I49" s="66"/>
      <c r="L49" s="37"/>
      <c r="N49" s="19"/>
      <c r="O49" s="20"/>
      <c r="P49" s="19"/>
      <c r="Q49" s="40"/>
      <c r="S49" s="21"/>
    </row>
    <row r="50" spans="1:19">
      <c r="C50" s="458" t="s">
        <v>100</v>
      </c>
      <c r="D50" s="459"/>
      <c r="E50" s="460"/>
      <c r="F50" s="70">
        <v>123.51509400000002</v>
      </c>
      <c r="G50" s="80">
        <v>11.251805000000001</v>
      </c>
      <c r="H50" s="95"/>
      <c r="I50" s="66"/>
      <c r="L50" s="37"/>
      <c r="N50" s="19"/>
      <c r="O50" s="20"/>
      <c r="P50" s="19"/>
      <c r="Q50" s="40"/>
      <c r="S50" s="21"/>
    </row>
    <row r="51" spans="1:19" ht="13.5" customHeight="1">
      <c r="C51" s="464" t="s">
        <v>101</v>
      </c>
      <c r="D51" s="465"/>
      <c r="E51" s="466"/>
      <c r="F51" s="70">
        <v>16.322479999999999</v>
      </c>
      <c r="G51" s="80">
        <v>2.04725</v>
      </c>
      <c r="H51" s="95"/>
      <c r="I51" s="66"/>
      <c r="L51" s="37"/>
      <c r="N51" s="19"/>
      <c r="O51" s="20"/>
      <c r="P51" s="19"/>
      <c r="Q51" s="40"/>
      <c r="S51" s="21"/>
    </row>
    <row r="52" spans="1:19" ht="13.5" customHeight="1">
      <c r="C52" s="455" t="s">
        <v>102</v>
      </c>
      <c r="D52" s="456"/>
      <c r="E52" s="457"/>
      <c r="F52" s="70"/>
      <c r="G52" s="79">
        <v>0</v>
      </c>
      <c r="H52" s="95"/>
      <c r="I52" s="66"/>
      <c r="L52" s="37"/>
      <c r="N52" s="19"/>
      <c r="O52" s="20"/>
      <c r="P52" s="19"/>
      <c r="Q52" s="40"/>
      <c r="S52" s="21"/>
    </row>
    <row r="53" spans="1:19" ht="13.5" customHeight="1">
      <c r="C53" s="455" t="s">
        <v>99</v>
      </c>
      <c r="D53" s="456"/>
      <c r="E53" s="457"/>
      <c r="F53" s="70"/>
      <c r="G53" s="79"/>
      <c r="H53" s="95"/>
      <c r="I53" s="66"/>
      <c r="L53" s="37"/>
      <c r="N53" s="19"/>
      <c r="O53" s="20"/>
      <c r="P53" s="19"/>
      <c r="Q53" s="40"/>
      <c r="S53" s="21"/>
    </row>
    <row r="54" spans="1:19" ht="13.5" customHeight="1">
      <c r="C54" s="458" t="s">
        <v>100</v>
      </c>
      <c r="D54" s="459"/>
      <c r="E54" s="460"/>
      <c r="F54" s="70">
        <v>0</v>
      </c>
      <c r="G54" s="79">
        <v>0</v>
      </c>
      <c r="H54" s="95"/>
      <c r="I54" s="66"/>
      <c r="L54" s="37"/>
      <c r="N54" s="19"/>
      <c r="O54" s="20"/>
      <c r="P54" s="19"/>
      <c r="Q54" s="40"/>
      <c r="S54" s="21"/>
    </row>
    <row r="55" spans="1:19" ht="13.5" customHeight="1">
      <c r="C55" s="455" t="s">
        <v>103</v>
      </c>
      <c r="D55" s="456"/>
      <c r="E55" s="457"/>
      <c r="F55" s="70"/>
      <c r="G55" s="79"/>
      <c r="H55" s="95"/>
      <c r="I55" s="66"/>
      <c r="L55" s="37"/>
      <c r="N55" s="19"/>
      <c r="O55" s="20"/>
      <c r="P55" s="19"/>
      <c r="Q55" s="40"/>
      <c r="S55" s="21"/>
    </row>
    <row r="56" spans="1:19" ht="12.75" customHeight="1">
      <c r="C56" s="458" t="s">
        <v>104</v>
      </c>
      <c r="D56" s="459"/>
      <c r="E56" s="460"/>
      <c r="F56" s="71">
        <v>78</v>
      </c>
      <c r="G56" s="83">
        <v>12</v>
      </c>
      <c r="H56" s="95"/>
      <c r="I56" s="66"/>
      <c r="L56" s="98"/>
      <c r="M56" s="42"/>
      <c r="N56" s="19"/>
      <c r="O56" s="20"/>
      <c r="P56" s="19"/>
      <c r="Q56" s="40"/>
      <c r="S56" s="21"/>
    </row>
    <row r="57" spans="1:19" ht="12.75" customHeight="1">
      <c r="C57" s="461" t="s">
        <v>105</v>
      </c>
      <c r="D57" s="462"/>
      <c r="E57" s="463"/>
      <c r="F57" s="84">
        <v>25</v>
      </c>
      <c r="G57" s="85">
        <v>1</v>
      </c>
      <c r="H57" s="99"/>
      <c r="I57" s="66"/>
      <c r="L57" s="98"/>
      <c r="N57" s="19"/>
      <c r="O57" s="20"/>
      <c r="P57" s="19"/>
      <c r="Q57" s="40"/>
      <c r="S57" s="21"/>
    </row>
    <row r="58" spans="1:19" ht="12.75" customHeight="1">
      <c r="C58" s="69"/>
      <c r="D58" s="69"/>
      <c r="E58" s="69"/>
      <c r="F58" s="100"/>
      <c r="G58" s="101"/>
      <c r="H58" s="99"/>
      <c r="I58" s="66"/>
      <c r="L58" s="98"/>
      <c r="M58" s="20"/>
      <c r="N58" s="37"/>
      <c r="O58" s="20"/>
      <c r="P58" s="19"/>
      <c r="Q58" s="40"/>
      <c r="S58" s="21"/>
    </row>
    <row r="59" spans="1:19" ht="10.4" customHeight="1">
      <c r="C59" s="88" t="s">
        <v>106</v>
      </c>
      <c r="D59" s="88"/>
      <c r="E59" s="102"/>
      <c r="F59" s="103"/>
      <c r="G59" s="104"/>
      <c r="H59" s="66"/>
      <c r="I59" s="66"/>
      <c r="K59" s="105"/>
      <c r="L59" s="37"/>
      <c r="N59" s="19"/>
      <c r="O59" s="20"/>
      <c r="P59" s="19"/>
      <c r="Q59" s="40"/>
      <c r="S59" s="21"/>
    </row>
    <row r="60" spans="1:19" ht="10.5" customHeight="1">
      <c r="C60" s="88" t="s">
        <v>107</v>
      </c>
      <c r="D60" s="88"/>
      <c r="E60" s="102"/>
      <c r="F60" s="103"/>
      <c r="G60" s="104"/>
      <c r="H60" s="104"/>
      <c r="I60" s="66"/>
      <c r="J60" s="106"/>
      <c r="L60" s="37"/>
      <c r="N60" s="19"/>
      <c r="O60" s="20"/>
      <c r="P60" s="19"/>
      <c r="Q60" s="40"/>
      <c r="S60" s="21"/>
    </row>
    <row r="61" spans="1:19" ht="10.5" customHeight="1">
      <c r="C61" s="88" t="s">
        <v>108</v>
      </c>
      <c r="D61" s="88"/>
      <c r="E61" s="102"/>
      <c r="F61" s="103"/>
      <c r="G61" s="104"/>
      <c r="H61" s="104"/>
      <c r="I61" s="107"/>
      <c r="L61" s="37"/>
      <c r="N61" s="19"/>
      <c r="O61" s="20"/>
      <c r="P61" s="19"/>
      <c r="Q61" s="40"/>
      <c r="S61" s="21"/>
    </row>
    <row r="62" spans="1:19" ht="12.65" customHeight="1">
      <c r="C62" s="88"/>
      <c r="D62" s="88"/>
      <c r="E62" s="102"/>
      <c r="F62" s="103"/>
      <c r="G62" s="104"/>
      <c r="H62" s="104"/>
      <c r="L62" s="37"/>
      <c r="N62" s="97"/>
      <c r="O62" s="20"/>
      <c r="P62" s="19"/>
      <c r="S62" s="21"/>
    </row>
    <row r="63" spans="1:19" ht="10.5" customHeight="1">
      <c r="C63" s="88"/>
      <c r="D63" s="88"/>
      <c r="E63" s="102"/>
      <c r="F63" s="103"/>
      <c r="G63" s="104"/>
      <c r="H63" s="104"/>
      <c r="L63" s="37"/>
      <c r="N63" s="97"/>
      <c r="O63" s="20"/>
      <c r="P63" s="19"/>
      <c r="Q63" s="40"/>
      <c r="S63" s="21"/>
    </row>
    <row r="64" spans="1:19" ht="10.5" customHeight="1">
      <c r="A64" s="43"/>
      <c r="B64" s="43"/>
      <c r="C64" s="43"/>
      <c r="D64" s="43"/>
      <c r="E64" s="43"/>
      <c r="F64" s="43"/>
      <c r="G64" s="43"/>
      <c r="H64" s="43"/>
      <c r="I64" s="43"/>
      <c r="L64" s="37"/>
      <c r="N64" s="97"/>
      <c r="O64" s="20"/>
      <c r="P64" s="19"/>
      <c r="Q64" s="40"/>
      <c r="S64" s="21"/>
    </row>
    <row r="65" spans="1:52" ht="10.5" customHeight="1">
      <c r="A65" s="44"/>
      <c r="B65" s="44"/>
      <c r="C65" s="44"/>
      <c r="D65" s="45"/>
      <c r="E65" s="45"/>
      <c r="F65" s="45"/>
      <c r="G65" s="45"/>
      <c r="H65" s="45"/>
      <c r="I65" s="46" t="s">
        <v>109</v>
      </c>
      <c r="L65" s="37"/>
      <c r="N65" s="97"/>
      <c r="O65" s="20"/>
      <c r="P65" s="19"/>
      <c r="Q65" s="40"/>
      <c r="S65" s="21"/>
    </row>
    <row r="66" spans="1:52" ht="7.5" customHeight="1">
      <c r="L66" s="37"/>
      <c r="N66" s="97"/>
      <c r="O66" s="20"/>
      <c r="P66" s="19"/>
      <c r="Q66" s="40"/>
      <c r="S66" s="108"/>
    </row>
    <row r="67" spans="1:52" s="12" customFormat="1" ht="11.25" customHeight="1">
      <c r="A67"/>
      <c r="B67"/>
      <c r="C67"/>
      <c r="D67"/>
      <c r="E67"/>
      <c r="F67"/>
      <c r="G67" s="47"/>
      <c r="H67"/>
      <c r="I67" s="48"/>
      <c r="J67"/>
      <c r="K67"/>
      <c r="L67" s="37"/>
      <c r="M67"/>
      <c r="N67" s="19"/>
      <c r="O67" s="20"/>
      <c r="P67" s="19"/>
      <c r="Q67" s="40"/>
      <c r="R67"/>
      <c r="S67" s="108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>
      <c r="B68" s="49"/>
      <c r="L68" s="37"/>
      <c r="N68" s="19"/>
      <c r="O68" s="20"/>
      <c r="S68" s="108"/>
      <c r="T68" s="54"/>
    </row>
    <row r="69" spans="1:52">
      <c r="B69" s="55"/>
      <c r="C69" s="50"/>
      <c r="I69" s="56"/>
      <c r="J69" s="48"/>
      <c r="N69" s="97"/>
      <c r="O69" s="20"/>
      <c r="S69" s="108"/>
    </row>
    <row r="70" spans="1:52">
      <c r="B70" s="55"/>
      <c r="C70" s="50"/>
      <c r="G70" s="109"/>
      <c r="N70" s="19"/>
      <c r="O70" s="20"/>
      <c r="S70" s="108"/>
    </row>
    <row r="71" spans="1:52">
      <c r="B71" s="55"/>
      <c r="C71" s="50"/>
      <c r="G71" s="109"/>
      <c r="N71" s="19"/>
      <c r="O71" s="20"/>
      <c r="S71" s="108"/>
    </row>
    <row r="72" spans="1:52">
      <c r="B72" s="55"/>
      <c r="C72" s="50"/>
      <c r="G72" s="110"/>
      <c r="J72" s="39"/>
      <c r="N72" s="19"/>
      <c r="O72" s="20"/>
      <c r="S72" s="108"/>
    </row>
    <row r="73" spans="1:52">
      <c r="B73" s="19"/>
      <c r="C73" s="50"/>
      <c r="F73" s="58"/>
      <c r="G73" s="58"/>
    </row>
    <row r="74" spans="1:52">
      <c r="B74" s="19"/>
      <c r="C74" s="50"/>
    </row>
    <row r="75" spans="1:52" ht="16.5">
      <c r="B75" s="55"/>
      <c r="C75" s="59"/>
      <c r="E75" s="60"/>
      <c r="F75" s="60"/>
      <c r="G75" s="60"/>
    </row>
    <row r="76" spans="1:52" ht="16.5">
      <c r="B76" s="55"/>
      <c r="C76" s="59"/>
    </row>
    <row r="77" spans="1:52">
      <c r="B77" s="55"/>
      <c r="C77" s="61"/>
    </row>
    <row r="78" spans="1:52">
      <c r="B78" s="55"/>
      <c r="C78" s="61"/>
    </row>
    <row r="79" spans="1:52">
      <c r="B79" s="55"/>
      <c r="C79" s="61"/>
    </row>
  </sheetData>
  <mergeCells count="40">
    <mergeCell ref="C23:E23"/>
    <mergeCell ref="C17:G17"/>
    <mergeCell ref="C19:E19"/>
    <mergeCell ref="C20:E20"/>
    <mergeCell ref="C21:E21"/>
    <mergeCell ref="C22:E22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53:E53"/>
  </mergeCells>
  <printOptions horizontalCentered="1"/>
  <pageMargins left="0.25" right="0.25" top="0.25" bottom="0.25" header="0.3" footer="0.3"/>
  <pageSetup paperSize="9" scale="93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56"/>
  <sheetViews>
    <sheetView view="pageBreakPreview" topLeftCell="A13" zoomScaleNormal="100" zoomScaleSheetLayoutView="100" workbookViewId="0">
      <selection activeCell="J21" sqref="J21:K21"/>
    </sheetView>
  </sheetViews>
  <sheetFormatPr defaultColWidth="9.453125" defaultRowHeight="14.5"/>
  <cols>
    <col min="1" max="1" width="2.54296875" customWidth="1"/>
    <col min="2" max="2" width="4.453125" customWidth="1"/>
    <col min="3" max="5" width="10.54296875" bestFit="1" customWidth="1"/>
    <col min="6" max="6" width="12" customWidth="1"/>
    <col min="7" max="7" width="14.54296875" bestFit="1" customWidth="1"/>
    <col min="8" max="8" width="14" customWidth="1"/>
    <col min="9" max="9" width="9.54296875" bestFit="1" customWidth="1"/>
    <col min="10" max="11" width="2.54296875" customWidth="1"/>
    <col min="12" max="12" width="9.453125" customWidth="1"/>
    <col min="13" max="54" width="8.54296875" customWidth="1"/>
  </cols>
  <sheetData>
    <row r="1" spans="1:54">
      <c r="A1" s="1"/>
    </row>
    <row r="2" spans="1:54">
      <c r="A2" s="1"/>
      <c r="J2" s="10" t="s">
        <v>30</v>
      </c>
    </row>
    <row r="3" spans="1:54" s="12" customFormat="1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51" t="s">
        <v>110</v>
      </c>
      <c r="B5" s="451"/>
      <c r="C5" s="451"/>
      <c r="D5" s="451"/>
      <c r="E5" s="451"/>
      <c r="F5" s="451"/>
      <c r="G5" s="451"/>
      <c r="H5" s="451"/>
      <c r="I5" s="451"/>
      <c r="J5" s="451"/>
    </row>
    <row r="6" spans="1:54">
      <c r="A6" s="4"/>
      <c r="B6" s="4"/>
      <c r="C6" s="4"/>
      <c r="D6" s="4"/>
      <c r="E6" s="4"/>
      <c r="F6" s="4"/>
      <c r="G6" s="4"/>
      <c r="H6" s="4"/>
      <c r="I6" s="4"/>
      <c r="J6" s="4"/>
    </row>
    <row r="7" spans="1:54">
      <c r="A7" s="4"/>
      <c r="B7" s="4"/>
      <c r="C7" s="4"/>
      <c r="D7" s="4"/>
      <c r="E7" s="4"/>
      <c r="F7" s="4"/>
      <c r="G7" s="4"/>
      <c r="H7" s="4"/>
      <c r="I7" s="4"/>
      <c r="J7" s="4"/>
    </row>
    <row r="8" spans="1:54">
      <c r="B8" s="112" t="s">
        <v>111</v>
      </c>
      <c r="C8" s="1" t="s">
        <v>112</v>
      </c>
      <c r="D8" s="1"/>
      <c r="E8" s="1"/>
      <c r="F8" s="1"/>
      <c r="G8" s="1"/>
      <c r="H8" s="1"/>
      <c r="I8" s="8" t="s">
        <v>113</v>
      </c>
    </row>
    <row r="9" spans="1:54">
      <c r="B9" s="112" t="s">
        <v>114</v>
      </c>
      <c r="C9" s="1" t="s">
        <v>115</v>
      </c>
      <c r="D9" s="1"/>
      <c r="E9" s="1"/>
      <c r="F9" s="1"/>
      <c r="G9" s="1"/>
      <c r="H9" s="1"/>
      <c r="I9" s="8" t="s">
        <v>116</v>
      </c>
    </row>
    <row r="10" spans="1:54">
      <c r="B10" s="112" t="s">
        <v>117</v>
      </c>
      <c r="C10" s="1" t="s">
        <v>118</v>
      </c>
      <c r="D10" s="1"/>
      <c r="E10" s="1"/>
      <c r="F10" s="1"/>
      <c r="G10" s="1"/>
      <c r="H10" s="1"/>
      <c r="I10" s="8">
        <v>1</v>
      </c>
    </row>
    <row r="11" spans="1:54">
      <c r="B11" s="112" t="s">
        <v>119</v>
      </c>
      <c r="C11" s="1" t="s">
        <v>120</v>
      </c>
      <c r="D11" s="1"/>
      <c r="E11" s="1"/>
      <c r="F11" s="1"/>
      <c r="G11" s="1"/>
      <c r="H11" s="1"/>
      <c r="I11" s="8">
        <v>2</v>
      </c>
    </row>
    <row r="12" spans="1:54">
      <c r="B12" s="112" t="s">
        <v>121</v>
      </c>
      <c r="C12" s="1" t="s">
        <v>122</v>
      </c>
      <c r="D12" s="1"/>
      <c r="E12" s="1"/>
      <c r="F12" s="1"/>
      <c r="G12" s="1"/>
      <c r="H12" s="1"/>
      <c r="I12" s="8">
        <v>3</v>
      </c>
    </row>
    <row r="13" spans="1:54">
      <c r="B13" s="112" t="s">
        <v>123</v>
      </c>
      <c r="C13" s="1" t="s">
        <v>124</v>
      </c>
      <c r="D13" s="1"/>
      <c r="E13" s="1"/>
      <c r="F13" s="1"/>
      <c r="G13" s="1"/>
      <c r="H13" s="1"/>
      <c r="I13" s="8">
        <v>4</v>
      </c>
    </row>
    <row r="14" spans="1:54">
      <c r="B14" s="112" t="s">
        <v>125</v>
      </c>
      <c r="C14" s="1" t="s">
        <v>126</v>
      </c>
      <c r="D14" s="1"/>
      <c r="E14" s="1"/>
      <c r="F14" s="1"/>
      <c r="G14" s="1"/>
      <c r="H14" s="1"/>
      <c r="I14" s="8">
        <v>5</v>
      </c>
    </row>
    <row r="15" spans="1:54">
      <c r="B15" s="112" t="s">
        <v>127</v>
      </c>
      <c r="C15" s="1" t="s">
        <v>128</v>
      </c>
      <c r="D15" s="1"/>
      <c r="E15" s="1"/>
      <c r="F15" s="1"/>
      <c r="G15" s="1"/>
      <c r="H15" s="1"/>
      <c r="I15" s="8">
        <v>6</v>
      </c>
    </row>
    <row r="16" spans="1:54">
      <c r="B16" s="112" t="s">
        <v>129</v>
      </c>
      <c r="C16" s="1" t="s">
        <v>130</v>
      </c>
      <c r="D16" s="1"/>
      <c r="E16" s="1"/>
      <c r="F16" s="1"/>
      <c r="G16" s="1"/>
      <c r="H16" s="1"/>
      <c r="I16" s="8">
        <v>7</v>
      </c>
    </row>
    <row r="17" spans="2:9">
      <c r="B17" s="112" t="s">
        <v>131</v>
      </c>
      <c r="C17" s="1" t="s">
        <v>132</v>
      </c>
      <c r="D17" s="1"/>
      <c r="E17" s="1"/>
      <c r="F17" s="1"/>
      <c r="G17" s="1"/>
      <c r="H17" s="1"/>
      <c r="I17" s="8">
        <v>8</v>
      </c>
    </row>
    <row r="18" spans="2:9">
      <c r="B18" s="112" t="s">
        <v>133</v>
      </c>
      <c r="C18" s="1" t="s">
        <v>134</v>
      </c>
      <c r="D18" s="1"/>
      <c r="E18" s="1"/>
      <c r="F18" s="1"/>
      <c r="G18" s="1"/>
      <c r="H18" s="1"/>
      <c r="I18" s="8">
        <v>8</v>
      </c>
    </row>
    <row r="19" spans="2:9">
      <c r="B19" s="112" t="s">
        <v>135</v>
      </c>
      <c r="C19" s="1" t="s">
        <v>136</v>
      </c>
      <c r="D19" s="1"/>
      <c r="E19" s="1"/>
      <c r="F19" s="1"/>
      <c r="G19" s="1"/>
      <c r="H19" s="1"/>
      <c r="I19" s="8">
        <v>9</v>
      </c>
    </row>
    <row r="20" spans="2:9">
      <c r="B20" s="112" t="s">
        <v>137</v>
      </c>
      <c r="C20" s="1" t="s">
        <v>138</v>
      </c>
      <c r="D20" s="1"/>
      <c r="E20" s="1"/>
      <c r="F20" s="1"/>
      <c r="G20" s="1"/>
      <c r="H20" s="1"/>
      <c r="I20" s="8">
        <v>9</v>
      </c>
    </row>
    <row r="21" spans="2:9">
      <c r="B21" s="112" t="s">
        <v>139</v>
      </c>
      <c r="C21" s="1" t="s">
        <v>140</v>
      </c>
      <c r="D21" s="1"/>
      <c r="E21" s="1"/>
      <c r="F21" s="1"/>
      <c r="G21" s="1"/>
      <c r="H21" s="1"/>
      <c r="I21" s="8">
        <v>10</v>
      </c>
    </row>
    <row r="22" spans="2:9">
      <c r="B22" s="112" t="s">
        <v>141</v>
      </c>
      <c r="C22" s="1" t="s">
        <v>142</v>
      </c>
      <c r="D22" s="1"/>
      <c r="E22" s="1"/>
      <c r="F22" s="1"/>
      <c r="G22" s="1"/>
      <c r="H22" s="1"/>
      <c r="I22" s="8">
        <v>11</v>
      </c>
    </row>
    <row r="23" spans="2:9">
      <c r="B23" s="112" t="s">
        <v>143</v>
      </c>
      <c r="C23" s="1" t="s">
        <v>144</v>
      </c>
      <c r="D23" s="1"/>
      <c r="E23" s="1"/>
      <c r="F23" s="1"/>
      <c r="G23" s="1"/>
      <c r="H23" s="1"/>
      <c r="I23" s="8">
        <v>12</v>
      </c>
    </row>
    <row r="24" spans="2:9">
      <c r="B24" s="112" t="s">
        <v>145</v>
      </c>
      <c r="C24" s="1" t="s">
        <v>146</v>
      </c>
      <c r="D24" s="1"/>
      <c r="E24" s="1"/>
      <c r="F24" s="1"/>
      <c r="G24" s="1"/>
      <c r="H24" s="1"/>
      <c r="I24" s="8">
        <v>13</v>
      </c>
    </row>
    <row r="25" spans="2:9">
      <c r="B25" s="112" t="s">
        <v>147</v>
      </c>
      <c r="C25" s="1" t="s">
        <v>148</v>
      </c>
      <c r="D25" s="1"/>
      <c r="E25" s="1"/>
      <c r="F25" s="1"/>
      <c r="G25" s="1"/>
      <c r="H25" s="1"/>
      <c r="I25" s="8">
        <v>14</v>
      </c>
    </row>
    <row r="26" spans="2:9">
      <c r="B26" s="112" t="s">
        <v>149</v>
      </c>
      <c r="C26" s="1" t="s">
        <v>150</v>
      </c>
      <c r="D26" s="1"/>
      <c r="E26" s="1"/>
      <c r="F26" s="1"/>
      <c r="G26" s="1"/>
      <c r="H26" s="1"/>
      <c r="I26" s="8">
        <v>16</v>
      </c>
    </row>
    <row r="27" spans="2:9">
      <c r="B27" s="112" t="s">
        <v>151</v>
      </c>
      <c r="C27" s="1" t="s">
        <v>152</v>
      </c>
      <c r="D27" s="1"/>
      <c r="E27" s="1"/>
      <c r="F27" s="1"/>
      <c r="G27" s="1"/>
      <c r="H27" s="1"/>
      <c r="I27" s="8">
        <v>17</v>
      </c>
    </row>
    <row r="55" spans="1:54" ht="7.5" customHeight="1">
      <c r="A55" s="111"/>
      <c r="B55" s="111"/>
      <c r="C55" s="111"/>
      <c r="D55" s="111"/>
      <c r="E55" s="111"/>
      <c r="F55" s="111"/>
      <c r="G55" s="111"/>
      <c r="H55" s="111"/>
      <c r="I55" s="111"/>
      <c r="J55" s="111"/>
    </row>
    <row r="56" spans="1:54" s="12" customFormat="1">
      <c r="A56" s="44"/>
      <c r="B56" s="44"/>
      <c r="C56" s="44"/>
      <c r="D56" s="44"/>
      <c r="E56" s="45"/>
      <c r="F56" s="45"/>
      <c r="G56" s="45"/>
      <c r="H56" s="45"/>
      <c r="I56" s="45"/>
      <c r="J56" s="113" t="s">
        <v>153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56"/>
  <sheetViews>
    <sheetView view="pageBreakPreview" topLeftCell="A10" zoomScale="85" zoomScaleNormal="100" zoomScaleSheetLayoutView="85" workbookViewId="0">
      <selection activeCell="J21" sqref="J21:K21"/>
    </sheetView>
  </sheetViews>
  <sheetFormatPr defaultColWidth="9.453125" defaultRowHeight="14.5"/>
  <cols>
    <col min="1" max="1" width="2.54296875" customWidth="1"/>
    <col min="2" max="2" width="4.453125" customWidth="1"/>
    <col min="3" max="5" width="10.54296875" bestFit="1" customWidth="1"/>
    <col min="6" max="6" width="12" customWidth="1"/>
    <col min="7" max="7" width="14.54296875" bestFit="1" customWidth="1"/>
    <col min="8" max="8" width="14" customWidth="1"/>
    <col min="9" max="9" width="9.54296875" bestFit="1" customWidth="1"/>
    <col min="10" max="11" width="2.54296875" customWidth="1"/>
    <col min="12" max="12" width="9.453125" customWidth="1"/>
    <col min="13" max="54" width="8.54296875" customWidth="1"/>
  </cols>
  <sheetData>
    <row r="1" spans="1:54">
      <c r="A1" s="1"/>
    </row>
    <row r="2" spans="1:54">
      <c r="A2" s="1"/>
      <c r="J2" s="9" t="s">
        <v>71</v>
      </c>
    </row>
    <row r="3" spans="1:54" s="12" customFormat="1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51" t="s">
        <v>154</v>
      </c>
      <c r="B5" s="451"/>
      <c r="C5" s="451"/>
      <c r="D5" s="451"/>
      <c r="E5" s="451"/>
      <c r="F5" s="451"/>
      <c r="G5" s="451"/>
      <c r="H5" s="451"/>
      <c r="I5" s="451"/>
      <c r="J5" s="451"/>
    </row>
    <row r="6" spans="1:54">
      <c r="A6" s="4"/>
      <c r="B6" s="4"/>
      <c r="C6" s="4"/>
      <c r="D6" s="4"/>
      <c r="E6" s="4"/>
      <c r="F6" s="4"/>
      <c r="G6" s="4"/>
      <c r="H6" s="4"/>
      <c r="I6" s="4"/>
      <c r="J6" s="4"/>
    </row>
    <row r="7" spans="1:54">
      <c r="A7" s="4"/>
      <c r="B7" s="4"/>
      <c r="C7" s="4"/>
      <c r="D7" s="4"/>
      <c r="E7" s="4"/>
      <c r="F7" s="4"/>
      <c r="G7" s="4"/>
      <c r="H7" s="4"/>
      <c r="I7" s="4"/>
      <c r="J7" s="4"/>
    </row>
    <row r="8" spans="1:54">
      <c r="B8" s="112" t="s">
        <v>111</v>
      </c>
      <c r="C8" s="1" t="s">
        <v>155</v>
      </c>
      <c r="D8" s="1"/>
      <c r="E8" s="1"/>
      <c r="F8" s="1"/>
      <c r="G8" s="1"/>
      <c r="H8" s="1"/>
      <c r="I8" s="8" t="str">
        <f>'Daftar Isi-id'!I8</f>
        <v>i</v>
      </c>
    </row>
    <row r="9" spans="1:54">
      <c r="B9" s="112" t="s">
        <v>114</v>
      </c>
      <c r="C9" s="1" t="s">
        <v>156</v>
      </c>
      <c r="D9" s="1"/>
      <c r="E9" s="1"/>
      <c r="F9" s="1"/>
      <c r="G9" s="1"/>
      <c r="H9" s="1"/>
      <c r="I9" s="8" t="str">
        <f>'Daftar Isi-id'!I9</f>
        <v>ii</v>
      </c>
    </row>
    <row r="10" spans="1:54">
      <c r="B10" s="112" t="s">
        <v>117</v>
      </c>
      <c r="C10" s="1" t="s">
        <v>157</v>
      </c>
      <c r="D10" s="1"/>
      <c r="E10" s="1"/>
      <c r="F10" s="1"/>
      <c r="G10" s="1"/>
      <c r="H10" s="1"/>
      <c r="I10" s="8">
        <f>'Daftar Isi-id'!I10</f>
        <v>1</v>
      </c>
    </row>
    <row r="11" spans="1:54">
      <c r="B11" s="112" t="s">
        <v>119</v>
      </c>
      <c r="C11" s="1" t="s">
        <v>158</v>
      </c>
      <c r="D11" s="1"/>
      <c r="E11" s="1"/>
      <c r="F11" s="1"/>
      <c r="G11" s="1"/>
      <c r="H11" s="1"/>
      <c r="I11" s="8">
        <f>'Daftar Isi-id'!I11</f>
        <v>2</v>
      </c>
    </row>
    <row r="12" spans="1:54">
      <c r="B12" s="112" t="s">
        <v>121</v>
      </c>
      <c r="C12" s="114" t="s">
        <v>159</v>
      </c>
      <c r="D12" s="1"/>
      <c r="E12" s="1"/>
      <c r="F12" s="1"/>
      <c r="G12" s="1"/>
      <c r="H12" s="1"/>
      <c r="I12" s="8">
        <f>'Daftar Isi-id'!I12</f>
        <v>3</v>
      </c>
    </row>
    <row r="13" spans="1:54">
      <c r="B13" s="112" t="s">
        <v>123</v>
      </c>
      <c r="C13" s="114" t="s">
        <v>160</v>
      </c>
      <c r="D13" s="1"/>
      <c r="E13" s="1"/>
      <c r="F13" s="1"/>
      <c r="G13" s="1"/>
      <c r="H13" s="1"/>
      <c r="I13" s="8">
        <f>'Daftar Isi-id'!I13</f>
        <v>4</v>
      </c>
    </row>
    <row r="14" spans="1:54">
      <c r="B14" s="112" t="s">
        <v>125</v>
      </c>
      <c r="C14" s="114" t="s">
        <v>161</v>
      </c>
      <c r="D14" s="1"/>
      <c r="E14" s="1"/>
      <c r="F14" s="1"/>
      <c r="G14" s="1"/>
      <c r="H14" s="1"/>
      <c r="I14" s="8">
        <f>'Daftar Isi-id'!I14</f>
        <v>5</v>
      </c>
    </row>
    <row r="15" spans="1:54">
      <c r="B15" s="112" t="s">
        <v>127</v>
      </c>
      <c r="C15" s="114" t="s">
        <v>162</v>
      </c>
      <c r="D15" s="1"/>
      <c r="E15" s="1"/>
      <c r="F15" s="1"/>
      <c r="G15" s="1"/>
      <c r="H15" s="1"/>
      <c r="I15" s="8">
        <f>'Daftar Isi-id'!I15</f>
        <v>6</v>
      </c>
    </row>
    <row r="16" spans="1:54">
      <c r="B16" s="112" t="s">
        <v>129</v>
      </c>
      <c r="C16" s="114" t="s">
        <v>163</v>
      </c>
      <c r="D16" s="1"/>
      <c r="E16" s="1"/>
      <c r="F16" s="1"/>
      <c r="G16" s="1"/>
      <c r="H16" s="1"/>
      <c r="I16" s="8">
        <f>'Daftar Isi-id'!I16</f>
        <v>7</v>
      </c>
    </row>
    <row r="17" spans="2:9">
      <c r="B17" s="112" t="s">
        <v>131</v>
      </c>
      <c r="C17" s="114" t="s">
        <v>164</v>
      </c>
      <c r="D17" s="1"/>
      <c r="E17" s="1"/>
      <c r="F17" s="1"/>
      <c r="G17" s="1"/>
      <c r="H17" s="1"/>
      <c r="I17" s="8">
        <f>'Daftar Isi-id'!I17</f>
        <v>8</v>
      </c>
    </row>
    <row r="18" spans="2:9">
      <c r="B18" s="112" t="s">
        <v>133</v>
      </c>
      <c r="C18" s="1" t="s">
        <v>165</v>
      </c>
      <c r="D18" s="1"/>
      <c r="E18" s="1"/>
      <c r="F18" s="1"/>
      <c r="G18" s="1"/>
      <c r="H18" s="1"/>
      <c r="I18" s="8">
        <f>'Daftar Isi-id'!I18</f>
        <v>8</v>
      </c>
    </row>
    <row r="19" spans="2:9">
      <c r="B19" s="112" t="s">
        <v>135</v>
      </c>
      <c r="C19" s="1" t="s">
        <v>166</v>
      </c>
      <c r="D19" s="1"/>
      <c r="E19" s="1"/>
      <c r="F19" s="1"/>
      <c r="G19" s="1"/>
      <c r="H19" s="1"/>
      <c r="I19" s="8">
        <f>'Daftar Isi-id'!I19</f>
        <v>9</v>
      </c>
    </row>
    <row r="20" spans="2:9">
      <c r="B20" s="112" t="s">
        <v>137</v>
      </c>
      <c r="C20" s="114" t="s">
        <v>167</v>
      </c>
      <c r="D20" s="1"/>
      <c r="E20" s="1"/>
      <c r="F20" s="1"/>
      <c r="G20" s="1"/>
      <c r="H20" s="1"/>
      <c r="I20" s="8">
        <f>'Daftar Isi-id'!I20</f>
        <v>9</v>
      </c>
    </row>
    <row r="21" spans="2:9">
      <c r="B21" s="112" t="s">
        <v>139</v>
      </c>
      <c r="C21" s="114" t="s">
        <v>168</v>
      </c>
      <c r="D21" s="1"/>
      <c r="E21" s="1"/>
      <c r="F21" s="1"/>
      <c r="G21" s="1"/>
      <c r="H21" s="1"/>
      <c r="I21" s="8">
        <f>'Daftar Isi-id'!I21</f>
        <v>10</v>
      </c>
    </row>
    <row r="22" spans="2:9">
      <c r="B22" s="112" t="s">
        <v>141</v>
      </c>
      <c r="C22" s="114" t="s">
        <v>169</v>
      </c>
      <c r="D22" s="1"/>
      <c r="E22" s="1"/>
      <c r="F22" s="1"/>
      <c r="G22" s="1"/>
      <c r="H22" s="1"/>
      <c r="I22" s="8">
        <f>'Daftar Isi-id'!I22</f>
        <v>11</v>
      </c>
    </row>
    <row r="23" spans="2:9">
      <c r="B23" s="112" t="s">
        <v>143</v>
      </c>
      <c r="C23" s="114" t="s">
        <v>170</v>
      </c>
      <c r="D23" s="1"/>
      <c r="E23" s="1"/>
      <c r="F23" s="1"/>
      <c r="G23" s="1"/>
      <c r="H23" s="1"/>
      <c r="I23" s="8">
        <f>'Daftar Isi-id'!I23</f>
        <v>12</v>
      </c>
    </row>
    <row r="24" spans="2:9">
      <c r="B24" s="112" t="s">
        <v>145</v>
      </c>
      <c r="C24" s="114" t="s">
        <v>171</v>
      </c>
      <c r="D24" s="1"/>
      <c r="E24" s="1"/>
      <c r="F24" s="1"/>
      <c r="G24" s="1"/>
      <c r="H24" s="1"/>
      <c r="I24" s="8">
        <f>'Daftar Isi-id'!I24</f>
        <v>13</v>
      </c>
    </row>
    <row r="25" spans="2:9">
      <c r="B25" s="112" t="s">
        <v>147</v>
      </c>
      <c r="C25" s="114" t="s">
        <v>172</v>
      </c>
      <c r="D25" s="1"/>
      <c r="E25" s="1"/>
      <c r="F25" s="1"/>
      <c r="G25" s="1"/>
      <c r="H25" s="1"/>
      <c r="I25" s="8">
        <f>'Daftar Isi-id'!I25</f>
        <v>14</v>
      </c>
    </row>
    <row r="26" spans="2:9">
      <c r="B26" s="112" t="s">
        <v>149</v>
      </c>
      <c r="C26" s="114" t="s">
        <v>173</v>
      </c>
      <c r="D26" s="1"/>
      <c r="E26" s="1"/>
      <c r="F26" s="1"/>
      <c r="G26" s="1"/>
      <c r="H26" s="1"/>
      <c r="I26" s="8">
        <f>'Daftar Isi-id'!I26</f>
        <v>16</v>
      </c>
    </row>
    <row r="27" spans="2:9">
      <c r="B27" s="112" t="s">
        <v>151</v>
      </c>
      <c r="C27" s="114" t="s">
        <v>174</v>
      </c>
      <c r="D27" s="1"/>
      <c r="E27" s="1"/>
      <c r="F27" s="1"/>
      <c r="G27" s="1"/>
      <c r="H27" s="1"/>
      <c r="I27" s="8">
        <f>'Daftar Isi-id'!I27</f>
        <v>17</v>
      </c>
    </row>
    <row r="55" spans="1:54" ht="7.5" customHeight="1">
      <c r="A55" s="111"/>
      <c r="B55" s="111"/>
      <c r="C55" s="111"/>
      <c r="D55" s="111"/>
      <c r="E55" s="111"/>
      <c r="F55" s="111"/>
      <c r="G55" s="111"/>
      <c r="H55" s="111"/>
      <c r="I55" s="111"/>
      <c r="J55" s="111"/>
    </row>
    <row r="56" spans="1:54" s="12" customFormat="1">
      <c r="A56" s="44"/>
      <c r="B56" s="44"/>
      <c r="C56" s="44"/>
      <c r="D56" s="44"/>
      <c r="E56" s="45"/>
      <c r="F56" s="45"/>
      <c r="G56" s="45"/>
      <c r="H56" s="45"/>
      <c r="I56" s="45"/>
      <c r="J56" s="113" t="s">
        <v>175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K56"/>
  <sheetViews>
    <sheetView view="pageBreakPreview" zoomScale="72" zoomScaleNormal="130" zoomScaleSheetLayoutView="72" workbookViewId="0">
      <selection activeCell="L25" sqref="L25"/>
    </sheetView>
  </sheetViews>
  <sheetFormatPr defaultColWidth="8.5429687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54296875" customWidth="1"/>
    <col min="11" max="11" width="9.453125" customWidth="1"/>
  </cols>
  <sheetData>
    <row r="2" spans="1:11">
      <c r="I2" s="115"/>
      <c r="J2" s="115"/>
      <c r="K2" s="10" t="s">
        <v>30</v>
      </c>
    </row>
    <row r="3" spans="1:11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</row>
    <row r="5" spans="1:11">
      <c r="A5" s="474" t="s">
        <v>176</v>
      </c>
      <c r="B5" s="474"/>
      <c r="C5" s="474"/>
      <c r="D5" s="474"/>
      <c r="E5" s="474"/>
      <c r="F5" s="474"/>
      <c r="G5" s="474"/>
      <c r="H5" s="474"/>
      <c r="I5" s="474"/>
      <c r="J5" s="474"/>
      <c r="K5" s="474"/>
    </row>
    <row r="6" spans="1:11">
      <c r="A6" s="119"/>
      <c r="B6" s="119"/>
      <c r="C6" s="119"/>
      <c r="D6" s="119"/>
      <c r="E6" s="119"/>
    </row>
    <row r="7" spans="1:11">
      <c r="A7" s="475" t="s">
        <v>177</v>
      </c>
      <c r="B7" s="477" t="s">
        <v>178</v>
      </c>
      <c r="C7" s="478"/>
      <c r="D7" s="478"/>
      <c r="E7" s="479"/>
      <c r="F7" s="480" t="s">
        <v>179</v>
      </c>
      <c r="G7" s="481"/>
      <c r="H7" s="482"/>
      <c r="I7" s="477" t="s">
        <v>180</v>
      </c>
      <c r="J7" s="478"/>
      <c r="K7" s="479"/>
    </row>
    <row r="8" spans="1:11">
      <c r="A8" s="476"/>
      <c r="B8" s="122" t="s">
        <v>181</v>
      </c>
      <c r="C8" s="121" t="s">
        <v>182</v>
      </c>
      <c r="D8" s="121" t="s">
        <v>183</v>
      </c>
      <c r="E8" s="123" t="s">
        <v>184</v>
      </c>
      <c r="F8" s="121" t="s">
        <v>185</v>
      </c>
      <c r="G8" s="121" t="s">
        <v>186</v>
      </c>
      <c r="H8" s="124" t="s">
        <v>187</v>
      </c>
      <c r="I8" s="121" t="s">
        <v>185</v>
      </c>
      <c r="J8" s="121" t="s">
        <v>186</v>
      </c>
      <c r="K8" s="124" t="s">
        <v>187</v>
      </c>
    </row>
    <row r="9" spans="1:11" ht="14.9" hidden="1" customHeight="1">
      <c r="A9" s="127">
        <v>2010</v>
      </c>
      <c r="B9" s="128">
        <v>3789.0970000000002</v>
      </c>
      <c r="C9" s="128">
        <v>2475.5720000000001</v>
      </c>
      <c r="D9" s="128">
        <v>3703.5120000000002</v>
      </c>
      <c r="E9" s="129">
        <v>46.132271867093642</v>
      </c>
      <c r="F9" s="128">
        <v>1453529.5524840001</v>
      </c>
      <c r="G9" s="128">
        <v>1181870.07437055</v>
      </c>
      <c r="H9" s="128">
        <v>27290.947</v>
      </c>
      <c r="I9" s="128">
        <v>5932.773683608164</v>
      </c>
      <c r="J9" s="128">
        <v>4823.9594872267344</v>
      </c>
      <c r="K9" s="128">
        <v>111.39162040816326</v>
      </c>
    </row>
    <row r="10" spans="1:11" ht="14.9" hidden="1" customHeight="1">
      <c r="A10" s="127">
        <v>2013</v>
      </c>
      <c r="B10" s="128">
        <v>5214.9759999999997</v>
      </c>
      <c r="C10" s="128">
        <v>3967.8420000000001</v>
      </c>
      <c r="D10" s="128">
        <v>4274.1769999999997</v>
      </c>
      <c r="E10" s="129">
        <v>-0.98432424831474585</v>
      </c>
      <c r="F10" s="128">
        <v>1391968.6598199999</v>
      </c>
      <c r="G10" s="128">
        <v>1526957.1266840301</v>
      </c>
      <c r="H10" s="128">
        <v>38133.315000000002</v>
      </c>
      <c r="I10" s="128">
        <v>5704.7895894262292</v>
      </c>
      <c r="J10" s="128">
        <v>6258.0210110001235</v>
      </c>
      <c r="K10" s="128">
        <v>156.28407786885248</v>
      </c>
    </row>
    <row r="11" spans="1:11" hidden="1">
      <c r="A11" s="131">
        <v>2016</v>
      </c>
      <c r="B11" s="132">
        <v>5472.317</v>
      </c>
      <c r="C11" s="132">
        <v>4414.1260000000002</v>
      </c>
      <c r="D11" s="132">
        <v>5296.7110000000002</v>
      </c>
      <c r="E11" s="133">
        <v>15.321179497183554</v>
      </c>
      <c r="F11" s="132">
        <v>1946284.3</v>
      </c>
      <c r="G11" s="132">
        <v>1846228.64</v>
      </c>
      <c r="H11" s="132">
        <v>65184.65</v>
      </c>
      <c r="I11" s="132">
        <v>7911.72</v>
      </c>
      <c r="J11" s="132">
        <v>7504.99</v>
      </c>
      <c r="K11" s="132">
        <v>264.98</v>
      </c>
    </row>
    <row r="12" spans="1:11" s="2" customFormat="1" hidden="1">
      <c r="A12" s="127">
        <v>2017</v>
      </c>
      <c r="B12" s="135">
        <v>6355.6540000000005</v>
      </c>
      <c r="C12" s="135">
        <v>5250.9679999999998</v>
      </c>
      <c r="D12" s="128">
        <v>6355.6540000000005</v>
      </c>
      <c r="E12" s="129">
        <v>19.992463247475651</v>
      </c>
      <c r="F12" s="128">
        <v>2913246.4808899998</v>
      </c>
      <c r="G12" s="128">
        <v>1813095.237719767</v>
      </c>
      <c r="H12" s="128">
        <v>74977.987999999998</v>
      </c>
      <c r="I12" s="128">
        <v>12240.531432310923</v>
      </c>
      <c r="J12" s="128">
        <v>7618.0472173099452</v>
      </c>
      <c r="K12" s="128">
        <v>315.03356302521013</v>
      </c>
    </row>
    <row r="13" spans="1:11" hidden="1">
      <c r="A13" s="127">
        <v>2018</v>
      </c>
      <c r="B13" s="135">
        <v>6689.2870000000003</v>
      </c>
      <c r="C13" s="135">
        <v>5633.9369999999999</v>
      </c>
      <c r="D13" s="128">
        <v>6194.4979999999996</v>
      </c>
      <c r="E13" s="129">
        <v>-2.5356320529720602</v>
      </c>
      <c r="F13" s="128">
        <v>2983533.1317799999</v>
      </c>
      <c r="G13" s="128">
        <v>2047354.5414639739</v>
      </c>
      <c r="H13" s="128">
        <v>93593.298999999999</v>
      </c>
      <c r="I13" s="128">
        <v>12431.388049083333</v>
      </c>
      <c r="J13" s="128">
        <v>8530.6439227665578</v>
      </c>
      <c r="K13" s="128">
        <v>389.97207916666667</v>
      </c>
    </row>
    <row r="14" spans="1:11">
      <c r="A14" s="127">
        <v>2019</v>
      </c>
      <c r="B14" s="132">
        <v>6547.8770000000004</v>
      </c>
      <c r="C14" s="132">
        <v>5826.8680000000004</v>
      </c>
      <c r="D14" s="136">
        <v>6299.5389999999998</v>
      </c>
      <c r="E14" s="133">
        <v>1.6957144872756464</v>
      </c>
      <c r="F14" s="136">
        <v>3680109.9989820002</v>
      </c>
      <c r="G14" s="136">
        <v>2237370.1640105569</v>
      </c>
      <c r="H14" s="136">
        <v>117182.24099999999</v>
      </c>
      <c r="I14" s="136">
        <v>15020.857138702042</v>
      </c>
      <c r="J14" s="136">
        <v>9132.1231184104381</v>
      </c>
      <c r="K14" s="136">
        <v>478.29486122448981</v>
      </c>
    </row>
    <row r="15" spans="1:11">
      <c r="A15" s="127">
        <v>2020</v>
      </c>
      <c r="B15" s="132">
        <v>6325.4059999999999</v>
      </c>
      <c r="C15" s="132">
        <v>3937.6320000000001</v>
      </c>
      <c r="D15" s="136">
        <v>5979.0730000000003</v>
      </c>
      <c r="E15" s="133">
        <v>-5.0871341537848958</v>
      </c>
      <c r="F15" s="136">
        <v>2871220.4884640002</v>
      </c>
      <c r="G15" s="136">
        <v>2231483.246475691</v>
      </c>
      <c r="H15" s="136">
        <v>166507.50899999999</v>
      </c>
      <c r="I15" s="136">
        <v>11864.547472991737</v>
      </c>
      <c r="J15" s="136">
        <v>9221.0051507259959</v>
      </c>
      <c r="K15" s="136">
        <v>688.04755785123973</v>
      </c>
    </row>
    <row r="16" spans="1:11" s="2" customFormat="1">
      <c r="A16" s="131">
        <v>2021</v>
      </c>
      <c r="B16" s="132">
        <v>6723.3860000000004</v>
      </c>
      <c r="C16" s="132">
        <v>5760.5839999999998</v>
      </c>
      <c r="D16" s="136">
        <v>6581.482</v>
      </c>
      <c r="E16" s="133">
        <v>10.075290935568098</v>
      </c>
      <c r="F16" s="136">
        <v>5568401.8071750002</v>
      </c>
      <c r="G16" s="136">
        <v>3317522.8861322482</v>
      </c>
      <c r="H16" s="136">
        <v>325415.96999999997</v>
      </c>
      <c r="I16" s="136">
        <v>22544.136871153845</v>
      </c>
      <c r="J16" s="136">
        <v>13431.266745474688</v>
      </c>
      <c r="K16" s="136">
        <v>1317.4735627530363</v>
      </c>
    </row>
    <row r="17" spans="1:11" s="2" customFormat="1">
      <c r="A17" s="131">
        <v>2022</v>
      </c>
      <c r="B17" s="132">
        <v>7318.0159999999996</v>
      </c>
      <c r="C17" s="132">
        <v>6568.1729999999998</v>
      </c>
      <c r="D17" s="136">
        <v>6850.6189999999997</v>
      </c>
      <c r="E17" s="133">
        <v>4.0893069372521218</v>
      </c>
      <c r="F17" s="136">
        <v>6297799.4284450002</v>
      </c>
      <c r="G17" s="136">
        <v>3628382.8917962862</v>
      </c>
      <c r="H17" s="136">
        <v>330012.28399999999</v>
      </c>
      <c r="I17" s="136">
        <v>25600.810684735774</v>
      </c>
      <c r="J17" s="136">
        <v>14749.523950391405</v>
      </c>
      <c r="K17" s="136">
        <v>1341.5133495934961</v>
      </c>
    </row>
    <row r="18" spans="1:11" s="2" customFormat="1">
      <c r="A18" s="131">
        <v>2023</v>
      </c>
      <c r="B18" s="132">
        <v>7303.8879999999999</v>
      </c>
      <c r="C18" s="132">
        <v>6565.7280000000001</v>
      </c>
      <c r="D18" s="136">
        <v>7272.7969999999996</v>
      </c>
      <c r="E18" s="133">
        <v>6.1626255963147258</v>
      </c>
      <c r="F18" s="136">
        <v>5237101.688573</v>
      </c>
      <c r="G18" s="136">
        <v>2577225.053312086</v>
      </c>
      <c r="H18" s="136">
        <v>293944.87800000003</v>
      </c>
      <c r="I18" s="136">
        <v>21912.559366414225</v>
      </c>
      <c r="J18" s="136">
        <v>10783.368423899941</v>
      </c>
      <c r="K18" s="136">
        <v>1229.8948870292888</v>
      </c>
    </row>
    <row r="19" spans="1:11" s="2" customFormat="1">
      <c r="A19" s="131">
        <v>2024</v>
      </c>
      <c r="B19" s="132">
        <v>7359.7629999999999</v>
      </c>
      <c r="C19" s="132">
        <v>7137.0879999999997</v>
      </c>
      <c r="D19" s="136">
        <v>7311.9070000000002</v>
      </c>
      <c r="E19" s="133">
        <v>0.53775734425147004</v>
      </c>
      <c r="F19" s="136">
        <v>773064.48685600003</v>
      </c>
      <c r="G19" s="136">
        <v>438597.33472338901</v>
      </c>
      <c r="H19" s="136">
        <v>50700.04</v>
      </c>
      <c r="I19" s="136">
        <v>18855.23138673171</v>
      </c>
      <c r="J19" s="136">
        <v>10697.495968863146</v>
      </c>
      <c r="K19" s="136">
        <v>1236.5863414634148</v>
      </c>
    </row>
    <row r="20" spans="1:11" s="2" customFormat="1">
      <c r="A20" s="139"/>
      <c r="B20" s="140"/>
      <c r="C20" s="140"/>
      <c r="D20" s="140"/>
      <c r="E20" s="139"/>
      <c r="F20" s="139"/>
      <c r="G20" s="139"/>
      <c r="H20" s="139"/>
      <c r="I20" s="139"/>
      <c r="J20" s="139"/>
      <c r="K20" s="139"/>
    </row>
    <row r="21" spans="1:11" s="2" customFormat="1">
      <c r="A21" s="141" t="s">
        <v>188</v>
      </c>
      <c r="B21" s="132">
        <v>7359.7629999999999</v>
      </c>
      <c r="C21" s="132">
        <v>7137.0879999999997</v>
      </c>
      <c r="D21" s="132">
        <v>7207.9409999999998</v>
      </c>
      <c r="E21" s="133">
        <v>-0.89176145023709275</v>
      </c>
      <c r="F21" s="136">
        <v>404312.80440800003</v>
      </c>
      <c r="G21" s="136">
        <v>225673.345134665</v>
      </c>
      <c r="H21" s="136">
        <v>26726.748</v>
      </c>
      <c r="I21" s="136">
        <v>18377.854745818182</v>
      </c>
      <c r="J21" s="136">
        <v>10257.879324302956</v>
      </c>
      <c r="K21" s="136">
        <v>1214.8521818181819</v>
      </c>
    </row>
    <row r="22" spans="1:11" s="2" customFormat="1">
      <c r="A22" s="141" t="s">
        <v>189</v>
      </c>
      <c r="B22" s="132">
        <v>7352.6009999999997</v>
      </c>
      <c r="C22" s="132">
        <v>7198.6149999999998</v>
      </c>
      <c r="D22" s="132">
        <v>7316.1109999999999</v>
      </c>
      <c r="E22" s="133">
        <v>0.59556179005134213</v>
      </c>
      <c r="F22" s="136">
        <v>353196.756544</v>
      </c>
      <c r="G22" s="136">
        <v>202167.594781113</v>
      </c>
      <c r="H22" s="136">
        <v>22743.64</v>
      </c>
      <c r="I22" s="136">
        <v>19622.042030222223</v>
      </c>
      <c r="J22" s="136">
        <v>11231.533043395166</v>
      </c>
      <c r="K22" s="136">
        <v>1263.5355555555554</v>
      </c>
    </row>
    <row r="23" spans="1:11" s="2" customFormat="1">
      <c r="A23" s="102" t="s">
        <v>190</v>
      </c>
      <c r="B23" s="132">
        <v>7311.9070000000002</v>
      </c>
      <c r="C23" s="132">
        <v>7311.9070000000002</v>
      </c>
      <c r="D23" s="136">
        <v>7311.9070000000002</v>
      </c>
      <c r="E23" s="133">
        <v>0.53775734425147004</v>
      </c>
      <c r="F23" s="136">
        <v>15554.925904</v>
      </c>
      <c r="G23" s="136">
        <v>10756.394807610999</v>
      </c>
      <c r="H23" s="136">
        <v>1229.652</v>
      </c>
      <c r="I23" s="136">
        <v>15554.925904</v>
      </c>
      <c r="J23" s="136">
        <v>10756.394807610999</v>
      </c>
      <c r="K23" s="136">
        <v>1229.652</v>
      </c>
    </row>
    <row r="24" spans="1:11" s="2" customFormat="1">
      <c r="A24" s="139"/>
      <c r="B24" s="140"/>
      <c r="C24" s="140"/>
      <c r="D24" s="140"/>
      <c r="E24" s="139"/>
      <c r="F24" s="139"/>
      <c r="G24" s="139"/>
      <c r="H24" s="139"/>
      <c r="I24" s="139"/>
      <c r="J24" s="139"/>
      <c r="K24" s="139"/>
    </row>
    <row r="25" spans="1:11" s="2" customFormat="1">
      <c r="A25" s="131" t="s">
        <v>200</v>
      </c>
      <c r="B25" s="132">
        <v>7247.4080000000004</v>
      </c>
      <c r="C25" s="132">
        <v>7198.6149999999998</v>
      </c>
      <c r="D25" s="136">
        <v>7235.152</v>
      </c>
      <c r="E25" s="133">
        <v>-5.0187980441466495E-2</v>
      </c>
      <c r="F25" s="136">
        <v>68616.177609000006</v>
      </c>
      <c r="G25" s="136">
        <v>30219.2705059</v>
      </c>
      <c r="H25" s="136">
        <v>3251.3670000000002</v>
      </c>
      <c r="I25" s="136">
        <v>22872.059203000001</v>
      </c>
      <c r="J25" s="136">
        <v>10073.090168633335</v>
      </c>
      <c r="K25" s="136">
        <v>1083.789</v>
      </c>
    </row>
    <row r="26" spans="1:11" s="2" customFormat="1" ht="13.5" customHeight="1">
      <c r="A26" s="131" t="s">
        <v>201</v>
      </c>
      <c r="B26" s="132">
        <v>7335.5450000000001</v>
      </c>
      <c r="C26" s="132">
        <v>7209.741</v>
      </c>
      <c r="D26" s="136">
        <v>7335.5450000000001</v>
      </c>
      <c r="E26" s="133">
        <v>1.3875727835434561</v>
      </c>
      <c r="F26" s="136">
        <v>77907.714686000007</v>
      </c>
      <c r="G26" s="136">
        <v>55376.777907918004</v>
      </c>
      <c r="H26" s="136">
        <v>5344.6210000000001</v>
      </c>
      <c r="I26" s="136">
        <v>19476.928671500002</v>
      </c>
      <c r="J26" s="136">
        <v>13844.194476979501</v>
      </c>
      <c r="K26" s="136">
        <v>1336.15525</v>
      </c>
    </row>
    <row r="27" spans="1:11" s="2" customFormat="1" ht="14.9" customHeight="1">
      <c r="A27" s="131" t="s">
        <v>202</v>
      </c>
      <c r="B27" s="132">
        <v>7352.6009999999997</v>
      </c>
      <c r="C27" s="132">
        <v>7295.0950000000003</v>
      </c>
      <c r="D27" s="132">
        <v>7295.0950000000003</v>
      </c>
      <c r="E27" s="133">
        <v>-0.55142460444315755</v>
      </c>
      <c r="F27" s="132">
        <v>81310.726272999993</v>
      </c>
      <c r="G27" s="132">
        <v>50796.577419948</v>
      </c>
      <c r="H27" s="132">
        <v>6431.1109999999999</v>
      </c>
      <c r="I27" s="132">
        <v>16262.145254599998</v>
      </c>
      <c r="J27" s="132">
        <v>10159.3154839896</v>
      </c>
      <c r="K27" s="132">
        <v>1286.2221999999999</v>
      </c>
    </row>
    <row r="28" spans="1:11" s="2" customFormat="1" ht="14.9" customHeight="1">
      <c r="A28" s="131" t="s">
        <v>203</v>
      </c>
      <c r="B28" s="132">
        <v>7328.6360000000004</v>
      </c>
      <c r="C28" s="132">
        <v>7283.8230000000003</v>
      </c>
      <c r="D28" s="132">
        <v>7311.9070000000002</v>
      </c>
      <c r="E28" s="133">
        <v>0.23045621749956507</v>
      </c>
      <c r="F28" s="132">
        <v>108114.68863600001</v>
      </c>
      <c r="G28" s="132">
        <v>56042.157613445001</v>
      </c>
      <c r="H28" s="132">
        <v>6661.9759999999997</v>
      </c>
      <c r="I28" s="132">
        <v>21622.937727200002</v>
      </c>
      <c r="J28" s="132">
        <v>11208.431522688999</v>
      </c>
      <c r="K28" s="132">
        <v>1332.3951999999999</v>
      </c>
    </row>
    <row r="29" spans="1:11" s="2" customFormat="1">
      <c r="A29" s="139"/>
      <c r="B29" s="140"/>
      <c r="C29" s="140"/>
      <c r="D29" s="140"/>
      <c r="E29" s="139"/>
      <c r="F29" s="139"/>
      <c r="G29" s="139"/>
      <c r="H29" s="139"/>
      <c r="I29" s="139"/>
      <c r="J29" s="139"/>
      <c r="K29" s="139"/>
    </row>
    <row r="30" spans="1:11" s="2" customFormat="1">
      <c r="A30" s="131" t="s">
        <v>204</v>
      </c>
      <c r="B30" s="136">
        <v>7295.1419999999998</v>
      </c>
      <c r="C30" s="136">
        <v>7252.2839999999997</v>
      </c>
      <c r="D30" s="136">
        <v>7283.8230000000003</v>
      </c>
      <c r="E30" s="133">
        <v>-0.15451478013651548</v>
      </c>
      <c r="F30" s="136">
        <v>17503.647991999998</v>
      </c>
      <c r="G30" s="136">
        <v>8670.9577392400006</v>
      </c>
      <c r="H30" s="136">
        <v>1327.2809999999999</v>
      </c>
      <c r="I30" s="136">
        <v>17503.647991999998</v>
      </c>
      <c r="J30" s="136">
        <v>8670.9577392400006</v>
      </c>
      <c r="K30" s="136">
        <v>1327.2809999999999</v>
      </c>
    </row>
    <row r="31" spans="1:11" s="2" customFormat="1">
      <c r="A31" s="131" t="s">
        <v>205</v>
      </c>
      <c r="B31" s="136">
        <v>7292.9309999999996</v>
      </c>
      <c r="C31" s="136">
        <v>7255.1239999999998</v>
      </c>
      <c r="D31" s="136">
        <v>7285.317</v>
      </c>
      <c r="E31" s="133">
        <v>2.0511206820919278E-2</v>
      </c>
      <c r="F31" s="136">
        <v>20785.259356999999</v>
      </c>
      <c r="G31" s="136">
        <v>10196.404377721999</v>
      </c>
      <c r="H31" s="136">
        <v>1308.0139999999999</v>
      </c>
      <c r="I31" s="136">
        <v>20785.259356999999</v>
      </c>
      <c r="J31" s="136">
        <v>10196.404377721999</v>
      </c>
      <c r="K31" s="136">
        <v>1308.0139999999999</v>
      </c>
    </row>
    <row r="32" spans="1:11" s="2" customFormat="1">
      <c r="A32" s="131" t="s">
        <v>206</v>
      </c>
      <c r="B32" s="132">
        <v>7328.7389999999996</v>
      </c>
      <c r="C32" s="132">
        <v>7289.2579999999998</v>
      </c>
      <c r="D32" s="132">
        <v>7328.6360000000004</v>
      </c>
      <c r="E32" s="133">
        <v>0.59460693337023518</v>
      </c>
      <c r="F32" s="132">
        <v>25096.728999999999</v>
      </c>
      <c r="G32" s="132">
        <v>10756.382236234</v>
      </c>
      <c r="H32" s="132">
        <v>1291.463</v>
      </c>
      <c r="I32" s="132">
        <v>25096.728999999999</v>
      </c>
      <c r="J32" s="132">
        <v>10756.382236234</v>
      </c>
      <c r="K32" s="132">
        <v>1291.463</v>
      </c>
    </row>
    <row r="33" spans="1:11" s="2" customFormat="1" ht="14.15" customHeight="1">
      <c r="A33" s="131" t="s">
        <v>207</v>
      </c>
      <c r="B33" s="132">
        <v>7337.9229999999998</v>
      </c>
      <c r="C33" s="132">
        <v>7289.3419999999996</v>
      </c>
      <c r="D33" s="132">
        <v>7316.1109999999999</v>
      </c>
      <c r="E33" s="133">
        <v>-0.17090492691955972</v>
      </c>
      <c r="F33" s="132">
        <v>29174.126382999999</v>
      </c>
      <c r="G33" s="132">
        <v>15662.018452638</v>
      </c>
      <c r="H33" s="132">
        <v>1505.566</v>
      </c>
      <c r="I33" s="132">
        <v>29174.126382999999</v>
      </c>
      <c r="J33" s="132">
        <v>15662.018452638</v>
      </c>
      <c r="K33" s="132">
        <v>1505.566</v>
      </c>
    </row>
    <row r="34" spans="1:11" s="2" customFormat="1">
      <c r="A34" s="131" t="s">
        <v>208</v>
      </c>
      <c r="B34" s="132">
        <v>7331.3159999999998</v>
      </c>
      <c r="C34" s="132">
        <v>7269.8940000000002</v>
      </c>
      <c r="D34" s="132">
        <v>7311.9070000000002</v>
      </c>
      <c r="E34" s="133">
        <v>-5.7462222757414749E-2</v>
      </c>
      <c r="F34" s="132">
        <v>15554.925904</v>
      </c>
      <c r="G34" s="132">
        <v>10756.394807610999</v>
      </c>
      <c r="H34" s="132">
        <v>1229.652</v>
      </c>
      <c r="I34" s="132">
        <v>15554.925904</v>
      </c>
      <c r="J34" s="132">
        <v>10756.394807610999</v>
      </c>
      <c r="K34" s="132">
        <v>1229.652</v>
      </c>
    </row>
    <row r="35" spans="1:11" ht="14.25" customHeight="1">
      <c r="B35" s="145"/>
    </row>
    <row r="36" spans="1:11">
      <c r="A36" s="88" t="s">
        <v>209</v>
      </c>
      <c r="D36" s="145"/>
    </row>
    <row r="37" spans="1:11">
      <c r="A37" s="88" t="s">
        <v>210</v>
      </c>
    </row>
    <row r="38" spans="1:11">
      <c r="A38" s="88" t="s">
        <v>211</v>
      </c>
    </row>
    <row r="40" spans="1:11">
      <c r="C40" s="32"/>
      <c r="D40" s="147"/>
    </row>
    <row r="55" spans="1:11" ht="7.5" customHeight="1">
      <c r="A55" s="111"/>
      <c r="B55" s="111"/>
      <c r="C55" s="111"/>
      <c r="D55" s="111"/>
      <c r="E55" s="111"/>
      <c r="F55" s="111"/>
      <c r="G55" s="111"/>
      <c r="H55" s="111"/>
      <c r="I55" s="111"/>
      <c r="J55" s="111"/>
      <c r="K55" s="111"/>
    </row>
    <row r="56" spans="1:11" s="12" customFormat="1">
      <c r="A56" s="44"/>
      <c r="B56" s="44"/>
      <c r="C56" s="44"/>
      <c r="D56" s="148"/>
      <c r="E56" s="148"/>
      <c r="F56" s="148"/>
      <c r="G56" s="148"/>
      <c r="H56" s="148"/>
      <c r="I56" s="148"/>
      <c r="J56" s="148"/>
      <c r="K56" s="149" t="s">
        <v>212</v>
      </c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AFF08E7-8E28-4D8C-9D88-29165D3D2B24}"/>
</file>

<file path=customXml/itemProps2.xml><?xml version="1.0" encoding="utf-8"?>
<ds:datastoreItem xmlns:ds="http://schemas.openxmlformats.org/officeDocument/2006/customXml" ds:itemID="{402AB0B9-834D-4252-A472-51B5D70F7EC1}">
  <ds:schemaRefs>
    <ds:schemaRef ds:uri="http://schemas.microsoft.com/office/2006/metadata/properties"/>
    <ds:schemaRef ds:uri="http://schemas.microsoft.com/office/infopath/2007/PartnerControls"/>
    <ds:schemaRef ds:uri="6ea1897f-20a5-4679-8b5a-923f0138144b"/>
    <ds:schemaRef ds:uri="4e51071f-7582-449f-b965-658655fae48c"/>
  </ds:schemaRefs>
</ds:datastoreItem>
</file>

<file path=customXml/itemProps3.xml><?xml version="1.0" encoding="utf-8"?>
<ds:datastoreItem xmlns:ds="http://schemas.openxmlformats.org/officeDocument/2006/customXml" ds:itemID="{6182345F-C488-48BE-9E0A-989967D239F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34</vt:i4>
      </vt:variant>
    </vt:vector>
  </HeadingPairs>
  <TitlesOfParts>
    <vt:vector size="76" baseType="lpstr">
      <vt:lpstr>Reviewer</vt:lpstr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DPSIAdm</dc:creator>
  <cp:keywords/>
  <dc:description/>
  <cp:lastModifiedBy>Salsabila Faradina Fairuz Viviansyah</cp:lastModifiedBy>
  <cp:revision/>
  <dcterms:created xsi:type="dcterms:W3CDTF">2024-04-04T02:42:09Z</dcterms:created>
  <dcterms:modified xsi:type="dcterms:W3CDTF">2024-04-22T07:02:18Z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  <property fmtid="{D5CDD505-2E9C-101B-9397-08002B2CF9AE}" pid="3" name="MediaServiceImageTags">
    <vt:lpwstr/>
  </property>
</Properties>
</file>