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DIRA\Documents\OJK\direktori LKM\2019\04. April 19\"/>
    </mc:Choice>
  </mc:AlternateContent>
  <xr:revisionPtr revIDLastSave="0" documentId="13_ncr:1_{B3DD2DBB-E382-45BB-A155-CB1B9081F124}" xr6:coauthVersionLast="43" xr6:coauthVersionMax="43" xr10:uidLastSave="{00000000-0000-0000-0000-000000000000}"/>
  <bookViews>
    <workbookView xWindow="-120" yWindow="-120" windowWidth="20730" windowHeight="11160" tabRatio="741" xr2:uid="{00000000-000D-0000-FFFF-FFFF00000000}"/>
  </bookViews>
  <sheets>
    <sheet name="April" sheetId="10" r:id="rId1"/>
    <sheet name="Rekap" sheetId="1" state="hidden" r:id="rId2"/>
  </sheets>
  <definedNames>
    <definedName name="_xlnm._FilterDatabase" localSheetId="0" hidden="1">April!$A$3:$O$182</definedName>
    <definedName name="_xlnm._FilterDatabase" localSheetId="1" hidden="1">Rekap!$B$5:$AJ$186</definedName>
    <definedName name="_xlnm.Print_Area" localSheetId="0">April!$A$1:$O$182</definedName>
    <definedName name="_xlnm.Print_Area" localSheetId="1">Rekap!$B$1:$AQ$197</definedName>
    <definedName name="_xlnm.Print_Titles" localSheetId="0">April!#REF!</definedName>
    <definedName name="_xlnm.Print_Titles" localSheetId="1">Rekap!$5:$5</definedName>
    <definedName name="Z_103503F6_8A79_4BC6_AEAB_5FBA8CCAED02_.wvu.FilterData" localSheetId="0" hidden="1">April!$A$4:$O$167</definedName>
    <definedName name="Z_103503F6_8A79_4BC6_AEAB_5FBA8CCAED02_.wvu.FilterData" localSheetId="1" hidden="1">Rekap!$B$5:$AH$165</definedName>
    <definedName name="Z_103503F6_8A79_4BC6_AEAB_5FBA8CCAED02_.wvu.PrintArea" localSheetId="0" hidden="1">April!$A$1:$O$182</definedName>
    <definedName name="Z_103503F6_8A79_4BC6_AEAB_5FBA8CCAED02_.wvu.PrintArea" localSheetId="1" hidden="1">Rekap!$B$1:$AJ$197</definedName>
    <definedName name="Z_103503F6_8A79_4BC6_AEAB_5FBA8CCAED02_.wvu.PrintTitles" localSheetId="0" hidden="1">April!#REF!</definedName>
    <definedName name="Z_103503F6_8A79_4BC6_AEAB_5FBA8CCAED02_.wvu.PrintTitles" localSheetId="1" hidden="1">Rekap!$5:$5</definedName>
    <definedName name="Z_16E9D180_B075_43DB_B60E_9A2D7D042C86_.wvu.FilterData" localSheetId="0" hidden="1">April!$A$4:$O$175</definedName>
    <definedName name="Z_16E9D180_B075_43DB_B60E_9A2D7D042C86_.wvu.FilterData" localSheetId="1" hidden="1">Rekap!$B$5:$AH$173</definedName>
    <definedName name="Z_2503E8FC_ABB3_4F50_84A9_7674C84A6732_.wvu.FilterData" localSheetId="0" hidden="1">April!$A$4:$O$177</definedName>
    <definedName name="Z_2503E8FC_ABB3_4F50_84A9_7674C84A6732_.wvu.FilterData" localSheetId="1" hidden="1">Rekap!$B$5:$AH$175</definedName>
    <definedName name="Z_2503E8FC_ABB3_4F50_84A9_7674C84A6732_.wvu.PrintArea" localSheetId="0" hidden="1">April!$A$1:$O$182</definedName>
    <definedName name="Z_2503E8FC_ABB3_4F50_84A9_7674C84A6732_.wvu.PrintArea" localSheetId="1" hidden="1">Rekap!$B$1:$Y$197</definedName>
    <definedName name="Z_2503E8FC_ABB3_4F50_84A9_7674C84A6732_.wvu.PrintTitles" localSheetId="0" hidden="1">April!#REF!</definedName>
    <definedName name="Z_2503E8FC_ABB3_4F50_84A9_7674C84A6732_.wvu.PrintTitles" localSheetId="1" hidden="1">Rekap!$5:$5</definedName>
    <definedName name="Z_308536C9_0FD4_4E42_8B55_D8DEE0FDEA1C_.wvu.FilterData" localSheetId="0" hidden="1">April!$A$4:$O$145</definedName>
    <definedName name="Z_308536C9_0FD4_4E42_8B55_D8DEE0FDEA1C_.wvu.FilterData" localSheetId="1" hidden="1">Rekap!$B$5:$AH$144</definedName>
    <definedName name="Z_308536C9_0FD4_4E42_8B55_D8DEE0FDEA1C_.wvu.PrintArea" localSheetId="0" hidden="1">April!$A$1:$O$182</definedName>
    <definedName name="Z_308536C9_0FD4_4E42_8B55_D8DEE0FDEA1C_.wvu.PrintArea" localSheetId="1" hidden="1">Rekap!$B$1:$Y$197</definedName>
    <definedName name="Z_308536C9_0FD4_4E42_8B55_D8DEE0FDEA1C_.wvu.PrintTitles" localSheetId="0" hidden="1">April!#REF!</definedName>
    <definedName name="Z_308536C9_0FD4_4E42_8B55_D8DEE0FDEA1C_.wvu.PrintTitles" localSheetId="1" hidden="1">Rekap!$5:$5</definedName>
    <definedName name="Z_81586E59_1624_4F70_A902_7D1D09C9E061_.wvu.FilterData" localSheetId="0" hidden="1">April!$A$4:$O$167</definedName>
    <definedName name="Z_81586E59_1624_4F70_A902_7D1D09C9E061_.wvu.FilterData" localSheetId="1" hidden="1">Rekap!$B$5:$AH$165</definedName>
    <definedName name="Z_918F924E_F819_4C83_869B_E5A1F4A46D5C_.wvu.FilterData" localSheetId="0" hidden="1">April!$A$4:$O$157</definedName>
    <definedName name="Z_918F924E_F819_4C83_869B_E5A1F4A46D5C_.wvu.FilterData" localSheetId="1" hidden="1">Rekap!$A$5:$AH$156</definedName>
    <definedName name="Z_918F924E_F819_4C83_869B_E5A1F4A46D5C_.wvu.PrintArea" localSheetId="0" hidden="1">April!$A$1:$O$182</definedName>
    <definedName name="Z_918F924E_F819_4C83_869B_E5A1F4A46D5C_.wvu.PrintArea" localSheetId="1" hidden="1">Rekap!$B$1:$Y$197</definedName>
    <definedName name="Z_918F924E_F819_4C83_869B_E5A1F4A46D5C_.wvu.PrintTitles" localSheetId="0" hidden="1">April!#REF!</definedName>
    <definedName name="Z_918F924E_F819_4C83_869B_E5A1F4A46D5C_.wvu.PrintTitles" localSheetId="1" hidden="1">Rekap!$5:$5</definedName>
    <definedName name="Z_9A8EA31E_15E0_4821_8B01_A65B5EF01B07_.wvu.FilterData" localSheetId="0" hidden="1">April!$A$4:$O$177</definedName>
    <definedName name="Z_9A8EA31E_15E0_4821_8B01_A65B5EF01B07_.wvu.FilterData" localSheetId="1" hidden="1">Rekap!$B$5:$AH$175</definedName>
    <definedName name="Z_9A8EA31E_15E0_4821_8B01_A65B5EF01B07_.wvu.PrintArea" localSheetId="0" hidden="1">April!$A$1:$O$182</definedName>
    <definedName name="Z_9A8EA31E_15E0_4821_8B01_A65B5EF01B07_.wvu.PrintArea" localSheetId="1" hidden="1">Rekap!$B$1:$Y$197</definedName>
    <definedName name="Z_9A8EA31E_15E0_4821_8B01_A65B5EF01B07_.wvu.PrintTitles" localSheetId="0" hidden="1">April!#REF!</definedName>
    <definedName name="Z_9A8EA31E_15E0_4821_8B01_A65B5EF01B07_.wvu.PrintTitles" localSheetId="1" hidden="1">Rekap!$5:$5</definedName>
    <definedName name="Z_AAFB2E29_AFFC_4E38_BBB2_FE346C4DA5A2_.wvu.FilterData" localSheetId="0" hidden="1">April!$A$4:$O$170</definedName>
    <definedName name="Z_AAFB2E29_AFFC_4E38_BBB2_FE346C4DA5A2_.wvu.FilterData" localSheetId="1" hidden="1">Rekap!$B$5:$AJ$186</definedName>
    <definedName name="Z_AAFB2E29_AFFC_4E38_BBB2_FE346C4DA5A2_.wvu.PrintArea" localSheetId="0" hidden="1">April!$A$1:$O$182</definedName>
    <definedName name="Z_AAFB2E29_AFFC_4E38_BBB2_FE346C4DA5A2_.wvu.PrintArea" localSheetId="1" hidden="1">Rekap!$B$1:$AQ$197</definedName>
    <definedName name="Z_AAFB2E29_AFFC_4E38_BBB2_FE346C4DA5A2_.wvu.PrintTitles" localSheetId="0" hidden="1">April!#REF!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0" hidden="1">April!$A$4:$O$178</definedName>
    <definedName name="Z_BC0CE13B_0EBC_49F6_8F5D_F55E52CB4522_.wvu.FilterData" localSheetId="1" hidden="1">Rekap!$B$5:$AH$186</definedName>
    <definedName name="Z_BC0CE13B_0EBC_49F6_8F5D_F55E52CB4522_.wvu.PrintArea" localSheetId="0" hidden="1">April!$A$1:$O$182</definedName>
    <definedName name="Z_BC0CE13B_0EBC_49F6_8F5D_F55E52CB4522_.wvu.PrintArea" localSheetId="1" hidden="1">Rekap!$B$1:$Y$197</definedName>
    <definedName name="Z_BC0CE13B_0EBC_49F6_8F5D_F55E52CB4522_.wvu.PrintTitles" localSheetId="0" hidden="1">April!#REF!</definedName>
    <definedName name="Z_BC0CE13B_0EBC_49F6_8F5D_F55E52CB4522_.wvu.PrintTitles" localSheetId="1" hidden="1">Rekap!$5:$5</definedName>
    <definedName name="Z_BC82E658_7F47_477E_8AEB_AA069137CA34_.wvu.FilterData" localSheetId="0" hidden="1">April!$A$4:$O$178</definedName>
    <definedName name="Z_BC82E658_7F47_477E_8AEB_AA069137CA34_.wvu.PrintArea" localSheetId="0" hidden="1">April!$A$1:$O$182</definedName>
    <definedName name="Z_BC82E658_7F47_477E_8AEB_AA069137CA34_.wvu.PrintTitles" localSheetId="0" hidden="1">April!#REF!</definedName>
    <definedName name="Z_C69132EE_F4EC_4387_8497_D72F803FAD43_.wvu.FilterData" localSheetId="1" hidden="1">Rekap!$B$5:$AJ$184</definedName>
    <definedName name="Z_E5907788_819D_4F8E_94B1_49B88B17594D_.wvu.FilterData" localSheetId="0" hidden="1">April!$A$4:$O$146</definedName>
    <definedName name="Z_E5907788_819D_4F8E_94B1_49B88B17594D_.wvu.FilterData" localSheetId="1" hidden="1">Rekap!$B$5:$AH$145</definedName>
    <definedName name="Z_FF2CD064_AB8E_4F37_AB4F_A5E1757A9F68_.wvu.FilterData" localSheetId="0" hidden="1">April!$A$4:$O$145</definedName>
    <definedName name="Z_FF2CD064_AB8E_4F37_AB4F_A5E1757A9F68_.wvu.FilterData" localSheetId="1" hidden="1">Rekap!$B$5:$AH$144</definedName>
    <definedName name="Z_FF2CD064_AB8E_4F37_AB4F_A5E1757A9F68_.wvu.PrintArea" localSheetId="0" hidden="1">April!$A$1:$O$182</definedName>
    <definedName name="Z_FF2CD064_AB8E_4F37_AB4F_A5E1757A9F68_.wvu.PrintArea" localSheetId="1" hidden="1">Rekap!$B$1:$Y$197</definedName>
    <definedName name="Z_FF2CD064_AB8E_4F37_AB4F_A5E1757A9F68_.wvu.PrintTitles" localSheetId="0" hidden="1">April!#REF!</definedName>
    <definedName name="Z_FF2CD064_AB8E_4F37_AB4F_A5E1757A9F68_.wvu.PrintTitles" localSheetId="1" hidden="1">Rekap!$5:$5</definedName>
  </definedNames>
  <calcPr calcId="181029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2" i="10" l="1"/>
  <c r="D104" i="10"/>
  <c r="D99" i="10"/>
  <c r="D97" i="10"/>
  <c r="D41" i="10"/>
  <c r="D40" i="10"/>
  <c r="D39" i="10"/>
  <c r="D38" i="10"/>
  <c r="D37" i="10"/>
  <c r="D36" i="10"/>
  <c r="D35" i="10"/>
  <c r="D34" i="10"/>
  <c r="D33" i="10"/>
  <c r="D32" i="10"/>
  <c r="D31" i="10"/>
  <c r="D29" i="10"/>
  <c r="D28" i="10"/>
  <c r="D27" i="10"/>
  <c r="D26" i="10"/>
  <c r="D25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<sst xmlns="http://schemas.openxmlformats.org/spreadsheetml/2006/main" count="5435" uniqueCount="1267">
  <si>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</si>
  <si>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</si>
  <si>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</si>
  <si>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</si>
  <si>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</si>
  <si>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</si>
  <si>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</si>
  <si>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</si>
  <si>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</si>
  <si>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</si>
  <si>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</si>
  <si>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</si>
  <si>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</si>
  <si>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</si>
  <si>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</si>
  <si>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</si>
  <si>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</si>
  <si>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</si>
  <si>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</si>
  <si>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</si>
  <si>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</si>
  <si>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</si>
  <si>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</si>
  <si>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</si>
  <si>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</si>
  <si>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</si>
  <si>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</si>
  <si>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</si>
  <si>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</si>
  <si>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</si>
  <si>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</si>
  <si>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</si>
  <si>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</si>
  <si>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</si>
  <si>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</si>
  <si>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</si>
  <si>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</si>
  <si>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</si>
  <si>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</si>
  <si>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</si>
  <si>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</si>
  <si>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</si>
  <si>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</si>
  <si>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</si>
  <si>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</si>
  <si>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</si>
  <si>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</si>
  <si>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</si>
  <si>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</si>
  <si>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</si>
  <si>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</si>
  <si>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</si>
  <si>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</si>
  <si>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</si>
  <si>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</si>
  <si>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</si>
  <si>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</si>
  <si>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</si>
  <si>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</si>
  <si>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</si>
  <si>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</si>
  <si>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</si>
  <si>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</si>
  <si>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</si>
  <si>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</si>
  <si>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</si>
  <si>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</si>
  <si>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</si>
  <si>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</si>
  <si>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</si>
  <si>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</si>
  <si>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</si>
  <si>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</si>
  <si>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</si>
  <si>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</si>
  <si>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</si>
  <si>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</si>
  <si>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</si>
  <si>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</si>
  <si>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</si>
  <si>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</si>
  <si>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</si>
  <si>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</si>
  <si>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</si>
  <si>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</si>
  <si>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</si>
  <si>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</si>
  <si>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</si>
  <si>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</si>
  <si>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</si>
  <si>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</si>
  <si>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</si>
  <si>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</si>
  <si>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</si>
  <si>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</si>
  <si>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</si>
  <si>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</si>
  <si>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</si>
  <si>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</si>
  <si>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</si>
  <si>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</si>
  <si>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</si>
  <si>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</si>
  <si>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</si>
  <si>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</si>
  <si>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</si>
  <si>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</si>
  <si>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</si>
  <si>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</si>
  <si>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</si>
  <si>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</si>
  <si>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</si>
  <si>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</si>
  <si>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</si>
  <si>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</si>
  <si>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</si>
  <si>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</si>
  <si>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</si>
  <si>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</si>
  <si>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</si>
  <si>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</si>
  <si>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</si>
  <si>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</si>
  <si>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</si>
  <si>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</si>
  <si>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</si>
  <si>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</si>
  <si>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</si>
  <si>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</si>
  <si>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</si>
  <si>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</si>
  <si>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</si>
  <si>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</si>
  <si>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</si>
  <si>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</si>
  <si>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</si>
  <si>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</si>
  <si>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</si>
  <si>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</si>
  <si>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</si>
  <si>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</si>
  <si>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</si>
  <si>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</si>
  <si>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</si>
  <si>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</si>
  <si>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</si>
  <si>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</si>
  <si>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</si>
  <si>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</si>
  <si>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</si>
  <si>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</si>
  <si>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</si>
  <si>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</si>
  <si>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</si>
  <si>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</si>
  <si>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</si>
  <si>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</si>
  <si>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</si>
  <si>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</si>
  <si>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</si>
  <si>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</si>
  <si>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</si>
  <si>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</si>
  <si>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</si>
  <si>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</si>
  <si>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</si>
  <si>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</si>
  <si>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</si>
  <si>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</si>
  <si>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</si>
  <si>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</si>
  <si>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</si>
  <si>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</si>
  <si>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</si>
  <si>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</si>
  <si>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</si>
  <si>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</si>
  <si>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</si>
  <si>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</si>
  <si>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</si>
  <si>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</si>
  <si>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</si>
  <si>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</si>
  <si>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</si>
  <si>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</si>
  <si>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</si>
  <si>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</si>
  <si>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</si>
  <si>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</si>
  <si>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</si>
  <si>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</si>
  <si>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</si>
  <si>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</si>
  <si>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</si>
  <si>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</si>
  <si>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</si>
  <si>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</si>
  <si>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</si>
  <si>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</si>
  <si>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</si>
  <si>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</si>
  <si>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</si>
  <si>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</si>
  <si>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</si>
  <si>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</si>
  <si>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</si>
  <si>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</si>
  <si>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</si>
  <si>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</si>
  <si>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</si>
  <si>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</si>
  <si>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</si>
  <si>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</si>
  <si>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</si>
  <si>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</si>
  <si>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</si>
  <si>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</si>
  <si>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</si>
  <si>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</si>
  <si>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</si>
  <si>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</si>
  <si>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</si>
  <si>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</si>
  <si>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</si>
  <si>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</si>
  <si>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</si>
  <si>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</si>
  <si>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</si>
  <si>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</si>
  <si>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</si>
  <si>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</si>
  <si>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</si>
  <si>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</si>
  <si>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</si>
  <si>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</si>
  <si>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</si>
  <si>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</si>
  <si>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</si>
  <si>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</si>
  <si>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</si>
  <si>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</si>
  <si>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</si>
  <si>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</si>
  <si>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</si>
  <si>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</si>
  <si>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</si>
  <si>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</si>
  <si>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</si>
  <si>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</si>
  <si>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</si>
  <si>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</si>
  <si>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</si>
  <si>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</si>
  <si>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</si>
  <si>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</si>
  <si>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</si>
  <si>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</si>
  <si>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</si>
  <si>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</si>
  <si>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</si>
  <si>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</si>
  <si>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</si>
  <si>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</si>
  <si>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</si>
  <si>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</si>
  <si>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</si>
  <si>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</si>
  <si>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</si>
  <si>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</si>
  <si>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</si>
  <si>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</si>
  <si>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</si>
  <si>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</si>
  <si>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</si>
  <si>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</si>
  <si>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</si>
  <si>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</si>
  <si>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</si>
  <si>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</si>
  <si>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</si>
  <si>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</si>
  <si>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</si>
  <si>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</si>
  <si>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</si>
  <si>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</si>
  <si>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</si>
  <si>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</si>
  <si>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</si>
  <si>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</si>
  <si>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</si>
  <si>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</si>
  <si>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</si>
  <si>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</si>
  <si>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</si>
  <si>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</si>
  <si>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</si>
  <si>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</si>
  <si>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</si>
  <si>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</si>
  <si>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</si>
  <si>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</si>
  <si>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</si>
  <si>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</si>
  <si>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</si>
  <si>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</si>
  <si>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</si>
  <si>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</si>
  <si>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</si>
  <si>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</si>
  <si>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</si>
  <si>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</si>
  <si>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</si>
  <si>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</si>
  <si>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</si>
  <si>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</si>
  <si>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</si>
  <si>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</si>
  <si>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</si>
  <si>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</si>
  <si>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</si>
  <si>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</si>
  <si>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</si>
  <si>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</si>
  <si>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</si>
  <si>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</si>
  <si>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</si>
  <si>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</si>
  <si>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</si>
  <si>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</si>
  <si>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</si>
  <si>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</si>
  <si>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</si>
  <si>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</si>
  <si>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</si>
  <si>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</si>
  <si>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</si>
  <si>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</si>
  <si>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</si>
  <si>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</si>
  <si>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</si>
  <si>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</si>
  <si>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</si>
  <si>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</si>
  <si>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</si>
  <si>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</si>
  <si>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</si>
  <si>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</si>
  <si>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</si>
  <si>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</si>
  <si>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</si>
  <si>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</si>
  <si>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</si>
  <si>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</si>
  <si>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</si>
  <si>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</si>
  <si>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</si>
  <si>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</si>
  <si>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</si>
  <si>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</si>
  <si>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</si>
  <si>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</si>
  <si>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</si>
  <si>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</si>
  <si>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</si>
  <si>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</si>
  <si>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</si>
  <si>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</si>
  <si>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</si>
  <si>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</si>
  <si>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</si>
  <si>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</si>
  <si>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</si>
  <si>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</si>
  <si>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</si>
  <si>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</si>
  <si>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</si>
  <si>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</si>
  <si>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</si>
  <si>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</si>
  <si>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</si>
  <si>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</si>
  <si>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</si>
  <si>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</si>
  <si>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</si>
  <si>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</si>
  <si>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</si>
  <si>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</si>
  <si>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</si>
  <si>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</si>
  <si>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</si>
  <si>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</si>
  <si>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</si>
  <si>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</si>
  <si>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</si>
  <si>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</si>
  <si>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</si>
  <si>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</si>
  <si>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</si>
  <si>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</si>
  <si>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</si>
  <si>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</si>
  <si>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</si>
  <si>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</si>
  <si>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</si>
  <si>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</si>
  <si>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</si>
  <si>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</si>
  <si>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</si>
  <si>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</si>
  <si>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</si>
  <si>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</si>
  <si>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</si>
  <si>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</si>
  <si>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</si>
  <si>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</si>
  <si>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</si>
  <si>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</si>
  <si>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</si>
  <si>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</si>
  <si>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</si>
  <si>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</si>
  <si>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</si>
  <si>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</si>
  <si>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</si>
  <si>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</si>
  <si>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</si>
  <si>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</si>
  <si>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</si>
  <si>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</si>
  <si>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</si>
  <si>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</si>
  <si>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</si>
  <si>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</si>
  <si>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</si>
  <si>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</si>
  <si>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</si>
  <si>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</si>
  <si>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</si>
  <si>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</si>
  <si>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</si>
  <si>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</si>
  <si>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</si>
  <si>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</si>
  <si>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</si>
  <si>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</si>
  <si>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</si>
  <si>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</si>
  <si>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</si>
  <si>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</si>
  <si>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</si>
  <si>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</si>
  <si>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</si>
  <si>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</si>
  <si>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</si>
  <si>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</si>
  <si>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</si>
  <si>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</si>
  <si>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</si>
  <si>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</si>
  <si>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</si>
  <si>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</si>
  <si>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</si>
  <si>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</si>
  <si>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</si>
  <si>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</si>
  <si>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</si>
  <si>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</si>
  <si>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</si>
  <si>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</si>
  <si>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</si>
  <si>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</si>
  <si>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</si>
  <si>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</si>
  <si>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</si>
  <si>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</si>
  <si>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</si>
  <si>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</si>
  <si>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</si>
  <si>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</si>
  <si>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</si>
  <si>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</si>
  <si>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</si>
  <si>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</si>
  <si>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</si>
  <si>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</si>
  <si>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</si>
  <si>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</si>
  <si>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</si>
  <si>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</si>
  <si>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</si>
  <si>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</si>
  <si>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</si>
  <si>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</si>
  <si>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</si>
  <si>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</si>
  <si>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</si>
  <si>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</si>
  <si>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</si>
  <si>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</si>
  <si>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</si>
  <si>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</si>
  <si>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</si>
  <si>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</si>
  <si>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</si>
  <si>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</si>
  <si>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</si>
  <si>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</si>
  <si>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</si>
  <si>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</si>
  <si>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</si>
  <si>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</si>
  <si>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</si>
  <si>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</si>
  <si>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</si>
  <si>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</si>
  <si>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</si>
  <si>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</si>
  <si>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</si>
  <si>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</si>
  <si>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</si>
  <si>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</si>
  <si>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</si>
  <si>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</si>
  <si>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</si>
  <si>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</si>
  <si>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</si>
  <si>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</si>
  <si>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</si>
  <si>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</si>
  <si>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</si>
  <si>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</si>
  <si>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</si>
  <si>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</si>
  <si>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</si>
  <si>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</si>
  <si>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</si>
  <si>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</si>
  <si>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</si>
  <si>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</si>
  <si>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</si>
  <si>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</si>
  <si>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</si>
  <si>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</si>
  <si>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</si>
  <si>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</si>
  <si>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</si>
  <si>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</si>
  <si>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</si>
  <si>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</si>
  <si>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</si>
  <si>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</si>
  <si>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</si>
  <si>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</si>
  <si>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</si>
  <si>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</si>
  <si>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</si>
  <si>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</si>
  <si>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</si>
  <si>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</si>
  <si>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</si>
  <si>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</si>
  <si>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</si>
  <si>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</si>
  <si>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</si>
  <si>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</si>
  <si>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</si>
  <si>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</si>
  <si>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</si>
  <si>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</si>
  <si>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</si>
  <si>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</si>
  <si>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</si>
  <si>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</si>
  <si>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</si>
  <si>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</si>
  <si>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</si>
  <si>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</si>
  <si>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</si>
  <si>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</si>
  <si>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</si>
  <si>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</si>
  <si>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</si>
  <si>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</si>
  <si>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</si>
  <si>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</si>
  <si>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</si>
  <si>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</si>
  <si>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</si>
  <si>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</si>
  <si>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</si>
  <si>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</si>
  <si>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</si>
  <si>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</si>
  <si>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</si>
  <si>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</si>
  <si>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</si>
  <si>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</si>
  <si>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</si>
  <si>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</si>
  <si>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</si>
  <si>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</si>
  <si>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</si>
  <si>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</si>
  <si>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</si>
  <si>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</si>
  <si>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</si>
  <si>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</si>
  <si>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</si>
  <si>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</si>
  <si>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</si>
  <si>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</si>
  <si>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</si>
  <si>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</si>
  <si>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</si>
  <si>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</si>
  <si>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</si>
  <si>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</si>
  <si>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</si>
  <si>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</si>
  <si>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</si>
  <si>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</si>
  <si>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</si>
  <si>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</si>
  <si>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</si>
  <si>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</si>
  <si>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</si>
  <si>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</si>
  <si>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</si>
  <si>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</si>
  <si>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</si>
  <si>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</si>
  <si>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</si>
  <si>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</si>
  <si>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</si>
  <si>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</si>
  <si>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</si>
  <si>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</si>
  <si>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</si>
  <si>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</si>
  <si>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</si>
  <si>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</si>
  <si>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</si>
  <si>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</si>
  <si>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</si>
  <si>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</si>
  <si>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</si>
  <si>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</si>
  <si>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</si>
  <si>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</si>
  <si>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</si>
  <si>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</si>
  <si>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</si>
  <si>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</si>
  <si>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</si>
  <si>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</si>
  <si>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</si>
  <si>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</si>
  <si>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</si>
  <si>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</si>
  <si>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</si>
  <si>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</si>
  <si>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</si>
  <si>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</si>
  <si>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</si>
  <si>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</si>
  <si>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</si>
  <si>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</si>
  <si>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</si>
  <si>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</si>
  <si>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</si>
  <si>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</si>
  <si>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</si>
  <si>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</si>
  <si>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</si>
  <si>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</si>
  <si>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</si>
  <si>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</si>
  <si>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</si>
  <si>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</si>
  <si>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</si>
  <si>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</si>
  <si>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</si>
  <si>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</si>
  <si>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</si>
  <si>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</si>
  <si>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</si>
  <si>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</si>
  <si>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</si>
  <si>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</si>
  <si>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</si>
  <si>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</si>
  <si>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</si>
  <si>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</si>
  <si>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</si>
  <si>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</si>
  <si>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</si>
  <si>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</si>
  <si>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</si>
  <si>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</si>
  <si>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</si>
  <si>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</si>
  <si>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</si>
  <si>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</si>
  <si>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</si>
  <si>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</si>
  <si>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</si>
  <si>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</si>
  <si>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</si>
  <si>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</si>
  <si>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</si>
  <si>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</si>
  <si>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</si>
  <si>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</si>
  <si>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</si>
  <si>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</si>
  <si>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</si>
  <si>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</si>
  <si>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</si>
  <si>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</si>
  <si>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</si>
  <si>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</si>
  <si>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</si>
  <si>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</si>
  <si>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</si>
  <si>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</si>
  <si>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</si>
  <si>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</si>
  <si>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</si>
  <si>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</si>
  <si>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</si>
  <si>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</si>
  <si>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</si>
  <si>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</si>
  <si>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</si>
  <si>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</si>
  <si>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</si>
  <si>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</si>
  <si>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</si>
  <si>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</si>
  <si>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</si>
  <si>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</si>
  <si>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</si>
  <si>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</si>
  <si>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</si>
  <si>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</si>
  <si>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</si>
  <si>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</si>
  <si>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</si>
  <si>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</si>
  <si>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</si>
  <si>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</si>
  <si>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</si>
  <si>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</si>
  <si>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</si>
  <si>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</si>
  <si>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</si>
  <si>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</si>
  <si>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</si>
  <si>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</si>
  <si>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</si>
  <si>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</si>
  <si>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</si>
  <si>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</si>
  <si>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</si>
  <si>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</si>
  <si>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</si>
  <si>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</si>
  <si>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</si>
  <si>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</si>
  <si>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</si>
  <si>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</si>
  <si>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</si>
  <si>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</si>
  <si>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</si>
  <si>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</si>
  <si>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</si>
  <si>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</si>
  <si>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</si>
  <si>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</si>
  <si>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</si>
  <si>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</si>
  <si>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</si>
  <si>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</si>
  <si>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</si>
  <si>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</si>
  <si>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</si>
  <si>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</si>
  <si>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</si>
  <si>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</si>
  <si>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</si>
  <si>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</si>
  <si>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</si>
  <si>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</si>
  <si>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</si>
  <si>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</si>
  <si>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</si>
  <si>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</si>
  <si>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</si>
  <si>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</si>
  <si>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</si>
  <si>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</si>
  <si>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</si>
  <si>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</si>
  <si>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</si>
  <si>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</si>
  <si>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</si>
  <si>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</si>
  <si>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</si>
  <si>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</si>
  <si>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</si>
  <si>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</si>
  <si>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</si>
  <si>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</si>
  <si>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</si>
  <si>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</si>
  <si>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</si>
  <si>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</si>
  <si>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</si>
  <si>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</si>
  <si>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</si>
  <si>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</si>
  <si>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</si>
  <si>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</si>
  <si>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</si>
  <si>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</si>
  <si>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</si>
  <si>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</si>
  <si>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</si>
  <si>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</si>
  <si>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</si>
  <si>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</si>
  <si>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</si>
  <si>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</si>
  <si>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</si>
  <si>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</si>
  <si>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</si>
  <si>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</si>
  <si>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</si>
  <si>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</si>
  <si>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</si>
  <si>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</si>
  <si>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</si>
  <si>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</si>
  <si>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</si>
  <si>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</si>
  <si>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</si>
  <si>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</si>
  <si>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</si>
  <si>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</si>
  <si>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</si>
  <si>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</si>
  <si>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</si>
  <si>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</si>
  <si>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</si>
  <si>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</si>
  <si>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</si>
  <si>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</si>
  <si>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</si>
  <si>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</si>
  <si>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</si>
  <si>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</si>
  <si>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</si>
  <si>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</si>
  <si>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</si>
  <si>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</si>
  <si>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</si>
  <si>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</si>
  <si>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</si>
  <si>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</si>
  <si>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</si>
  <si>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</si>
  <si>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</si>
  <si>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</si>
  <si>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</si>
  <si>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</si>
  <si>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</si>
  <si>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</si>
  <si>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</si>
  <si>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</si>
  <si>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</si>
  <si>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</si>
  <si>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</si>
  <si>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</si>
  <si>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</si>
  <si>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</si>
  <si>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</si>
  <si>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</si>
  <si>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</si>
  <si>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</si>
  <si>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</si>
  <si>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</si>
  <si>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</si>
  <si>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</si>
  <si>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</si>
  <si>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</si>
  <si>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</si>
  <si>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</si>
  <si>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</si>
  <si>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</si>
  <si>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</si>
  <si>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</si>
  <si>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</si>
  <si>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</si>
  <si>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</si>
  <si>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</si>
  <si>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</si>
  <si>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</si>
  <si>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</si>
  <si>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</si>
  <si>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</si>
  <si>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</si>
  <si>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</si>
  <si>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</si>
  <si>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</si>
  <si>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</si>
  <si>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</si>
  <si>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</si>
  <si>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</si>
  <si>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</si>
  <si>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</si>
  <si>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</si>
  <si>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</si>
  <si>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</si>
  <si>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</si>
  <si>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</si>
  <si>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</si>
  <si>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</si>
  <si>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</si>
  <si>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</si>
  <si>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</si>
  <si>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</si>
  <si>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</si>
  <si>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</si>
  <si>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</si>
  <si>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</si>
  <si>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</si>
  <si>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</si>
  <si>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</si>
  <si>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</si>
  <si>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</si>
  <si>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</si>
  <si>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</si>
  <si>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</si>
  <si>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</si>
  <si>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</si>
  <si>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</si>
  <si>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</si>
  <si>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</si>
  <si>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</si>
  <si>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</si>
  <si>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</si>
  <si>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</si>
  <si>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</si>
  <si>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</si>
  <si>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</si>
  <si>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</si>
  <si>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</si>
  <si>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</si>
  <si>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</si>
  <si>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</si>
  <si>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</si>
  <si>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</si>
  <si>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</si>
  <si>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</si>
  <si>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</si>
  <si>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</si>
  <si>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</si>
  <si>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</si>
  <si>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</si>
  <si>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</si>
  <si>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</si>
  <si>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</si>
  <si>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</si>
  <si>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</si>
  <si>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</si>
  <si>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</si>
  <si>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</si>
  <si>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</si>
  <si>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</si>
  <si>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</si>
  <si>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</si>
  <si>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</si>
  <si>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</si>
  <si>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</si>
  <si>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</si>
  <si>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</si>
  <si>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</si>
  <si>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</si>
  <si>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</si>
  <si>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</si>
  <si>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</si>
  <si>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</si>
  <si>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</si>
  <si>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</si>
  <si>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</si>
  <si>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</si>
  <si>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</si>
  <si>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</si>
  <si>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</si>
  <si>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</si>
  <si>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</si>
  <si>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</si>
  <si>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</si>
  <si>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</si>
  <si>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</si>
  <si>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</si>
  <si>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</si>
  <si>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</si>
  <si>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</si>
  <si>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</si>
  <si>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</si>
  <si>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</si>
  <si>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</si>
  <si>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</si>
  <si>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</si>
  <si>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</si>
  <si>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</si>
  <si>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</si>
  <si>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</si>
  <si>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</si>
  <si>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</si>
  <si>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</si>
  <si>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</si>
  <si>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</si>
  <si>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</si>
  <si>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</si>
  <si>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</si>
  <si>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</si>
  <si>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</si>
  <si>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</si>
  <si>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</si>
  <si>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</si>
  <si>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</si>
  <si>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</si>
  <si>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</si>
  <si>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</si>
  <si>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</si>
  <si>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</si>
  <si>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</si>
  <si>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</si>
  <si>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</si>
  <si>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</si>
  <si>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</si>
  <si>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</si>
  <si>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</si>
  <si>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</si>
  <si>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</si>
  <si>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</si>
  <si>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</si>
  <si>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</si>
  <si>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</si>
  <si>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</si>
  <si>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</si>
  <si>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</si>
  <si>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</si>
  <si>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</si>
  <si>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</si>
  <si>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</si>
  <si>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</si>
  <si>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</si>
  <si>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</si>
  <si>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</si>
  <si>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</si>
  <si>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</si>
  <si>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</si>
  <si>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</si>
  <si>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</si>
  <si>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</si>
  <si>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</si>
  <si>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</si>
  <si>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</si>
  <si>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</si>
  <si>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</si>
  <si>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</si>
  <si>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</si>
  <si>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</si>
  <si>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</si>
  <si>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</si>
  <si>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</si>
  <si>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</si>
  <si>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</si>
  <si>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</si>
  <si>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</si>
  <si>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</si>
  <si>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</si>
  <si>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</si>
  <si>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</si>
  <si>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</si>
  <si>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</si>
  <si>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</si>
  <si>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</si>
  <si>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</si>
  <si>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</si>
  <si>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</si>
  <si>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</si>
  <si>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</si>
  <si>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</si>
  <si>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</si>
  <si>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</si>
  <si>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</si>
  <si>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</si>
  <si>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</si>
  <si>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</si>
  <si>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</si>
  <si>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</si>
  <si>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</si>
  <si>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</si>
  <si>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</si>
  <si>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</si>
  <si>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</si>
  <si>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</si>
  <si>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</si>
  <si>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</si>
  <si>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</si>
  <si>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</si>
  <si>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</si>
  <si>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</si>
  <si>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</si>
  <si>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</si>
  <si>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</si>
  <si>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</si>
  <si>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</si>
  <si>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</si>
  <si>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</si>
  <si>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</si>
  <si>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</si>
  <si>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</si>
  <si>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</si>
  <si>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</si>
  <si>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</si>
  <si>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</si>
  <si>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</si>
  <si>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</si>
  <si>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</si>
  <si>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</si>
  <si>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</si>
  <si>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</si>
  <si>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</si>
  <si>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</si>
  <si>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</si>
  <si>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</si>
  <si>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</si>
  <si>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</si>
  <si>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</si>
  <si>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</si>
  <si>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</si>
  <si>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</si>
  <si>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</si>
  <si>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</si>
  <si>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</si>
  <si>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</si>
  <si>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</si>
  <si>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</si>
  <si>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</si>
  <si>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</si>
  <si>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</si>
  <si>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</si>
  <si>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</si>
  <si>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</si>
  <si>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</si>
  <si>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</si>
  <si>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</si>
  <si>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</si>
  <si>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</si>
  <si>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</si>
  <si>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</si>
  <si>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</si>
  <si>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</si>
  <si>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</si>
  <si>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</si>
  <si>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</si>
  <si>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</si>
  <si>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</si>
  <si>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</si>
  <si>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</si>
  <si>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</si>
  <si>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</si>
  <si>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</si>
  <si>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</si>
  <si>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</si>
  <si>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</si>
  <si>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</si>
  <si>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</si>
  <si>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</si>
  <si>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</si>
  <si>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</si>
  <si>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</si>
  <si>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</si>
  <si>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</si>
  <si>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</si>
  <si>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</si>
  <si>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</si>
  <si>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</si>
  <si>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</si>
  <si>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</si>
  <si>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</si>
  <si>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</si>
  <si>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</si>
  <si>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</si>
  <si>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</si>
  <si>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</si>
  <si>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</si>
  <si>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</si>
  <si>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</si>
  <si>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</si>
  <si>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</si>
  <si>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</si>
  <si>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</si>
  <si>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</si>
  <si>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</si>
  <si>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</si>
  <si>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</si>
  <si>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</si>
  <si>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</si>
  <si>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</si>
  <si>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</si>
  <si>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</si>
  <si>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</si>
  <si>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</si>
  <si>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</si>
  <si>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</si>
  <si>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</si>
  <si>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</si>
  <si>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</si>
  <si>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</si>
  <si>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</si>
  <si>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</si>
  <si>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</si>
  <si>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</si>
  <si>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</si>
  <si>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</si>
  <si>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</si>
  <si>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</si>
  <si>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</si>
  <si>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</si>
  <si>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</si>
  <si>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</si>
  <si>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</si>
  <si>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</si>
  <si>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</si>
  <si>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</si>
  <si>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</si>
  <si>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</si>
  <si>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</si>
  <si>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</si>
  <si>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</si>
  <si>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</si>
  <si>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DIREKTORI LEMBAGA KEUANGAN MIKRO YANG TERDAFTAR DI OJK APRIL 2019</t>
  </si>
  <si>
    <t>KEP-7/NB.123/2017</t>
  </si>
  <si>
    <t>KEP-8/NB.123/2017</t>
  </si>
  <si>
    <t>PT LKM BKD Sleman</t>
  </si>
  <si>
    <t>KEP-5/NB.123/2017</t>
  </si>
  <si>
    <t>0274-550621</t>
  </si>
  <si>
    <t>08122788403</t>
  </si>
  <si>
    <t>slemanbkd@ymail.com</t>
  </si>
  <si>
    <t>Agam</t>
  </si>
  <si>
    <t>081363916745</t>
  </si>
  <si>
    <t>085274517421</t>
  </si>
  <si>
    <t>faisal_padang88@yahoo.co.id</t>
  </si>
  <si>
    <t>Koperasi LKMA Batu Taba Sepakat</t>
  </si>
  <si>
    <t>KEP-9/NB.123/2016</t>
  </si>
  <si>
    <t xml:space="preserve">Simpang Balai Nagari Batu Taba Kecamatan Ampek Angkek
Kabupaten Agam, Provinsi Sumatera Barat
</t>
  </si>
  <si>
    <t>085356035766</t>
  </si>
  <si>
    <t>rikki2418089@yahoo.co.id</t>
  </si>
  <si>
    <t>Desa/Kelurahan Tobat, Kecamatan Balaraja, Kabupaten/Kota Tangerang Jalan Raya Kresek Depan Pasar Sentiong Kabupaten Tangerang</t>
  </si>
  <si>
    <t>085870135220/
08560226925 (Zulfah Mazinah)</t>
  </si>
  <si>
    <t>085379761945/ 
085273724376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</si>
</sst>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3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48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u/>
      <sz val="20"/>
      <color theme="10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265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15" fontId="19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8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9" fillId="0" borderId="5" xfId="0" quotePrefix="1" applyFont="1" applyFill="1" applyBorder="1" applyAlignment="1">
      <alignment horizontal="center" vertical="center" wrapText="1"/>
    </xf>
    <xf numFmtId="0" fontId="21" fillId="0" borderId="5" xfId="0" quotePrefix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4">
    <cellStyle name="Comma [0]" xfId="1" builtinId="6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tinocry76@gmail.com" TargetMode="External"/><Relationship Id="rId3" Type="http://schemas.openxmlformats.org/officeDocument/2006/relationships/hyperlink" Target="mailto:lpkpancatengah_0210@yahoo.com" TargetMode="External"/><Relationship Id="rId7" Type="http://schemas.openxmlformats.org/officeDocument/2006/relationships/hyperlink" Target="mailto:pdpk_kramatmulya@yahoo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kms.ukhuwah@gmail.com" TargetMode="External"/><Relationship Id="rId1" Type="http://schemas.openxmlformats.org/officeDocument/2006/relationships/hyperlink" Target="mailto:casisirn82@gmail.com" TargetMode="External"/><Relationship Id="rId6" Type="http://schemas.openxmlformats.org/officeDocument/2006/relationships/hyperlink" Target="mailto:dasutibojong@yahoo.com" TargetMode="External"/><Relationship Id="rId11" Type="http://schemas.openxmlformats.org/officeDocument/2006/relationships/hyperlink" Target="mailto:madanifinance83@gmail.com" TargetMode="External"/><Relationship Id="rId5" Type="http://schemas.openxmlformats.org/officeDocument/2006/relationships/hyperlink" Target="mailto:lkmtanisuksesmandiri@gmail.com" TargetMode="External"/><Relationship Id="rId10" Type="http://schemas.openxmlformats.org/officeDocument/2006/relationships/hyperlink" Target="mailto:pemdesblater@gmail.com" TargetMode="External"/><Relationship Id="rId4" Type="http://schemas.openxmlformats.org/officeDocument/2006/relationships/hyperlink" Target="mailto:lkshikmah@gmail.com" TargetMode="External"/><Relationship Id="rId9" Type="http://schemas.openxmlformats.org/officeDocument/2006/relationships/hyperlink" Target="mailto:umi.leyang@yahoo.co.i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6BA9-2FA1-483A-B60F-D8B9F942FB3D}">
  <dimension ref="A1:O182"/>
  <sheetViews>
    <sheetView showGridLines="0" tabSelected="1" zoomScale="70" zoomScaleNormal="70" zoomScaleSheetLayoutView="50" workbookViewId="0"/>
  </sheetViews>
  <sheetFormatPr defaultRowHeight="28.5" x14ac:dyDescent="0.25"/>
  <cols>
    <col min="1" max="1" width="8.5703125" style="256" bestFit="1" customWidth="1"/>
    <col min="2" max="2" width="62.5703125" style="256" customWidth="1"/>
    <col min="3" max="3" width="23.140625" style="11" bestFit="1" customWidth="1"/>
    <col min="4" max="4" width="26.42578125" style="11" bestFit="1" customWidth="1"/>
    <col min="5" max="5" width="23" style="11" bestFit="1" customWidth="1"/>
    <col min="6" max="6" width="55.28515625" style="256" bestFit="1" customWidth="1"/>
    <col min="7" max="7" width="35" style="256" bestFit="1" customWidth="1"/>
    <col min="8" max="8" width="20.28515625" style="256" bestFit="1" customWidth="1"/>
    <col min="9" max="9" width="83.140625" style="256" customWidth="1"/>
    <col min="10" max="10" width="38.7109375" style="256" bestFit="1" customWidth="1"/>
    <col min="11" max="11" width="32.5703125" style="260" bestFit="1" customWidth="1"/>
    <col min="12" max="12" width="55.28515625" style="261" bestFit="1" customWidth="1"/>
    <col min="13" max="13" width="80.5703125" style="11" bestFit="1" customWidth="1"/>
    <col min="14" max="14" width="27.42578125" style="72" bestFit="1" customWidth="1"/>
    <col min="15" max="15" width="43" style="256" customWidth="1"/>
    <col min="16" max="16384" width="9.140625" style="256"/>
  </cols>
  <sheetData>
    <row r="1" spans="1:15" s="254" customFormat="1" ht="61.5" x14ac:dyDescent="0.25">
      <c r="B1" s="222" t="s">
        <v>1247</v>
      </c>
    </row>
    <row r="2" spans="1:15" s="254" customFormat="1" ht="26.25" x14ac:dyDescent="0.25"/>
    <row r="3" spans="1:15" s="254" customFormat="1" ht="26.25" x14ac:dyDescent="0.25">
      <c r="A3" s="221" t="s">
        <v>0</v>
      </c>
      <c r="B3" s="221" t="s">
        <v>1</v>
      </c>
      <c r="C3" s="221" t="s">
        <v>116</v>
      </c>
      <c r="D3" s="221" t="s">
        <v>155</v>
      </c>
      <c r="E3" s="221" t="s">
        <v>154</v>
      </c>
      <c r="F3" s="221" t="s">
        <v>15</v>
      </c>
      <c r="G3" s="221" t="s">
        <v>522</v>
      </c>
      <c r="H3" s="221" t="s">
        <v>2</v>
      </c>
      <c r="I3" s="221" t="s">
        <v>11</v>
      </c>
      <c r="J3" s="221" t="s">
        <v>13</v>
      </c>
      <c r="K3" s="221" t="s">
        <v>165</v>
      </c>
      <c r="L3" s="221" t="s">
        <v>682</v>
      </c>
      <c r="M3" s="221" t="s">
        <v>428</v>
      </c>
      <c r="N3" s="221" t="s">
        <v>429</v>
      </c>
      <c r="O3" s="221" t="s">
        <v>220</v>
      </c>
    </row>
    <row r="4" spans="1:15" s="255" customFormat="1" ht="52.5" x14ac:dyDescent="0.25">
      <c r="A4" s="227">
        <v>1</v>
      </c>
      <c r="B4" s="228" t="s">
        <v>6</v>
      </c>
      <c r="C4" s="229" t="s">
        <v>123</v>
      </c>
      <c r="D4" s="229" t="str">
        <f t="shared" ref="D4:D23" si="0">LEFT(B4,8)</f>
        <v>Koperasi</v>
      </c>
      <c r="E4" s="229" t="s">
        <v>157</v>
      </c>
      <c r="F4" s="229" t="s">
        <v>16</v>
      </c>
      <c r="G4" s="230">
        <v>42270</v>
      </c>
      <c r="H4" s="229" t="s">
        <v>12</v>
      </c>
      <c r="I4" s="231" t="s">
        <v>1043</v>
      </c>
      <c r="J4" s="232" t="s">
        <v>587</v>
      </c>
      <c r="K4" s="229" t="s">
        <v>166</v>
      </c>
      <c r="L4" s="229" t="s">
        <v>214</v>
      </c>
      <c r="M4" s="232" t="s">
        <v>47</v>
      </c>
      <c r="N4" s="229"/>
      <c r="O4" s="233" t="s">
        <v>221</v>
      </c>
    </row>
    <row r="5" spans="1:15" s="255" customFormat="1" ht="52.5" x14ac:dyDescent="0.25">
      <c r="A5" s="227">
        <v>2</v>
      </c>
      <c r="B5" s="228" t="s">
        <v>5</v>
      </c>
      <c r="C5" s="229" t="s">
        <v>123</v>
      </c>
      <c r="D5" s="229" t="str">
        <f t="shared" si="0"/>
        <v>Koperasi</v>
      </c>
      <c r="E5" s="229" t="s">
        <v>157</v>
      </c>
      <c r="F5" s="229" t="s">
        <v>17</v>
      </c>
      <c r="G5" s="230">
        <v>42270</v>
      </c>
      <c r="H5" s="229" t="s">
        <v>12</v>
      </c>
      <c r="I5" s="231" t="s">
        <v>1044</v>
      </c>
      <c r="J5" s="232" t="s">
        <v>587</v>
      </c>
      <c r="K5" s="229" t="s">
        <v>166</v>
      </c>
      <c r="L5" s="229" t="s">
        <v>214</v>
      </c>
      <c r="M5" s="232" t="s">
        <v>49</v>
      </c>
      <c r="N5" s="229"/>
      <c r="O5" s="233" t="s">
        <v>222</v>
      </c>
    </row>
    <row r="6" spans="1:15" s="255" customFormat="1" ht="52.5" x14ac:dyDescent="0.25">
      <c r="A6" s="227">
        <v>3</v>
      </c>
      <c r="B6" s="228" t="s">
        <v>7</v>
      </c>
      <c r="C6" s="229" t="s">
        <v>123</v>
      </c>
      <c r="D6" s="229" t="str">
        <f t="shared" si="0"/>
        <v>Koperasi</v>
      </c>
      <c r="E6" s="229" t="s">
        <v>157</v>
      </c>
      <c r="F6" s="229" t="s">
        <v>18</v>
      </c>
      <c r="G6" s="230">
        <v>42270</v>
      </c>
      <c r="H6" s="229" t="s">
        <v>12</v>
      </c>
      <c r="I6" s="231" t="s">
        <v>1045</v>
      </c>
      <c r="J6" s="232" t="s">
        <v>587</v>
      </c>
      <c r="K6" s="229" t="s">
        <v>166</v>
      </c>
      <c r="L6" s="229" t="s">
        <v>214</v>
      </c>
      <c r="M6" s="229" t="s">
        <v>51</v>
      </c>
      <c r="N6" s="229"/>
      <c r="O6" s="233" t="s">
        <v>222</v>
      </c>
    </row>
    <row r="7" spans="1:15" s="255" customFormat="1" ht="26.25" x14ac:dyDescent="0.25">
      <c r="A7" s="227">
        <v>4</v>
      </c>
      <c r="B7" s="228" t="s">
        <v>8</v>
      </c>
      <c r="C7" s="229" t="s">
        <v>123</v>
      </c>
      <c r="D7" s="229" t="str">
        <f t="shared" si="0"/>
        <v>Koperasi</v>
      </c>
      <c r="E7" s="229" t="s">
        <v>157</v>
      </c>
      <c r="F7" s="229" t="s">
        <v>19</v>
      </c>
      <c r="G7" s="230">
        <v>42270</v>
      </c>
      <c r="H7" s="229" t="s">
        <v>12</v>
      </c>
      <c r="I7" s="231" t="s">
        <v>1046</v>
      </c>
      <c r="J7" s="232" t="s">
        <v>587</v>
      </c>
      <c r="K7" s="229" t="s">
        <v>166</v>
      </c>
      <c r="L7" s="229" t="s">
        <v>214</v>
      </c>
      <c r="M7" s="232" t="s">
        <v>53</v>
      </c>
      <c r="N7" s="229"/>
      <c r="O7" s="233" t="s">
        <v>222</v>
      </c>
    </row>
    <row r="8" spans="1:15" s="255" customFormat="1" ht="52.5" x14ac:dyDescent="0.25">
      <c r="A8" s="227">
        <v>5</v>
      </c>
      <c r="B8" s="228" t="s">
        <v>4</v>
      </c>
      <c r="C8" s="229" t="s">
        <v>123</v>
      </c>
      <c r="D8" s="229" t="str">
        <f t="shared" si="0"/>
        <v>Koperasi</v>
      </c>
      <c r="E8" s="229" t="s">
        <v>157</v>
      </c>
      <c r="F8" s="229" t="s">
        <v>20</v>
      </c>
      <c r="G8" s="230">
        <v>42270</v>
      </c>
      <c r="H8" s="229" t="s">
        <v>12</v>
      </c>
      <c r="I8" s="231" t="s">
        <v>54</v>
      </c>
      <c r="J8" s="232" t="s">
        <v>448</v>
      </c>
      <c r="K8" s="229" t="s">
        <v>166</v>
      </c>
      <c r="L8" s="229" t="s">
        <v>683</v>
      </c>
      <c r="M8" s="232" t="s">
        <v>56</v>
      </c>
      <c r="N8" s="229"/>
      <c r="O8" s="233" t="s">
        <v>222</v>
      </c>
    </row>
    <row r="9" spans="1:15" s="255" customFormat="1" ht="52.5" x14ac:dyDescent="0.25">
      <c r="A9" s="227">
        <v>6</v>
      </c>
      <c r="B9" s="228" t="s">
        <v>3</v>
      </c>
      <c r="C9" s="229" t="s">
        <v>123</v>
      </c>
      <c r="D9" s="229" t="str">
        <f t="shared" si="0"/>
        <v>Koperasi</v>
      </c>
      <c r="E9" s="229" t="s">
        <v>157</v>
      </c>
      <c r="F9" s="229" t="s">
        <v>21</v>
      </c>
      <c r="G9" s="230">
        <v>42270</v>
      </c>
      <c r="H9" s="229" t="s">
        <v>12</v>
      </c>
      <c r="I9" s="231" t="s">
        <v>57</v>
      </c>
      <c r="J9" s="232" t="s">
        <v>448</v>
      </c>
      <c r="K9" s="229" t="s">
        <v>166</v>
      </c>
      <c r="L9" s="229" t="s">
        <v>683</v>
      </c>
      <c r="M9" s="232" t="s">
        <v>59</v>
      </c>
      <c r="N9" s="229"/>
      <c r="O9" s="233" t="s">
        <v>223</v>
      </c>
    </row>
    <row r="10" spans="1:15" s="255" customFormat="1" ht="52.5" x14ac:dyDescent="0.25">
      <c r="A10" s="227">
        <v>7</v>
      </c>
      <c r="B10" s="228" t="s">
        <v>9</v>
      </c>
      <c r="C10" s="229" t="s">
        <v>123</v>
      </c>
      <c r="D10" s="229" t="str">
        <f t="shared" si="0"/>
        <v>Koperasi</v>
      </c>
      <c r="E10" s="229" t="s">
        <v>157</v>
      </c>
      <c r="F10" s="229" t="s">
        <v>22</v>
      </c>
      <c r="G10" s="230">
        <v>42270</v>
      </c>
      <c r="H10" s="229" t="s">
        <v>12</v>
      </c>
      <c r="I10" s="231" t="s">
        <v>60</v>
      </c>
      <c r="J10" s="232" t="s">
        <v>448</v>
      </c>
      <c r="K10" s="229" t="s">
        <v>166</v>
      </c>
      <c r="L10" s="229" t="s">
        <v>683</v>
      </c>
      <c r="M10" s="232" t="s">
        <v>62</v>
      </c>
      <c r="N10" s="229"/>
      <c r="O10" s="233" t="s">
        <v>224</v>
      </c>
    </row>
    <row r="11" spans="1:15" s="255" customFormat="1" ht="78.75" x14ac:dyDescent="0.25">
      <c r="A11" s="227">
        <v>8</v>
      </c>
      <c r="B11" s="228" t="s">
        <v>10</v>
      </c>
      <c r="C11" s="229" t="s">
        <v>123</v>
      </c>
      <c r="D11" s="229" t="str">
        <f t="shared" si="0"/>
        <v>Koperasi</v>
      </c>
      <c r="E11" s="229" t="s">
        <v>157</v>
      </c>
      <c r="F11" s="229" t="s">
        <v>23</v>
      </c>
      <c r="G11" s="230">
        <v>42270</v>
      </c>
      <c r="H11" s="229" t="s">
        <v>113</v>
      </c>
      <c r="I11" s="231" t="s">
        <v>63</v>
      </c>
      <c r="J11" s="232" t="s">
        <v>593</v>
      </c>
      <c r="K11" s="229" t="s">
        <v>166</v>
      </c>
      <c r="L11" s="229" t="s">
        <v>213</v>
      </c>
      <c r="M11" s="232" t="s">
        <v>65</v>
      </c>
      <c r="N11" s="229"/>
      <c r="O11" s="233" t="s">
        <v>222</v>
      </c>
    </row>
    <row r="12" spans="1:15" s="255" customFormat="1" ht="78.75" x14ac:dyDescent="0.25">
      <c r="A12" s="227">
        <v>9</v>
      </c>
      <c r="B12" s="228" t="s">
        <v>721</v>
      </c>
      <c r="C12" s="229" t="s">
        <v>123</v>
      </c>
      <c r="D12" s="229" t="str">
        <f t="shared" si="0"/>
        <v>Koperasi</v>
      </c>
      <c r="E12" s="229" t="s">
        <v>159</v>
      </c>
      <c r="F12" s="229" t="s">
        <v>24</v>
      </c>
      <c r="G12" s="230">
        <v>42285</v>
      </c>
      <c r="H12" s="229" t="s">
        <v>94</v>
      </c>
      <c r="I12" s="231" t="s">
        <v>1047</v>
      </c>
      <c r="J12" s="229" t="s">
        <v>588</v>
      </c>
      <c r="K12" s="229" t="s">
        <v>166</v>
      </c>
      <c r="L12" s="229" t="s">
        <v>683</v>
      </c>
      <c r="M12" s="232" t="s">
        <v>430</v>
      </c>
      <c r="N12" s="229" t="s">
        <v>431</v>
      </c>
      <c r="O12" s="233" t="s">
        <v>225</v>
      </c>
    </row>
    <row r="13" spans="1:15" s="255" customFormat="1" ht="78.75" x14ac:dyDescent="0.25">
      <c r="A13" s="227">
        <v>10</v>
      </c>
      <c r="B13" s="228" t="s">
        <v>722</v>
      </c>
      <c r="C13" s="229" t="s">
        <v>123</v>
      </c>
      <c r="D13" s="229" t="str">
        <f t="shared" si="0"/>
        <v>Koperasi</v>
      </c>
      <c r="E13" s="229" t="s">
        <v>157</v>
      </c>
      <c r="F13" s="229" t="s">
        <v>25</v>
      </c>
      <c r="G13" s="230">
        <v>42285</v>
      </c>
      <c r="H13" s="229" t="s">
        <v>94</v>
      </c>
      <c r="I13" s="231" t="s">
        <v>1048</v>
      </c>
      <c r="J13" s="229" t="s">
        <v>588</v>
      </c>
      <c r="K13" s="229" t="s">
        <v>166</v>
      </c>
      <c r="L13" s="229" t="s">
        <v>683</v>
      </c>
      <c r="M13" s="229"/>
      <c r="N13" s="229" t="s">
        <v>67</v>
      </c>
      <c r="O13" s="233" t="s">
        <v>260</v>
      </c>
    </row>
    <row r="14" spans="1:15" s="255" customFormat="1" ht="52.5" x14ac:dyDescent="0.25">
      <c r="A14" s="227">
        <v>11</v>
      </c>
      <c r="B14" s="228" t="s">
        <v>723</v>
      </c>
      <c r="C14" s="229" t="s">
        <v>123</v>
      </c>
      <c r="D14" s="229" t="str">
        <f t="shared" si="0"/>
        <v>Koperasi</v>
      </c>
      <c r="E14" s="229" t="s">
        <v>157</v>
      </c>
      <c r="F14" s="229" t="s">
        <v>27</v>
      </c>
      <c r="G14" s="230">
        <v>42326</v>
      </c>
      <c r="H14" s="229" t="s">
        <v>12</v>
      </c>
      <c r="I14" s="228" t="s">
        <v>1049</v>
      </c>
      <c r="J14" s="232" t="s">
        <v>589</v>
      </c>
      <c r="K14" s="229" t="s">
        <v>166</v>
      </c>
      <c r="L14" s="229" t="s">
        <v>214</v>
      </c>
      <c r="M14" s="232" t="s">
        <v>69</v>
      </c>
      <c r="N14" s="229"/>
      <c r="O14" s="233" t="s">
        <v>261</v>
      </c>
    </row>
    <row r="15" spans="1:15" s="255" customFormat="1" ht="78.75" x14ac:dyDescent="0.25">
      <c r="A15" s="227">
        <v>12</v>
      </c>
      <c r="B15" s="228" t="s">
        <v>724</v>
      </c>
      <c r="C15" s="229" t="s">
        <v>123</v>
      </c>
      <c r="D15" s="229" t="str">
        <f t="shared" si="0"/>
        <v>Koperasi</v>
      </c>
      <c r="E15" s="229" t="s">
        <v>157</v>
      </c>
      <c r="F15" s="229" t="s">
        <v>28</v>
      </c>
      <c r="G15" s="230">
        <v>42326</v>
      </c>
      <c r="H15" s="229" t="s">
        <v>12</v>
      </c>
      <c r="I15" s="228" t="s">
        <v>70</v>
      </c>
      <c r="J15" s="232" t="s">
        <v>590</v>
      </c>
      <c r="K15" s="229" t="s">
        <v>166</v>
      </c>
      <c r="L15" s="229" t="s">
        <v>211</v>
      </c>
      <c r="M15" s="232" t="s">
        <v>72</v>
      </c>
      <c r="N15" s="229"/>
      <c r="O15" s="233" t="s">
        <v>262</v>
      </c>
    </row>
    <row r="16" spans="1:15" s="255" customFormat="1" ht="105" x14ac:dyDescent="0.25">
      <c r="A16" s="227">
        <v>13</v>
      </c>
      <c r="B16" s="228" t="s">
        <v>725</v>
      </c>
      <c r="C16" s="229" t="s">
        <v>123</v>
      </c>
      <c r="D16" s="229" t="str">
        <f t="shared" si="0"/>
        <v>Koperasi</v>
      </c>
      <c r="E16" s="229" t="s">
        <v>157</v>
      </c>
      <c r="F16" s="229" t="s">
        <v>29</v>
      </c>
      <c r="G16" s="230">
        <v>42326</v>
      </c>
      <c r="H16" s="229" t="s">
        <v>12</v>
      </c>
      <c r="I16" s="228" t="s">
        <v>73</v>
      </c>
      <c r="J16" s="232" t="s">
        <v>590</v>
      </c>
      <c r="K16" s="229" t="s">
        <v>166</v>
      </c>
      <c r="L16" s="229" t="s">
        <v>211</v>
      </c>
      <c r="M16" s="232" t="s">
        <v>75</v>
      </c>
      <c r="N16" s="229"/>
      <c r="O16" s="233" t="s">
        <v>263</v>
      </c>
    </row>
    <row r="17" spans="1:15" s="255" customFormat="1" ht="78.75" x14ac:dyDescent="0.25">
      <c r="A17" s="227">
        <v>14</v>
      </c>
      <c r="B17" s="228" t="s">
        <v>726</v>
      </c>
      <c r="C17" s="229" t="s">
        <v>123</v>
      </c>
      <c r="D17" s="229" t="str">
        <f t="shared" si="0"/>
        <v>Koperasi</v>
      </c>
      <c r="E17" s="229" t="s">
        <v>157</v>
      </c>
      <c r="F17" s="229" t="s">
        <v>30</v>
      </c>
      <c r="G17" s="230">
        <v>42326</v>
      </c>
      <c r="H17" s="229" t="s">
        <v>12</v>
      </c>
      <c r="I17" s="228" t="s">
        <v>76</v>
      </c>
      <c r="J17" s="232" t="s">
        <v>590</v>
      </c>
      <c r="K17" s="229" t="s">
        <v>166</v>
      </c>
      <c r="L17" s="229" t="s">
        <v>211</v>
      </c>
      <c r="M17" s="232" t="s">
        <v>78</v>
      </c>
      <c r="N17" s="229"/>
      <c r="O17" s="233" t="s">
        <v>226</v>
      </c>
    </row>
    <row r="18" spans="1:15" s="255" customFormat="1" ht="78.75" x14ac:dyDescent="0.25">
      <c r="A18" s="227">
        <v>15</v>
      </c>
      <c r="B18" s="228" t="s">
        <v>727</v>
      </c>
      <c r="C18" s="229" t="s">
        <v>123</v>
      </c>
      <c r="D18" s="229" t="str">
        <f t="shared" si="0"/>
        <v>Koperasi</v>
      </c>
      <c r="E18" s="229" t="s">
        <v>159</v>
      </c>
      <c r="F18" s="229" t="s">
        <v>31</v>
      </c>
      <c r="G18" s="230">
        <v>42333</v>
      </c>
      <c r="H18" s="229" t="s">
        <v>94</v>
      </c>
      <c r="I18" s="228" t="s">
        <v>1050</v>
      </c>
      <c r="J18" s="232" t="s">
        <v>591</v>
      </c>
      <c r="K18" s="229" t="s">
        <v>166</v>
      </c>
      <c r="L18" s="229" t="s">
        <v>213</v>
      </c>
      <c r="M18" s="232" t="s">
        <v>506</v>
      </c>
      <c r="N18" s="232" t="s">
        <v>436</v>
      </c>
      <c r="O18" s="233" t="s">
        <v>227</v>
      </c>
    </row>
    <row r="19" spans="1:15" s="255" customFormat="1" ht="52.5" x14ac:dyDescent="0.25">
      <c r="A19" s="227">
        <v>16</v>
      </c>
      <c r="B19" s="228" t="s">
        <v>33</v>
      </c>
      <c r="C19" s="229" t="s">
        <v>123</v>
      </c>
      <c r="D19" s="229" t="str">
        <f t="shared" si="0"/>
        <v>Koperasi</v>
      </c>
      <c r="E19" s="229" t="s">
        <v>159</v>
      </c>
      <c r="F19" s="229" t="s">
        <v>34</v>
      </c>
      <c r="G19" s="230">
        <v>42356</v>
      </c>
      <c r="H19" s="229" t="s">
        <v>12</v>
      </c>
      <c r="I19" s="228" t="s">
        <v>1051</v>
      </c>
      <c r="J19" s="229" t="s">
        <v>36</v>
      </c>
      <c r="K19" s="229" t="s">
        <v>167</v>
      </c>
      <c r="L19" s="229" t="s">
        <v>684</v>
      </c>
      <c r="M19" s="232" t="s">
        <v>433</v>
      </c>
      <c r="N19" s="229" t="s">
        <v>432</v>
      </c>
      <c r="O19" s="233" t="s">
        <v>222</v>
      </c>
    </row>
    <row r="20" spans="1:15" s="255" customFormat="1" ht="52.5" x14ac:dyDescent="0.25">
      <c r="A20" s="227">
        <v>17</v>
      </c>
      <c r="B20" s="228" t="s">
        <v>32</v>
      </c>
      <c r="C20" s="229" t="s">
        <v>123</v>
      </c>
      <c r="D20" s="229" t="str">
        <f t="shared" si="0"/>
        <v>Koperasi</v>
      </c>
      <c r="E20" s="229" t="s">
        <v>159</v>
      </c>
      <c r="F20" s="229" t="s">
        <v>35</v>
      </c>
      <c r="G20" s="230">
        <v>42356</v>
      </c>
      <c r="H20" s="229" t="s">
        <v>12</v>
      </c>
      <c r="I20" s="228" t="s">
        <v>1052</v>
      </c>
      <c r="J20" s="229" t="s">
        <v>36</v>
      </c>
      <c r="K20" s="229" t="s">
        <v>167</v>
      </c>
      <c r="L20" s="229" t="s">
        <v>684</v>
      </c>
      <c r="M20" s="232" t="s">
        <v>85</v>
      </c>
      <c r="N20" s="229" t="s">
        <v>862</v>
      </c>
      <c r="O20" s="233" t="s">
        <v>228</v>
      </c>
    </row>
    <row r="21" spans="1:15" s="255" customFormat="1" ht="52.5" x14ac:dyDescent="0.25">
      <c r="A21" s="227">
        <v>18</v>
      </c>
      <c r="B21" s="228" t="s">
        <v>39</v>
      </c>
      <c r="C21" s="229" t="s">
        <v>123</v>
      </c>
      <c r="D21" s="229" t="str">
        <f t="shared" si="0"/>
        <v>Koperasi</v>
      </c>
      <c r="E21" s="229" t="s">
        <v>157</v>
      </c>
      <c r="F21" s="229" t="s">
        <v>42</v>
      </c>
      <c r="G21" s="230">
        <v>42368</v>
      </c>
      <c r="H21" s="229" t="s">
        <v>12</v>
      </c>
      <c r="I21" s="228" t="s">
        <v>1053</v>
      </c>
      <c r="J21" s="232" t="s">
        <v>592</v>
      </c>
      <c r="K21" s="229" t="s">
        <v>166</v>
      </c>
      <c r="L21" s="229" t="s">
        <v>213</v>
      </c>
      <c r="M21" s="232" t="s">
        <v>81</v>
      </c>
      <c r="N21" s="229" t="s">
        <v>863</v>
      </c>
      <c r="O21" s="233" t="s">
        <v>229</v>
      </c>
    </row>
    <row r="22" spans="1:15" s="255" customFormat="1" ht="52.5" x14ac:dyDescent="0.25">
      <c r="A22" s="227">
        <v>19</v>
      </c>
      <c r="B22" s="228" t="s">
        <v>40</v>
      </c>
      <c r="C22" s="229" t="s">
        <v>123</v>
      </c>
      <c r="D22" s="229" t="str">
        <f t="shared" si="0"/>
        <v>Koperasi</v>
      </c>
      <c r="E22" s="229" t="s">
        <v>159</v>
      </c>
      <c r="F22" s="229" t="s">
        <v>43</v>
      </c>
      <c r="G22" s="230">
        <v>42368</v>
      </c>
      <c r="H22" s="229" t="s">
        <v>94</v>
      </c>
      <c r="I22" s="228" t="s">
        <v>1054</v>
      </c>
      <c r="J22" s="229" t="s">
        <v>593</v>
      </c>
      <c r="K22" s="229" t="s">
        <v>166</v>
      </c>
      <c r="L22" s="229" t="s">
        <v>213</v>
      </c>
      <c r="M22" s="232" t="s">
        <v>861</v>
      </c>
      <c r="N22" s="232" t="s">
        <v>82</v>
      </c>
      <c r="O22" s="233" t="s">
        <v>222</v>
      </c>
    </row>
    <row r="23" spans="1:15" s="255" customFormat="1" ht="52.5" x14ac:dyDescent="0.25">
      <c r="A23" s="227">
        <v>20</v>
      </c>
      <c r="B23" s="228" t="s">
        <v>41</v>
      </c>
      <c r="C23" s="229" t="s">
        <v>123</v>
      </c>
      <c r="D23" s="229" t="str">
        <f t="shared" si="0"/>
        <v>Koperasi</v>
      </c>
      <c r="E23" s="229" t="s">
        <v>157</v>
      </c>
      <c r="F23" s="229" t="s">
        <v>44</v>
      </c>
      <c r="G23" s="230">
        <v>42369</v>
      </c>
      <c r="H23" s="229" t="s">
        <v>12</v>
      </c>
      <c r="I23" s="228" t="s">
        <v>1055</v>
      </c>
      <c r="J23" s="232" t="s">
        <v>588</v>
      </c>
      <c r="K23" s="229" t="s">
        <v>166</v>
      </c>
      <c r="L23" s="229" t="s">
        <v>683</v>
      </c>
      <c r="M23" s="232" t="s">
        <v>84</v>
      </c>
      <c r="N23" s="229"/>
      <c r="O23" s="233" t="s">
        <v>230</v>
      </c>
    </row>
    <row r="24" spans="1:15" s="255" customFormat="1" ht="52.5" x14ac:dyDescent="0.25">
      <c r="A24" s="227">
        <v>21</v>
      </c>
      <c r="B24" s="234" t="s">
        <v>88</v>
      </c>
      <c r="C24" s="235" t="s">
        <v>678</v>
      </c>
      <c r="D24" s="229" t="s">
        <v>156</v>
      </c>
      <c r="E24" s="229" t="s">
        <v>157</v>
      </c>
      <c r="F24" s="229" t="s">
        <v>710</v>
      </c>
      <c r="G24" s="230">
        <v>43116</v>
      </c>
      <c r="H24" s="236" t="s">
        <v>94</v>
      </c>
      <c r="I24" s="234" t="s">
        <v>107</v>
      </c>
      <c r="J24" s="229" t="s">
        <v>595</v>
      </c>
      <c r="K24" s="237" t="s">
        <v>168</v>
      </c>
      <c r="L24" s="229" t="s">
        <v>686</v>
      </c>
      <c r="M24" s="232"/>
      <c r="N24" s="237" t="s">
        <v>275</v>
      </c>
      <c r="O24" s="233" t="s">
        <v>233</v>
      </c>
    </row>
    <row r="25" spans="1:15" s="255" customFormat="1" ht="52.5" x14ac:dyDescent="0.25">
      <c r="A25" s="227">
        <v>22</v>
      </c>
      <c r="B25" s="234" t="s">
        <v>86</v>
      </c>
      <c r="C25" s="229" t="s">
        <v>123</v>
      </c>
      <c r="D25" s="229" t="str">
        <f>LEFT(B25,8)</f>
        <v>Koperasi</v>
      </c>
      <c r="E25" s="229" t="s">
        <v>159</v>
      </c>
      <c r="F25" s="229" t="s">
        <v>93</v>
      </c>
      <c r="G25" s="230">
        <v>42388</v>
      </c>
      <c r="H25" s="236" t="s">
        <v>94</v>
      </c>
      <c r="I25" s="228" t="s">
        <v>1056</v>
      </c>
      <c r="J25" s="229" t="s">
        <v>583</v>
      </c>
      <c r="K25" s="229" t="s">
        <v>168</v>
      </c>
      <c r="L25" s="229" t="s">
        <v>212</v>
      </c>
      <c r="M25" s="232" t="s">
        <v>864</v>
      </c>
      <c r="N25" s="232" t="s">
        <v>273</v>
      </c>
      <c r="O25" s="233" t="s">
        <v>231</v>
      </c>
    </row>
    <row r="26" spans="1:15" s="255" customFormat="1" ht="52.5" x14ac:dyDescent="0.25">
      <c r="A26" s="227">
        <v>23</v>
      </c>
      <c r="B26" s="228" t="s">
        <v>110</v>
      </c>
      <c r="C26" s="229" t="s">
        <v>123</v>
      </c>
      <c r="D26" s="229" t="str">
        <f>LEFT(B26,8)</f>
        <v>Koperasi</v>
      </c>
      <c r="E26" s="229" t="s">
        <v>157</v>
      </c>
      <c r="F26" s="229" t="s">
        <v>111</v>
      </c>
      <c r="G26" s="230">
        <v>42403</v>
      </c>
      <c r="H26" s="237" t="s">
        <v>113</v>
      </c>
      <c r="I26" s="228" t="s">
        <v>1057</v>
      </c>
      <c r="J26" s="232" t="s">
        <v>593</v>
      </c>
      <c r="K26" s="229" t="s">
        <v>166</v>
      </c>
      <c r="L26" s="229" t="s">
        <v>213</v>
      </c>
      <c r="M26" s="232" t="s">
        <v>281</v>
      </c>
      <c r="N26" s="229"/>
      <c r="O26" s="233" t="s">
        <v>239</v>
      </c>
    </row>
    <row r="27" spans="1:15" s="255" customFormat="1" ht="52.5" x14ac:dyDescent="0.25">
      <c r="A27" s="227">
        <v>24</v>
      </c>
      <c r="B27" s="234" t="s">
        <v>122</v>
      </c>
      <c r="C27" s="235" t="s">
        <v>123</v>
      </c>
      <c r="D27" s="229" t="str">
        <f>LEFT(B27,8)</f>
        <v>Koperasi</v>
      </c>
      <c r="E27" s="229" t="s">
        <v>159</v>
      </c>
      <c r="F27" s="229" t="s">
        <v>124</v>
      </c>
      <c r="G27" s="230">
        <v>42452</v>
      </c>
      <c r="H27" s="229" t="s">
        <v>94</v>
      </c>
      <c r="I27" s="234" t="s">
        <v>1058</v>
      </c>
      <c r="J27" s="229" t="s">
        <v>606</v>
      </c>
      <c r="K27" s="229" t="s">
        <v>166</v>
      </c>
      <c r="L27" s="229" t="s">
        <v>683</v>
      </c>
      <c r="M27" s="232" t="s">
        <v>287</v>
      </c>
      <c r="N27" s="229"/>
      <c r="O27" s="233" t="s">
        <v>243</v>
      </c>
    </row>
    <row r="28" spans="1:15" s="255" customFormat="1" ht="52.5" x14ac:dyDescent="0.25">
      <c r="A28" s="227">
        <v>25</v>
      </c>
      <c r="B28" s="234" t="s">
        <v>128</v>
      </c>
      <c r="C28" s="235" t="s">
        <v>123</v>
      </c>
      <c r="D28" s="229" t="str">
        <f>LEFT(B28,8)</f>
        <v>Koperasi</v>
      </c>
      <c r="E28" s="229" t="s">
        <v>157</v>
      </c>
      <c r="F28" s="229" t="s">
        <v>125</v>
      </c>
      <c r="G28" s="230">
        <v>42467</v>
      </c>
      <c r="H28" s="237" t="s">
        <v>113</v>
      </c>
      <c r="I28" s="234" t="s">
        <v>1059</v>
      </c>
      <c r="J28" s="232" t="s">
        <v>593</v>
      </c>
      <c r="K28" s="229" t="s">
        <v>166</v>
      </c>
      <c r="L28" s="229" t="s">
        <v>213</v>
      </c>
      <c r="M28" s="232" t="s">
        <v>288</v>
      </c>
      <c r="N28" s="229"/>
      <c r="O28" s="233" t="s">
        <v>244</v>
      </c>
    </row>
    <row r="29" spans="1:15" s="255" customFormat="1" ht="52.5" x14ac:dyDescent="0.25">
      <c r="A29" s="227">
        <v>26</v>
      </c>
      <c r="B29" s="234" t="s">
        <v>127</v>
      </c>
      <c r="C29" s="235" t="s">
        <v>123</v>
      </c>
      <c r="D29" s="229" t="str">
        <f>LEFT(B29,8)</f>
        <v>Koperasi</v>
      </c>
      <c r="E29" s="229" t="s">
        <v>157</v>
      </c>
      <c r="F29" s="229" t="s">
        <v>126</v>
      </c>
      <c r="G29" s="230">
        <v>42467</v>
      </c>
      <c r="H29" s="237" t="s">
        <v>12</v>
      </c>
      <c r="I29" s="234" t="s">
        <v>1060</v>
      </c>
      <c r="J29" s="232" t="s">
        <v>607</v>
      </c>
      <c r="K29" s="237" t="s">
        <v>171</v>
      </c>
      <c r="L29" s="229" t="s">
        <v>217</v>
      </c>
      <c r="M29" s="232" t="s">
        <v>289</v>
      </c>
      <c r="N29" s="237"/>
      <c r="O29" s="233" t="s">
        <v>245</v>
      </c>
    </row>
    <row r="30" spans="1:15" s="255" customFormat="1" ht="52.5" x14ac:dyDescent="0.25">
      <c r="A30" s="227">
        <v>27</v>
      </c>
      <c r="B30" s="234" t="s">
        <v>129</v>
      </c>
      <c r="C30" s="235" t="s">
        <v>123</v>
      </c>
      <c r="D30" s="229" t="s">
        <v>156</v>
      </c>
      <c r="E30" s="229" t="s">
        <v>157</v>
      </c>
      <c r="F30" s="229" t="s">
        <v>130</v>
      </c>
      <c r="G30" s="230">
        <v>42472</v>
      </c>
      <c r="H30" s="237" t="s">
        <v>113</v>
      </c>
      <c r="I30" s="234" t="s">
        <v>1061</v>
      </c>
      <c r="J30" s="232" t="s">
        <v>605</v>
      </c>
      <c r="K30" s="237" t="s">
        <v>172</v>
      </c>
      <c r="L30" s="229" t="s">
        <v>685</v>
      </c>
      <c r="M30" s="232" t="s">
        <v>135</v>
      </c>
      <c r="N30" s="237"/>
      <c r="O30" s="233" t="s">
        <v>246</v>
      </c>
    </row>
    <row r="31" spans="1:15" s="255" customFormat="1" ht="52.5" x14ac:dyDescent="0.25">
      <c r="A31" s="227">
        <v>28</v>
      </c>
      <c r="B31" s="234" t="s">
        <v>510</v>
      </c>
      <c r="C31" s="235" t="s">
        <v>123</v>
      </c>
      <c r="D31" s="229" t="str">
        <f t="shared" ref="D31:D41" si="1">LEFT(B31,8)</f>
        <v>Koperasi</v>
      </c>
      <c r="E31" s="229" t="s">
        <v>157</v>
      </c>
      <c r="F31" s="229" t="s">
        <v>139</v>
      </c>
      <c r="G31" s="230">
        <v>42473</v>
      </c>
      <c r="H31" s="237" t="s">
        <v>12</v>
      </c>
      <c r="I31" s="234" t="s">
        <v>133</v>
      </c>
      <c r="J31" s="232" t="s">
        <v>608</v>
      </c>
      <c r="K31" s="237" t="s">
        <v>166</v>
      </c>
      <c r="L31" s="229" t="s">
        <v>683</v>
      </c>
      <c r="M31" s="232" t="s">
        <v>290</v>
      </c>
      <c r="N31" s="237"/>
      <c r="O31" s="233" t="s">
        <v>222</v>
      </c>
    </row>
    <row r="32" spans="1:15" s="255" customFormat="1" ht="52.5" x14ac:dyDescent="0.25">
      <c r="A32" s="227">
        <v>29</v>
      </c>
      <c r="B32" s="234" t="s">
        <v>511</v>
      </c>
      <c r="C32" s="235" t="s">
        <v>123</v>
      </c>
      <c r="D32" s="229" t="str">
        <f t="shared" si="1"/>
        <v>Koperasi</v>
      </c>
      <c r="E32" s="229" t="s">
        <v>157</v>
      </c>
      <c r="F32" s="229" t="s">
        <v>140</v>
      </c>
      <c r="G32" s="230">
        <v>42473</v>
      </c>
      <c r="H32" s="237" t="s">
        <v>12</v>
      </c>
      <c r="I32" s="234" t="s">
        <v>1062</v>
      </c>
      <c r="J32" s="232" t="s">
        <v>608</v>
      </c>
      <c r="K32" s="237" t="s">
        <v>166</v>
      </c>
      <c r="L32" s="229" t="s">
        <v>683</v>
      </c>
      <c r="M32" s="232" t="s">
        <v>291</v>
      </c>
      <c r="N32" s="237"/>
      <c r="O32" s="233" t="s">
        <v>222</v>
      </c>
    </row>
    <row r="33" spans="1:15" s="255" customFormat="1" ht="52.5" x14ac:dyDescent="0.25">
      <c r="A33" s="227">
        <v>30</v>
      </c>
      <c r="B33" s="234" t="s">
        <v>512</v>
      </c>
      <c r="C33" s="235" t="s">
        <v>123</v>
      </c>
      <c r="D33" s="229" t="str">
        <f t="shared" si="1"/>
        <v>Koperasi</v>
      </c>
      <c r="E33" s="229" t="s">
        <v>157</v>
      </c>
      <c r="F33" s="229" t="s">
        <v>141</v>
      </c>
      <c r="G33" s="230">
        <v>42478</v>
      </c>
      <c r="H33" s="237" t="s">
        <v>12</v>
      </c>
      <c r="I33" s="234" t="s">
        <v>1063</v>
      </c>
      <c r="J33" s="232" t="s">
        <v>608</v>
      </c>
      <c r="K33" s="237" t="s">
        <v>166</v>
      </c>
      <c r="L33" s="229" t="s">
        <v>683</v>
      </c>
      <c r="M33" s="232" t="s">
        <v>292</v>
      </c>
      <c r="N33" s="237"/>
      <c r="O33" s="233" t="s">
        <v>247</v>
      </c>
    </row>
    <row r="34" spans="1:15" s="255" customFormat="1" ht="52.5" x14ac:dyDescent="0.25">
      <c r="A34" s="227">
        <v>31</v>
      </c>
      <c r="B34" s="234" t="s">
        <v>513</v>
      </c>
      <c r="C34" s="235" t="s">
        <v>123</v>
      </c>
      <c r="D34" s="229" t="str">
        <f t="shared" si="1"/>
        <v>Koperasi</v>
      </c>
      <c r="E34" s="229" t="s">
        <v>157</v>
      </c>
      <c r="F34" s="229" t="s">
        <v>142</v>
      </c>
      <c r="G34" s="230">
        <v>42478</v>
      </c>
      <c r="H34" s="237" t="s">
        <v>12</v>
      </c>
      <c r="I34" s="234" t="s">
        <v>1064</v>
      </c>
      <c r="J34" s="232" t="s">
        <v>608</v>
      </c>
      <c r="K34" s="237" t="s">
        <v>166</v>
      </c>
      <c r="L34" s="229" t="s">
        <v>683</v>
      </c>
      <c r="M34" s="232" t="s">
        <v>293</v>
      </c>
      <c r="N34" s="237"/>
      <c r="O34" s="233" t="s">
        <v>248</v>
      </c>
    </row>
    <row r="35" spans="1:15" s="255" customFormat="1" ht="52.5" x14ac:dyDescent="0.25">
      <c r="A35" s="227">
        <v>32</v>
      </c>
      <c r="B35" s="234" t="s">
        <v>514</v>
      </c>
      <c r="C35" s="235" t="s">
        <v>123</v>
      </c>
      <c r="D35" s="229" t="str">
        <f t="shared" si="1"/>
        <v>Koperasi</v>
      </c>
      <c r="E35" s="229" t="s">
        <v>157</v>
      </c>
      <c r="F35" s="229" t="s">
        <v>143</v>
      </c>
      <c r="G35" s="230">
        <v>42478</v>
      </c>
      <c r="H35" s="237" t="s">
        <v>12</v>
      </c>
      <c r="I35" s="234" t="s">
        <v>1065</v>
      </c>
      <c r="J35" s="232" t="s">
        <v>608</v>
      </c>
      <c r="K35" s="237" t="s">
        <v>166</v>
      </c>
      <c r="L35" s="229" t="s">
        <v>683</v>
      </c>
      <c r="M35" s="232" t="s">
        <v>294</v>
      </c>
      <c r="N35" s="237"/>
      <c r="O35" s="233" t="s">
        <v>249</v>
      </c>
    </row>
    <row r="36" spans="1:15" s="255" customFormat="1" ht="105" x14ac:dyDescent="0.25">
      <c r="A36" s="227">
        <v>33</v>
      </c>
      <c r="B36" s="234" t="s">
        <v>149</v>
      </c>
      <c r="C36" s="235" t="s">
        <v>123</v>
      </c>
      <c r="D36" s="229" t="str">
        <f t="shared" si="1"/>
        <v>Koperasi</v>
      </c>
      <c r="E36" s="229" t="s">
        <v>157</v>
      </c>
      <c r="F36" s="229" t="s">
        <v>144</v>
      </c>
      <c r="G36" s="230">
        <v>42478</v>
      </c>
      <c r="H36" s="237" t="s">
        <v>113</v>
      </c>
      <c r="I36" s="234" t="s">
        <v>1066</v>
      </c>
      <c r="J36" s="232" t="s">
        <v>609</v>
      </c>
      <c r="K36" s="237" t="s">
        <v>166</v>
      </c>
      <c r="L36" s="229" t="s">
        <v>683</v>
      </c>
      <c r="M36" s="232" t="s">
        <v>295</v>
      </c>
      <c r="N36" s="237"/>
      <c r="O36" s="233" t="s">
        <v>266</v>
      </c>
    </row>
    <row r="37" spans="1:15" s="255" customFormat="1" ht="52.5" x14ac:dyDescent="0.25">
      <c r="A37" s="227">
        <v>34</v>
      </c>
      <c r="B37" s="234" t="s">
        <v>150</v>
      </c>
      <c r="C37" s="235" t="s">
        <v>123</v>
      </c>
      <c r="D37" s="229" t="str">
        <f t="shared" si="1"/>
        <v>Koperasi</v>
      </c>
      <c r="E37" s="229" t="s">
        <v>157</v>
      </c>
      <c r="F37" s="229" t="s">
        <v>145</v>
      </c>
      <c r="G37" s="230">
        <v>42480</v>
      </c>
      <c r="H37" s="237" t="s">
        <v>12</v>
      </c>
      <c r="I37" s="234" t="s">
        <v>1067</v>
      </c>
      <c r="J37" s="232" t="s">
        <v>608</v>
      </c>
      <c r="K37" s="237" t="s">
        <v>166</v>
      </c>
      <c r="L37" s="229" t="s">
        <v>683</v>
      </c>
      <c r="M37" s="232" t="s">
        <v>296</v>
      </c>
      <c r="N37" s="237"/>
      <c r="O37" s="233" t="s">
        <v>267</v>
      </c>
    </row>
    <row r="38" spans="1:15" s="255" customFormat="1" ht="52.5" x14ac:dyDescent="0.25">
      <c r="A38" s="227">
        <v>35</v>
      </c>
      <c r="B38" s="234" t="s">
        <v>151</v>
      </c>
      <c r="C38" s="235" t="s">
        <v>123</v>
      </c>
      <c r="D38" s="229" t="str">
        <f t="shared" si="1"/>
        <v>Koperasi</v>
      </c>
      <c r="E38" s="229" t="s">
        <v>157</v>
      </c>
      <c r="F38" s="229" t="s">
        <v>146</v>
      </c>
      <c r="G38" s="230">
        <v>42480</v>
      </c>
      <c r="H38" s="237" t="s">
        <v>12</v>
      </c>
      <c r="I38" s="234" t="s">
        <v>1068</v>
      </c>
      <c r="J38" s="232" t="s">
        <v>608</v>
      </c>
      <c r="K38" s="237" t="s">
        <v>166</v>
      </c>
      <c r="L38" s="229" t="s">
        <v>683</v>
      </c>
      <c r="M38" s="232" t="s">
        <v>297</v>
      </c>
      <c r="N38" s="237"/>
      <c r="O38" s="233" t="s">
        <v>250</v>
      </c>
    </row>
    <row r="39" spans="1:15" s="255" customFormat="1" ht="52.5" x14ac:dyDescent="0.25">
      <c r="A39" s="227">
        <v>36</v>
      </c>
      <c r="B39" s="234" t="s">
        <v>515</v>
      </c>
      <c r="C39" s="235" t="s">
        <v>123</v>
      </c>
      <c r="D39" s="229" t="str">
        <f t="shared" si="1"/>
        <v>Koperasi</v>
      </c>
      <c r="E39" s="229" t="s">
        <v>157</v>
      </c>
      <c r="F39" s="229" t="s">
        <v>147</v>
      </c>
      <c r="G39" s="230">
        <v>42480</v>
      </c>
      <c r="H39" s="237" t="s">
        <v>12</v>
      </c>
      <c r="I39" s="234" t="s">
        <v>1069</v>
      </c>
      <c r="J39" s="232" t="s">
        <v>608</v>
      </c>
      <c r="K39" s="237" t="s">
        <v>166</v>
      </c>
      <c r="L39" s="229" t="s">
        <v>683</v>
      </c>
      <c r="M39" s="232" t="s">
        <v>298</v>
      </c>
      <c r="N39" s="237"/>
      <c r="O39" s="233" t="s">
        <v>251</v>
      </c>
    </row>
    <row r="40" spans="1:15" s="255" customFormat="1" ht="52.5" x14ac:dyDescent="0.25">
      <c r="A40" s="227">
        <v>37</v>
      </c>
      <c r="B40" s="234" t="s">
        <v>152</v>
      </c>
      <c r="C40" s="235" t="s">
        <v>123</v>
      </c>
      <c r="D40" s="229" t="str">
        <f t="shared" si="1"/>
        <v>Koperasi</v>
      </c>
      <c r="E40" s="229" t="s">
        <v>157</v>
      </c>
      <c r="F40" s="229" t="s">
        <v>148</v>
      </c>
      <c r="G40" s="230">
        <v>42481</v>
      </c>
      <c r="H40" s="237" t="s">
        <v>12</v>
      </c>
      <c r="I40" s="234" t="s">
        <v>1070</v>
      </c>
      <c r="J40" s="232" t="s">
        <v>608</v>
      </c>
      <c r="K40" s="237" t="s">
        <v>166</v>
      </c>
      <c r="L40" s="229" t="s">
        <v>683</v>
      </c>
      <c r="M40" s="232" t="s">
        <v>299</v>
      </c>
      <c r="N40" s="237"/>
      <c r="O40" s="233" t="s">
        <v>252</v>
      </c>
    </row>
    <row r="41" spans="1:15" s="255" customFormat="1" ht="52.5" x14ac:dyDescent="0.25">
      <c r="A41" s="227">
        <v>38</v>
      </c>
      <c r="B41" s="234" t="s">
        <v>516</v>
      </c>
      <c r="C41" s="235" t="s">
        <v>123</v>
      </c>
      <c r="D41" s="229" t="str">
        <f t="shared" si="1"/>
        <v>Koperasi</v>
      </c>
      <c r="E41" s="229" t="s">
        <v>157</v>
      </c>
      <c r="F41" s="229" t="s">
        <v>153</v>
      </c>
      <c r="G41" s="230">
        <v>42485</v>
      </c>
      <c r="H41" s="237" t="s">
        <v>12</v>
      </c>
      <c r="I41" s="234" t="s">
        <v>1071</v>
      </c>
      <c r="J41" s="232" t="s">
        <v>608</v>
      </c>
      <c r="K41" s="237" t="s">
        <v>173</v>
      </c>
      <c r="L41" s="229" t="s">
        <v>683</v>
      </c>
      <c r="M41" s="232" t="s">
        <v>300</v>
      </c>
      <c r="N41" s="237"/>
      <c r="O41" s="233" t="s">
        <v>222</v>
      </c>
    </row>
    <row r="42" spans="1:15" s="255" customFormat="1" ht="52.5" x14ac:dyDescent="0.25">
      <c r="A42" s="227">
        <v>39</v>
      </c>
      <c r="B42" s="234" t="s">
        <v>1250</v>
      </c>
      <c r="C42" s="235" t="s">
        <v>117</v>
      </c>
      <c r="D42" s="229" t="s">
        <v>156</v>
      </c>
      <c r="E42" s="229" t="s">
        <v>157</v>
      </c>
      <c r="F42" s="229" t="s">
        <v>1251</v>
      </c>
      <c r="G42" s="230">
        <v>42860</v>
      </c>
      <c r="H42" s="237" t="s">
        <v>12</v>
      </c>
      <c r="I42" s="228" t="s">
        <v>443</v>
      </c>
      <c r="J42" s="232" t="s">
        <v>625</v>
      </c>
      <c r="K42" s="232" t="s">
        <v>564</v>
      </c>
      <c r="L42" s="232" t="s">
        <v>690</v>
      </c>
      <c r="M42" s="238" t="s">
        <v>1252</v>
      </c>
      <c r="N42" s="232" t="s">
        <v>1253</v>
      </c>
      <c r="O42" s="233" t="s">
        <v>1254</v>
      </c>
    </row>
    <row r="43" spans="1:15" s="255" customFormat="1" ht="78.75" x14ac:dyDescent="0.25">
      <c r="A43" s="227">
        <v>40</v>
      </c>
      <c r="B43" s="234" t="s">
        <v>983</v>
      </c>
      <c r="C43" s="235" t="s">
        <v>678</v>
      </c>
      <c r="D43" s="229" t="s">
        <v>163</v>
      </c>
      <c r="E43" s="229" t="s">
        <v>157</v>
      </c>
      <c r="F43" s="229" t="s">
        <v>164</v>
      </c>
      <c r="G43" s="230">
        <v>42502</v>
      </c>
      <c r="H43" s="237" t="s">
        <v>94</v>
      </c>
      <c r="I43" s="239" t="s">
        <v>1072</v>
      </c>
      <c r="J43" s="232" t="s">
        <v>610</v>
      </c>
      <c r="K43" s="237" t="s">
        <v>168</v>
      </c>
      <c r="L43" s="229" t="s">
        <v>215</v>
      </c>
      <c r="M43" s="232"/>
      <c r="N43" s="232" t="s">
        <v>303</v>
      </c>
      <c r="O43" s="233" t="s">
        <v>254</v>
      </c>
    </row>
    <row r="44" spans="1:15" s="255" customFormat="1" ht="52.5" x14ac:dyDescent="0.25">
      <c r="A44" s="227">
        <v>41</v>
      </c>
      <c r="B44" s="234" t="s">
        <v>175</v>
      </c>
      <c r="C44" s="235" t="s">
        <v>123</v>
      </c>
      <c r="D44" s="229" t="s">
        <v>158</v>
      </c>
      <c r="E44" s="229" t="s">
        <v>157</v>
      </c>
      <c r="F44" s="229" t="s">
        <v>177</v>
      </c>
      <c r="G44" s="230">
        <v>42521</v>
      </c>
      <c r="H44" s="237" t="s">
        <v>113</v>
      </c>
      <c r="I44" s="234" t="s">
        <v>1073</v>
      </c>
      <c r="J44" s="232" t="s">
        <v>611</v>
      </c>
      <c r="K44" s="237" t="s">
        <v>166</v>
      </c>
      <c r="L44" s="229" t="s">
        <v>683</v>
      </c>
      <c r="M44" s="232" t="s">
        <v>305</v>
      </c>
      <c r="N44" s="237"/>
      <c r="O44" s="233" t="s">
        <v>256</v>
      </c>
    </row>
    <row r="45" spans="1:15" s="255" customFormat="1" ht="52.5" x14ac:dyDescent="0.25">
      <c r="A45" s="227">
        <v>42</v>
      </c>
      <c r="B45" s="234" t="s">
        <v>719</v>
      </c>
      <c r="C45" s="235" t="s">
        <v>464</v>
      </c>
      <c r="D45" s="229" t="s">
        <v>158</v>
      </c>
      <c r="E45" s="229" t="s">
        <v>159</v>
      </c>
      <c r="F45" s="229" t="s">
        <v>176</v>
      </c>
      <c r="G45" s="230">
        <v>42529</v>
      </c>
      <c r="H45" s="237" t="s">
        <v>98</v>
      </c>
      <c r="I45" s="234" t="s">
        <v>1074</v>
      </c>
      <c r="J45" s="229" t="s">
        <v>202</v>
      </c>
      <c r="K45" s="237" t="s">
        <v>168</v>
      </c>
      <c r="L45" s="229" t="s">
        <v>686</v>
      </c>
      <c r="M45" s="232" t="s">
        <v>306</v>
      </c>
      <c r="N45" s="237" t="s">
        <v>865</v>
      </c>
      <c r="O45" s="233" t="s">
        <v>268</v>
      </c>
    </row>
    <row r="46" spans="1:15" s="255" customFormat="1" ht="52.5" x14ac:dyDescent="0.25">
      <c r="A46" s="227">
        <v>43</v>
      </c>
      <c r="B46" s="234" t="s">
        <v>192</v>
      </c>
      <c r="C46" s="235" t="s">
        <v>123</v>
      </c>
      <c r="D46" s="229" t="s">
        <v>158</v>
      </c>
      <c r="E46" s="229" t="s">
        <v>157</v>
      </c>
      <c r="F46" s="229" t="s">
        <v>193</v>
      </c>
      <c r="G46" s="230">
        <v>42537</v>
      </c>
      <c r="H46" s="237" t="s">
        <v>12</v>
      </c>
      <c r="I46" s="228" t="s">
        <v>1075</v>
      </c>
      <c r="J46" s="232" t="s">
        <v>589</v>
      </c>
      <c r="K46" s="237" t="s">
        <v>166</v>
      </c>
      <c r="L46" s="229" t="s">
        <v>214</v>
      </c>
      <c r="M46" s="232" t="s">
        <v>307</v>
      </c>
      <c r="N46" s="237"/>
      <c r="O46" s="233" t="s">
        <v>222</v>
      </c>
    </row>
    <row r="47" spans="1:15" s="255" customFormat="1" ht="52.5" x14ac:dyDescent="0.25">
      <c r="A47" s="227">
        <v>44</v>
      </c>
      <c r="B47" s="234" t="s">
        <v>178</v>
      </c>
      <c r="C47" s="235" t="s">
        <v>123</v>
      </c>
      <c r="D47" s="229" t="s">
        <v>158</v>
      </c>
      <c r="E47" s="229" t="s">
        <v>157</v>
      </c>
      <c r="F47" s="229" t="s">
        <v>179</v>
      </c>
      <c r="G47" s="230">
        <v>42543</v>
      </c>
      <c r="H47" s="237" t="s">
        <v>94</v>
      </c>
      <c r="I47" s="240"/>
      <c r="J47" s="232" t="s">
        <v>588</v>
      </c>
      <c r="K47" s="237" t="s">
        <v>166</v>
      </c>
      <c r="L47" s="229" t="s">
        <v>683</v>
      </c>
      <c r="M47" s="232" t="s">
        <v>308</v>
      </c>
      <c r="N47" s="237"/>
      <c r="O47" s="233" t="s">
        <v>257</v>
      </c>
    </row>
    <row r="48" spans="1:15" s="255" customFormat="1" ht="78.75" x14ac:dyDescent="0.25">
      <c r="A48" s="227">
        <v>45</v>
      </c>
      <c r="B48" s="234" t="s">
        <v>186</v>
      </c>
      <c r="C48" s="235" t="s">
        <v>123</v>
      </c>
      <c r="D48" s="229" t="s">
        <v>158</v>
      </c>
      <c r="E48" s="229" t="s">
        <v>157</v>
      </c>
      <c r="F48" s="229" t="s">
        <v>184</v>
      </c>
      <c r="G48" s="230">
        <v>42548</v>
      </c>
      <c r="H48" s="237" t="s">
        <v>12</v>
      </c>
      <c r="I48" s="228" t="s">
        <v>1076</v>
      </c>
      <c r="J48" s="232" t="s">
        <v>589</v>
      </c>
      <c r="K48" s="237" t="s">
        <v>166</v>
      </c>
      <c r="L48" s="229" t="s">
        <v>214</v>
      </c>
      <c r="M48" s="232" t="s">
        <v>311</v>
      </c>
      <c r="N48" s="237"/>
      <c r="O48" s="233" t="s">
        <v>222</v>
      </c>
    </row>
    <row r="49" spans="1:15" s="255" customFormat="1" ht="52.5" x14ac:dyDescent="0.25">
      <c r="A49" s="227">
        <v>46</v>
      </c>
      <c r="B49" s="241" t="s">
        <v>198</v>
      </c>
      <c r="C49" s="235" t="s">
        <v>678</v>
      </c>
      <c r="D49" s="237" t="s">
        <v>158</v>
      </c>
      <c r="E49" s="237" t="s">
        <v>159</v>
      </c>
      <c r="F49" s="229" t="s">
        <v>200</v>
      </c>
      <c r="G49" s="230">
        <v>42551</v>
      </c>
      <c r="H49" s="237" t="s">
        <v>94</v>
      </c>
      <c r="I49" s="234" t="s">
        <v>1077</v>
      </c>
      <c r="J49" s="237" t="s">
        <v>612</v>
      </c>
      <c r="K49" s="237" t="s">
        <v>166</v>
      </c>
      <c r="L49" s="229" t="s">
        <v>211</v>
      </c>
      <c r="M49" s="235" t="s">
        <v>313</v>
      </c>
      <c r="N49" s="237"/>
      <c r="O49" s="233" t="s">
        <v>222</v>
      </c>
    </row>
    <row r="50" spans="1:15" s="255" customFormat="1" ht="52.5" x14ac:dyDescent="0.25">
      <c r="A50" s="227">
        <v>47</v>
      </c>
      <c r="B50" s="234" t="s">
        <v>199</v>
      </c>
      <c r="C50" s="235" t="s">
        <v>123</v>
      </c>
      <c r="D50" s="229" t="s">
        <v>158</v>
      </c>
      <c r="E50" s="229" t="s">
        <v>157</v>
      </c>
      <c r="F50" s="229" t="s">
        <v>201</v>
      </c>
      <c r="G50" s="230">
        <v>42551</v>
      </c>
      <c r="H50" s="237" t="s">
        <v>12</v>
      </c>
      <c r="I50" s="228" t="s">
        <v>1078</v>
      </c>
      <c r="J50" s="232" t="s">
        <v>607</v>
      </c>
      <c r="K50" s="237" t="s">
        <v>171</v>
      </c>
      <c r="L50" s="229" t="s">
        <v>217</v>
      </c>
      <c r="M50" s="235" t="s">
        <v>314</v>
      </c>
      <c r="N50" s="237"/>
      <c r="O50" s="233" t="s">
        <v>270</v>
      </c>
    </row>
    <row r="51" spans="1:15" s="255" customFormat="1" ht="78.75" x14ac:dyDescent="0.25">
      <c r="A51" s="227">
        <v>48</v>
      </c>
      <c r="B51" s="234" t="s">
        <v>203</v>
      </c>
      <c r="C51" s="235" t="s">
        <v>123</v>
      </c>
      <c r="D51" s="229" t="s">
        <v>158</v>
      </c>
      <c r="E51" s="229" t="s">
        <v>157</v>
      </c>
      <c r="F51" s="229" t="s">
        <v>204</v>
      </c>
      <c r="G51" s="230">
        <v>42571</v>
      </c>
      <c r="H51" s="237" t="s">
        <v>12</v>
      </c>
      <c r="I51" s="228" t="s">
        <v>1079</v>
      </c>
      <c r="J51" s="232" t="s">
        <v>607</v>
      </c>
      <c r="K51" s="237" t="s">
        <v>171</v>
      </c>
      <c r="L51" s="229" t="s">
        <v>217</v>
      </c>
      <c r="M51" s="235" t="s">
        <v>209</v>
      </c>
      <c r="N51" s="237"/>
      <c r="O51" s="233" t="s">
        <v>271</v>
      </c>
    </row>
    <row r="52" spans="1:15" s="255" customFormat="1" ht="52.5" x14ac:dyDescent="0.25">
      <c r="A52" s="227">
        <v>49</v>
      </c>
      <c r="B52" s="234" t="s">
        <v>205</v>
      </c>
      <c r="C52" s="235" t="s">
        <v>123</v>
      </c>
      <c r="D52" s="229" t="s">
        <v>158</v>
      </c>
      <c r="E52" s="237" t="s">
        <v>159</v>
      </c>
      <c r="F52" s="229" t="s">
        <v>206</v>
      </c>
      <c r="G52" s="230">
        <v>42573</v>
      </c>
      <c r="H52" s="237" t="s">
        <v>12</v>
      </c>
      <c r="I52" s="228" t="s">
        <v>1080</v>
      </c>
      <c r="J52" s="237" t="s">
        <v>614</v>
      </c>
      <c r="K52" s="237" t="s">
        <v>167</v>
      </c>
      <c r="L52" s="229" t="s">
        <v>218</v>
      </c>
      <c r="M52" s="238" t="s">
        <v>210</v>
      </c>
      <c r="N52" s="237"/>
      <c r="O52" s="233" t="s">
        <v>272</v>
      </c>
    </row>
    <row r="53" spans="1:15" s="255" customFormat="1" ht="105" x14ac:dyDescent="0.25">
      <c r="A53" s="227">
        <v>50</v>
      </c>
      <c r="B53" s="234" t="s">
        <v>452</v>
      </c>
      <c r="C53" s="235" t="s">
        <v>123</v>
      </c>
      <c r="D53" s="229" t="s">
        <v>158</v>
      </c>
      <c r="E53" s="229" t="s">
        <v>157</v>
      </c>
      <c r="F53" s="229" t="s">
        <v>451</v>
      </c>
      <c r="G53" s="230">
        <v>42674</v>
      </c>
      <c r="H53" s="237" t="s">
        <v>94</v>
      </c>
      <c r="I53" s="228" t="s">
        <v>1081</v>
      </c>
      <c r="J53" s="232" t="s">
        <v>611</v>
      </c>
      <c r="K53" s="237" t="s">
        <v>173</v>
      </c>
      <c r="L53" s="229" t="s">
        <v>683</v>
      </c>
      <c r="M53" s="238" t="s">
        <v>498</v>
      </c>
      <c r="N53" s="242"/>
      <c r="O53" s="233" t="s">
        <v>497</v>
      </c>
    </row>
    <row r="54" spans="1:15" s="255" customFormat="1" ht="78.75" x14ac:dyDescent="0.25">
      <c r="A54" s="227">
        <v>51</v>
      </c>
      <c r="B54" s="234" t="s">
        <v>1137</v>
      </c>
      <c r="C54" s="235" t="s">
        <v>123</v>
      </c>
      <c r="D54" s="229" t="s">
        <v>158</v>
      </c>
      <c r="E54" s="229" t="s">
        <v>157</v>
      </c>
      <c r="F54" s="229" t="s">
        <v>458</v>
      </c>
      <c r="G54" s="230">
        <v>42685</v>
      </c>
      <c r="H54" s="237" t="s">
        <v>12</v>
      </c>
      <c r="I54" s="228" t="s">
        <v>1082</v>
      </c>
      <c r="J54" s="232" t="s">
        <v>449</v>
      </c>
      <c r="K54" s="237" t="s">
        <v>173</v>
      </c>
      <c r="L54" s="229" t="s">
        <v>213</v>
      </c>
      <c r="M54" s="238" t="s">
        <v>468</v>
      </c>
      <c r="N54" s="242"/>
      <c r="O54" s="233"/>
    </row>
    <row r="55" spans="1:15" ht="78.75" x14ac:dyDescent="0.25">
      <c r="A55" s="227">
        <v>52</v>
      </c>
      <c r="B55" s="228" t="s">
        <v>525</v>
      </c>
      <c r="C55" s="235" t="s">
        <v>464</v>
      </c>
      <c r="D55" s="229" t="s">
        <v>158</v>
      </c>
      <c r="E55" s="229" t="s">
        <v>159</v>
      </c>
      <c r="F55" s="229" t="s">
        <v>526</v>
      </c>
      <c r="G55" s="230">
        <v>42788</v>
      </c>
      <c r="H55" s="237" t="s">
        <v>98</v>
      </c>
      <c r="I55" s="228" t="s">
        <v>1084</v>
      </c>
      <c r="J55" s="232" t="s">
        <v>121</v>
      </c>
      <c r="K55" s="232" t="s">
        <v>170</v>
      </c>
      <c r="L55" s="232" t="s">
        <v>219</v>
      </c>
      <c r="M55" s="232" t="s">
        <v>547</v>
      </c>
      <c r="N55" s="238" t="s">
        <v>222</v>
      </c>
      <c r="O55" s="233" t="s">
        <v>545</v>
      </c>
    </row>
    <row r="56" spans="1:15" ht="52.5" x14ac:dyDescent="0.25">
      <c r="A56" s="227">
        <v>53</v>
      </c>
      <c r="B56" s="234" t="s">
        <v>527</v>
      </c>
      <c r="C56" s="235" t="s">
        <v>123</v>
      </c>
      <c r="D56" s="229" t="s">
        <v>158</v>
      </c>
      <c r="E56" s="229" t="s">
        <v>157</v>
      </c>
      <c r="F56" s="229" t="s">
        <v>528</v>
      </c>
      <c r="G56" s="230">
        <v>42808</v>
      </c>
      <c r="H56" s="237" t="s">
        <v>12</v>
      </c>
      <c r="I56" s="228" t="s">
        <v>1085</v>
      </c>
      <c r="J56" s="237" t="s">
        <v>449</v>
      </c>
      <c r="K56" s="232" t="s">
        <v>173</v>
      </c>
      <c r="L56" s="229" t="s">
        <v>213</v>
      </c>
      <c r="M56" s="232" t="s">
        <v>869</v>
      </c>
      <c r="N56" s="238"/>
      <c r="O56" s="233"/>
    </row>
    <row r="57" spans="1:15" s="255" customFormat="1" ht="78.75" x14ac:dyDescent="0.25">
      <c r="A57" s="227">
        <v>54</v>
      </c>
      <c r="B57" s="234" t="s">
        <v>529</v>
      </c>
      <c r="C57" s="235" t="s">
        <v>464</v>
      </c>
      <c r="D57" s="229" t="s">
        <v>158</v>
      </c>
      <c r="E57" s="229" t="s">
        <v>159</v>
      </c>
      <c r="F57" s="237" t="s">
        <v>530</v>
      </c>
      <c r="G57" s="230">
        <v>42817</v>
      </c>
      <c r="H57" s="237" t="s">
        <v>98</v>
      </c>
      <c r="I57" s="228" t="s">
        <v>1087</v>
      </c>
      <c r="J57" s="237" t="s">
        <v>624</v>
      </c>
      <c r="K57" s="232" t="s">
        <v>533</v>
      </c>
      <c r="L57" s="232" t="s">
        <v>689</v>
      </c>
      <c r="M57" s="232" t="s">
        <v>531</v>
      </c>
      <c r="N57" s="238"/>
      <c r="O57" s="233" t="s">
        <v>876</v>
      </c>
    </row>
    <row r="58" spans="1:15" s="255" customFormat="1" ht="78.75" x14ac:dyDescent="0.25">
      <c r="A58" s="227">
        <v>55</v>
      </c>
      <c r="B58" s="234" t="s">
        <v>1025</v>
      </c>
      <c r="C58" s="235" t="s">
        <v>678</v>
      </c>
      <c r="D58" s="229" t="s">
        <v>158</v>
      </c>
      <c r="E58" s="229" t="s">
        <v>157</v>
      </c>
      <c r="F58" s="237" t="s">
        <v>1024</v>
      </c>
      <c r="G58" s="230">
        <v>43481</v>
      </c>
      <c r="H58" s="237" t="s">
        <v>12</v>
      </c>
      <c r="I58" s="228" t="s">
        <v>1088</v>
      </c>
      <c r="J58" s="237" t="s">
        <v>590</v>
      </c>
      <c r="K58" s="232" t="s">
        <v>173</v>
      </c>
      <c r="L58" s="229" t="s">
        <v>211</v>
      </c>
      <c r="M58" s="232">
        <v>85879120471</v>
      </c>
      <c r="N58" s="238"/>
      <c r="O58" s="233"/>
    </row>
    <row r="59" spans="1:15" s="255" customFormat="1" ht="78.75" x14ac:dyDescent="0.25">
      <c r="A59" s="227">
        <v>56</v>
      </c>
      <c r="B59" s="234" t="s">
        <v>542</v>
      </c>
      <c r="C59" s="235" t="s">
        <v>123</v>
      </c>
      <c r="D59" s="229" t="s">
        <v>158</v>
      </c>
      <c r="E59" s="229" t="s">
        <v>157</v>
      </c>
      <c r="F59" s="237" t="s">
        <v>544</v>
      </c>
      <c r="G59" s="230">
        <v>42825</v>
      </c>
      <c r="H59" s="237" t="s">
        <v>12</v>
      </c>
      <c r="I59" s="228" t="s">
        <v>1089</v>
      </c>
      <c r="J59" s="232" t="s">
        <v>449</v>
      </c>
      <c r="K59" s="232" t="s">
        <v>173</v>
      </c>
      <c r="L59" s="229" t="s">
        <v>213</v>
      </c>
      <c r="M59" s="232" t="s">
        <v>1265</v>
      </c>
      <c r="N59" s="238"/>
      <c r="O59" s="233"/>
    </row>
    <row r="60" spans="1:15" s="255" customFormat="1" ht="52.5" x14ac:dyDescent="0.25">
      <c r="A60" s="227">
        <v>57</v>
      </c>
      <c r="B60" s="220" t="s">
        <v>554</v>
      </c>
      <c r="C60" s="235" t="s">
        <v>678</v>
      </c>
      <c r="D60" s="229" t="s">
        <v>158</v>
      </c>
      <c r="E60" s="229" t="s">
        <v>159</v>
      </c>
      <c r="F60" s="229" t="s">
        <v>552</v>
      </c>
      <c r="G60" s="230">
        <v>42852</v>
      </c>
      <c r="H60" s="237" t="s">
        <v>98</v>
      </c>
      <c r="I60" s="234" t="s">
        <v>1090</v>
      </c>
      <c r="J60" s="229" t="s">
        <v>119</v>
      </c>
      <c r="K60" s="237" t="s">
        <v>168</v>
      </c>
      <c r="L60" s="229" t="s">
        <v>215</v>
      </c>
      <c r="M60" s="232" t="s">
        <v>285</v>
      </c>
      <c r="N60" s="237"/>
      <c r="O60" s="233" t="s">
        <v>265</v>
      </c>
    </row>
    <row r="61" spans="1:15" s="255" customFormat="1" ht="78.75" x14ac:dyDescent="0.25">
      <c r="A61" s="227">
        <v>58</v>
      </c>
      <c r="B61" s="228" t="s">
        <v>553</v>
      </c>
      <c r="C61" s="235" t="s">
        <v>678</v>
      </c>
      <c r="D61" s="229" t="s">
        <v>158</v>
      </c>
      <c r="E61" s="229" t="s">
        <v>157</v>
      </c>
      <c r="F61" s="229" t="s">
        <v>551</v>
      </c>
      <c r="G61" s="230">
        <v>42852</v>
      </c>
      <c r="H61" s="237" t="s">
        <v>113</v>
      </c>
      <c r="I61" s="228" t="s">
        <v>474</v>
      </c>
      <c r="J61" s="232" t="s">
        <v>449</v>
      </c>
      <c r="K61" s="237" t="s">
        <v>173</v>
      </c>
      <c r="L61" s="229" t="s">
        <v>213</v>
      </c>
      <c r="M61" s="238" t="s">
        <v>460</v>
      </c>
      <c r="N61" s="242"/>
      <c r="O61" s="233"/>
    </row>
    <row r="62" spans="1:15" s="255" customFormat="1" ht="52.5" x14ac:dyDescent="0.25">
      <c r="A62" s="227">
        <v>59</v>
      </c>
      <c r="B62" s="228" t="s">
        <v>520</v>
      </c>
      <c r="C62" s="235" t="s">
        <v>678</v>
      </c>
      <c r="D62" s="229" t="s">
        <v>158</v>
      </c>
      <c r="E62" s="229" t="s">
        <v>157</v>
      </c>
      <c r="F62" s="229" t="s">
        <v>558</v>
      </c>
      <c r="G62" s="230">
        <v>42871</v>
      </c>
      <c r="H62" s="237" t="s">
        <v>12</v>
      </c>
      <c r="I62" s="228" t="s">
        <v>443</v>
      </c>
      <c r="J62" s="232" t="s">
        <v>448</v>
      </c>
      <c r="K62" s="237" t="s">
        <v>173</v>
      </c>
      <c r="L62" s="229" t="s">
        <v>683</v>
      </c>
      <c r="M62" s="238" t="s">
        <v>445</v>
      </c>
      <c r="N62" s="237"/>
      <c r="O62" s="233" t="s">
        <v>446</v>
      </c>
    </row>
    <row r="63" spans="1:15" s="255" customFormat="1" ht="52.5" x14ac:dyDescent="0.25">
      <c r="A63" s="227">
        <v>60</v>
      </c>
      <c r="B63" s="228" t="s">
        <v>555</v>
      </c>
      <c r="C63" s="235" t="s">
        <v>117</v>
      </c>
      <c r="D63" s="229" t="s">
        <v>158</v>
      </c>
      <c r="E63" s="229" t="s">
        <v>159</v>
      </c>
      <c r="F63" s="229" t="s">
        <v>1248</v>
      </c>
      <c r="G63" s="230">
        <v>42877</v>
      </c>
      <c r="H63" s="237" t="s">
        <v>12</v>
      </c>
      <c r="I63" s="228" t="s">
        <v>1091</v>
      </c>
      <c r="J63" s="237" t="s">
        <v>1255</v>
      </c>
      <c r="K63" s="232" t="s">
        <v>493</v>
      </c>
      <c r="L63" s="229" t="s">
        <v>687</v>
      </c>
      <c r="M63" s="232" t="s">
        <v>1256</v>
      </c>
      <c r="N63" s="238"/>
      <c r="O63" s="233"/>
    </row>
    <row r="64" spans="1:15" s="255" customFormat="1" ht="52.5" x14ac:dyDescent="0.25">
      <c r="A64" s="227">
        <v>61</v>
      </c>
      <c r="B64" s="228" t="s">
        <v>556</v>
      </c>
      <c r="C64" s="235" t="s">
        <v>117</v>
      </c>
      <c r="D64" s="229" t="s">
        <v>158</v>
      </c>
      <c r="E64" s="229" t="s">
        <v>157</v>
      </c>
      <c r="F64" s="229" t="s">
        <v>1249</v>
      </c>
      <c r="G64" s="230">
        <v>42881</v>
      </c>
      <c r="H64" s="237" t="s">
        <v>12</v>
      </c>
      <c r="I64" s="228" t="s">
        <v>1092</v>
      </c>
      <c r="J64" s="232" t="s">
        <v>623</v>
      </c>
      <c r="K64" s="237" t="s">
        <v>493</v>
      </c>
      <c r="L64" s="229" t="s">
        <v>687</v>
      </c>
      <c r="M64" s="232" t="s">
        <v>1257</v>
      </c>
      <c r="N64" s="238"/>
      <c r="O64" s="233" t="s">
        <v>1258</v>
      </c>
    </row>
    <row r="65" spans="1:15" s="255" customFormat="1" ht="105" x14ac:dyDescent="0.25">
      <c r="A65" s="227">
        <v>62</v>
      </c>
      <c r="B65" s="228" t="s">
        <v>1259</v>
      </c>
      <c r="C65" s="229" t="s">
        <v>117</v>
      </c>
      <c r="D65" s="229" t="s">
        <v>158</v>
      </c>
      <c r="E65" s="229" t="s">
        <v>157</v>
      </c>
      <c r="F65" s="229" t="s">
        <v>1260</v>
      </c>
      <c r="G65" s="243">
        <v>42886</v>
      </c>
      <c r="H65" s="237" t="s">
        <v>12</v>
      </c>
      <c r="I65" s="228" t="s">
        <v>1261</v>
      </c>
      <c r="J65" s="232" t="s">
        <v>1255</v>
      </c>
      <c r="K65" s="237" t="s">
        <v>493</v>
      </c>
      <c r="L65" s="229" t="s">
        <v>687</v>
      </c>
      <c r="M65" s="232" t="s">
        <v>1262</v>
      </c>
      <c r="N65" s="228"/>
      <c r="O65" s="233" t="s">
        <v>1263</v>
      </c>
    </row>
    <row r="66" spans="1:15" s="255" customFormat="1" ht="52.5" x14ac:dyDescent="0.25">
      <c r="A66" s="227">
        <v>63</v>
      </c>
      <c r="B66" s="228" t="s">
        <v>557</v>
      </c>
      <c r="C66" s="229" t="s">
        <v>678</v>
      </c>
      <c r="D66" s="229" t="s">
        <v>158</v>
      </c>
      <c r="E66" s="229" t="s">
        <v>157</v>
      </c>
      <c r="F66" s="229" t="s">
        <v>1147</v>
      </c>
      <c r="G66" s="243" t="s">
        <v>1148</v>
      </c>
      <c r="H66" s="237" t="s">
        <v>113</v>
      </c>
      <c r="I66" s="228" t="s">
        <v>1093</v>
      </c>
      <c r="J66" s="232" t="s">
        <v>623</v>
      </c>
      <c r="K66" s="237" t="s">
        <v>493</v>
      </c>
      <c r="L66" s="229" t="s">
        <v>687</v>
      </c>
      <c r="M66" s="232" t="s">
        <v>559</v>
      </c>
      <c r="N66" s="228"/>
      <c r="O66" s="233" t="s">
        <v>561</v>
      </c>
    </row>
    <row r="67" spans="1:15" s="255" customFormat="1" ht="78.75" x14ac:dyDescent="0.25">
      <c r="A67" s="227">
        <v>64</v>
      </c>
      <c r="B67" s="228" t="s">
        <v>565</v>
      </c>
      <c r="C67" s="235" t="s">
        <v>464</v>
      </c>
      <c r="D67" s="229" t="s">
        <v>158</v>
      </c>
      <c r="E67" s="229" t="s">
        <v>159</v>
      </c>
      <c r="F67" s="229" t="s">
        <v>566</v>
      </c>
      <c r="G67" s="243">
        <v>43006</v>
      </c>
      <c r="H67" s="237" t="s">
        <v>12</v>
      </c>
      <c r="I67" s="228" t="s">
        <v>1094</v>
      </c>
      <c r="J67" s="232" t="s">
        <v>626</v>
      </c>
      <c r="K67" s="237" t="s">
        <v>173</v>
      </c>
      <c r="L67" s="229" t="s">
        <v>214</v>
      </c>
      <c r="M67" s="232"/>
      <c r="N67" s="228"/>
      <c r="O67" s="233"/>
    </row>
    <row r="68" spans="1:15" s="255" customFormat="1" ht="52.5" x14ac:dyDescent="0.25">
      <c r="A68" s="227">
        <v>65</v>
      </c>
      <c r="B68" s="228" t="s">
        <v>567</v>
      </c>
      <c r="C68" s="235" t="s">
        <v>464</v>
      </c>
      <c r="D68" s="229" t="s">
        <v>158</v>
      </c>
      <c r="E68" s="229" t="s">
        <v>159</v>
      </c>
      <c r="F68" s="229" t="s">
        <v>568</v>
      </c>
      <c r="G68" s="243">
        <v>43007</v>
      </c>
      <c r="H68" s="237" t="s">
        <v>12</v>
      </c>
      <c r="I68" s="228" t="s">
        <v>1095</v>
      </c>
      <c r="J68" s="232" t="s">
        <v>612</v>
      </c>
      <c r="K68" s="237" t="s">
        <v>173</v>
      </c>
      <c r="L68" s="229" t="s">
        <v>211</v>
      </c>
      <c r="M68" s="232"/>
      <c r="N68" s="228"/>
      <c r="O68" s="233"/>
    </row>
    <row r="69" spans="1:15" s="255" customFormat="1" ht="52.5" x14ac:dyDescent="0.25">
      <c r="A69" s="227">
        <v>66</v>
      </c>
      <c r="B69" s="228" t="s">
        <v>569</v>
      </c>
      <c r="C69" s="235" t="s">
        <v>464</v>
      </c>
      <c r="D69" s="229" t="s">
        <v>158</v>
      </c>
      <c r="E69" s="229" t="s">
        <v>159</v>
      </c>
      <c r="F69" s="229" t="s">
        <v>570</v>
      </c>
      <c r="G69" s="243">
        <v>43010</v>
      </c>
      <c r="H69" s="237" t="s">
        <v>12</v>
      </c>
      <c r="I69" s="228" t="s">
        <v>1096</v>
      </c>
      <c r="J69" s="232" t="s">
        <v>610</v>
      </c>
      <c r="K69" s="237" t="s">
        <v>168</v>
      </c>
      <c r="L69" s="229" t="s">
        <v>215</v>
      </c>
      <c r="M69" s="232"/>
      <c r="N69" s="228"/>
      <c r="O69" s="233"/>
    </row>
    <row r="70" spans="1:15" s="255" customFormat="1" ht="78.75" x14ac:dyDescent="0.25">
      <c r="A70" s="227">
        <v>67</v>
      </c>
      <c r="B70" s="228" t="s">
        <v>571</v>
      </c>
      <c r="C70" s="235" t="s">
        <v>464</v>
      </c>
      <c r="D70" s="229" t="s">
        <v>158</v>
      </c>
      <c r="E70" s="229" t="s">
        <v>159</v>
      </c>
      <c r="F70" s="229" t="s">
        <v>572</v>
      </c>
      <c r="G70" s="243">
        <v>43011</v>
      </c>
      <c r="H70" s="237" t="s">
        <v>12</v>
      </c>
      <c r="I70" s="228" t="s">
        <v>1097</v>
      </c>
      <c r="J70" s="232" t="s">
        <v>627</v>
      </c>
      <c r="K70" s="237" t="s">
        <v>168</v>
      </c>
      <c r="L70" s="229" t="s">
        <v>686</v>
      </c>
      <c r="M70" s="232"/>
      <c r="N70" s="228"/>
      <c r="O70" s="233"/>
    </row>
    <row r="71" spans="1:15" s="255" customFormat="1" ht="52.5" x14ac:dyDescent="0.25">
      <c r="A71" s="227">
        <v>68</v>
      </c>
      <c r="B71" s="228" t="s">
        <v>574</v>
      </c>
      <c r="C71" s="235" t="s">
        <v>464</v>
      </c>
      <c r="D71" s="229" t="s">
        <v>158</v>
      </c>
      <c r="E71" s="229" t="s">
        <v>159</v>
      </c>
      <c r="F71" s="229" t="s">
        <v>575</v>
      </c>
      <c r="G71" s="243">
        <v>43011</v>
      </c>
      <c r="H71" s="237" t="s">
        <v>12</v>
      </c>
      <c r="I71" s="228" t="s">
        <v>1098</v>
      </c>
      <c r="J71" s="232" t="s">
        <v>583</v>
      </c>
      <c r="K71" s="237" t="s">
        <v>168</v>
      </c>
      <c r="L71" s="229" t="s">
        <v>212</v>
      </c>
      <c r="M71" s="232"/>
      <c r="N71" s="228"/>
      <c r="O71" s="233"/>
    </row>
    <row r="72" spans="1:15" s="255" customFormat="1" ht="78.75" x14ac:dyDescent="0.25">
      <c r="A72" s="227">
        <v>69</v>
      </c>
      <c r="B72" s="228" t="s">
        <v>770</v>
      </c>
      <c r="C72" s="235" t="s">
        <v>464</v>
      </c>
      <c r="D72" s="229" t="s">
        <v>158</v>
      </c>
      <c r="E72" s="229" t="s">
        <v>159</v>
      </c>
      <c r="F72" s="229" t="s">
        <v>630</v>
      </c>
      <c r="G72" s="243">
        <v>43013</v>
      </c>
      <c r="H72" s="237" t="s">
        <v>12</v>
      </c>
      <c r="I72" s="228" t="s">
        <v>1099</v>
      </c>
      <c r="J72" s="232" t="s">
        <v>584</v>
      </c>
      <c r="K72" s="237" t="s">
        <v>167</v>
      </c>
      <c r="L72" s="229" t="s">
        <v>684</v>
      </c>
      <c r="M72" s="232"/>
      <c r="N72" s="228"/>
      <c r="O72" s="233"/>
    </row>
    <row r="73" spans="1:15" s="255" customFormat="1" ht="52.5" x14ac:dyDescent="0.25">
      <c r="A73" s="227">
        <v>70</v>
      </c>
      <c r="B73" s="228" t="s">
        <v>581</v>
      </c>
      <c r="C73" s="235" t="s">
        <v>464</v>
      </c>
      <c r="D73" s="229" t="s">
        <v>158</v>
      </c>
      <c r="E73" s="229" t="s">
        <v>159</v>
      </c>
      <c r="F73" s="229" t="s">
        <v>631</v>
      </c>
      <c r="G73" s="243">
        <v>43014</v>
      </c>
      <c r="H73" s="237" t="s">
        <v>12</v>
      </c>
      <c r="I73" s="228" t="s">
        <v>1100</v>
      </c>
      <c r="J73" s="232" t="s">
        <v>632</v>
      </c>
      <c r="K73" s="237" t="s">
        <v>564</v>
      </c>
      <c r="L73" s="229" t="s">
        <v>690</v>
      </c>
      <c r="M73" s="232"/>
      <c r="N73" s="228"/>
      <c r="O73" s="233"/>
    </row>
    <row r="74" spans="1:15" s="255" customFormat="1" ht="26.25" x14ac:dyDescent="0.25">
      <c r="A74" s="227">
        <v>71</v>
      </c>
      <c r="B74" s="228" t="s">
        <v>763</v>
      </c>
      <c r="C74" s="235" t="s">
        <v>464</v>
      </c>
      <c r="D74" s="229" t="s">
        <v>158</v>
      </c>
      <c r="E74" s="229" t="s">
        <v>159</v>
      </c>
      <c r="F74" s="229" t="s">
        <v>576</v>
      </c>
      <c r="G74" s="243">
        <v>43019</v>
      </c>
      <c r="H74" s="237" t="s">
        <v>12</v>
      </c>
      <c r="I74" s="228" t="s">
        <v>577</v>
      </c>
      <c r="J74" s="232" t="s">
        <v>577</v>
      </c>
      <c r="K74" s="237" t="s">
        <v>167</v>
      </c>
      <c r="L74" s="229" t="s">
        <v>578</v>
      </c>
      <c r="M74" s="232"/>
      <c r="N74" s="228"/>
      <c r="O74" s="233"/>
    </row>
    <row r="75" spans="1:15" s="255" customFormat="1" ht="52.5" x14ac:dyDescent="0.25">
      <c r="A75" s="227">
        <v>72</v>
      </c>
      <c r="B75" s="228" t="s">
        <v>580</v>
      </c>
      <c r="C75" s="235" t="s">
        <v>464</v>
      </c>
      <c r="D75" s="229" t="s">
        <v>158</v>
      </c>
      <c r="E75" s="229" t="s">
        <v>159</v>
      </c>
      <c r="F75" s="229" t="s">
        <v>629</v>
      </c>
      <c r="G75" s="243">
        <v>43024</v>
      </c>
      <c r="H75" s="237" t="s">
        <v>12</v>
      </c>
      <c r="I75" s="228" t="s">
        <v>1101</v>
      </c>
      <c r="J75" s="232" t="s">
        <v>583</v>
      </c>
      <c r="K75" s="237" t="s">
        <v>168</v>
      </c>
      <c r="L75" s="229" t="s">
        <v>212</v>
      </c>
      <c r="M75" s="232"/>
      <c r="N75" s="228"/>
      <c r="O75" s="233"/>
    </row>
    <row r="76" spans="1:15" s="255" customFormat="1" ht="78.75" x14ac:dyDescent="0.25">
      <c r="A76" s="227">
        <v>73</v>
      </c>
      <c r="B76" s="228" t="s">
        <v>579</v>
      </c>
      <c r="C76" s="235" t="s">
        <v>464</v>
      </c>
      <c r="D76" s="229" t="s">
        <v>158</v>
      </c>
      <c r="E76" s="229" t="s">
        <v>159</v>
      </c>
      <c r="F76" s="229" t="s">
        <v>582</v>
      </c>
      <c r="G76" s="243">
        <v>43027</v>
      </c>
      <c r="H76" s="237" t="s">
        <v>12</v>
      </c>
      <c r="I76" s="228" t="s">
        <v>1102</v>
      </c>
      <c r="J76" s="232" t="s">
        <v>628</v>
      </c>
      <c r="K76" s="237" t="s">
        <v>169</v>
      </c>
      <c r="L76" s="229" t="s">
        <v>216</v>
      </c>
      <c r="M76" s="232"/>
      <c r="N76" s="228"/>
      <c r="O76" s="233"/>
    </row>
    <row r="77" spans="1:15" s="255" customFormat="1" ht="78.75" x14ac:dyDescent="0.25">
      <c r="A77" s="227">
        <v>74</v>
      </c>
      <c r="B77" s="234" t="s">
        <v>114</v>
      </c>
      <c r="C77" s="235" t="s">
        <v>678</v>
      </c>
      <c r="D77" s="229" t="s">
        <v>156</v>
      </c>
      <c r="E77" s="229" t="s">
        <v>157</v>
      </c>
      <c r="F77" s="229" t="s">
        <v>674</v>
      </c>
      <c r="G77" s="243">
        <v>43045</v>
      </c>
      <c r="H77" s="236" t="s">
        <v>94</v>
      </c>
      <c r="I77" s="228" t="s">
        <v>1264</v>
      </c>
      <c r="J77" s="232" t="s">
        <v>602</v>
      </c>
      <c r="K77" s="237" t="s">
        <v>169</v>
      </c>
      <c r="L77" s="229" t="s">
        <v>216</v>
      </c>
      <c r="M77" s="232" t="s">
        <v>280</v>
      </c>
      <c r="N77" s="237"/>
      <c r="O77" s="233" t="s">
        <v>264</v>
      </c>
    </row>
    <row r="78" spans="1:15" ht="52.5" x14ac:dyDescent="0.25">
      <c r="A78" s="227">
        <v>75</v>
      </c>
      <c r="B78" s="228" t="s">
        <v>633</v>
      </c>
      <c r="C78" s="229" t="s">
        <v>117</v>
      </c>
      <c r="D78" s="229" t="s">
        <v>158</v>
      </c>
      <c r="E78" s="229" t="s">
        <v>157</v>
      </c>
      <c r="F78" s="229" t="s">
        <v>634</v>
      </c>
      <c r="G78" s="243">
        <v>43059</v>
      </c>
      <c r="H78" s="237" t="s">
        <v>12</v>
      </c>
      <c r="I78" s="228" t="s">
        <v>1103</v>
      </c>
      <c r="J78" s="232" t="s">
        <v>622</v>
      </c>
      <c r="K78" s="237" t="s">
        <v>524</v>
      </c>
      <c r="L78" s="232" t="s">
        <v>937</v>
      </c>
      <c r="M78" s="232"/>
      <c r="N78" s="228"/>
      <c r="O78" s="233"/>
    </row>
    <row r="79" spans="1:15" ht="26.25" x14ac:dyDescent="0.25">
      <c r="A79" s="227">
        <v>76</v>
      </c>
      <c r="B79" s="228" t="s">
        <v>638</v>
      </c>
      <c r="C79" s="229" t="s">
        <v>123</v>
      </c>
      <c r="D79" s="229" t="s">
        <v>156</v>
      </c>
      <c r="E79" s="229" t="s">
        <v>157</v>
      </c>
      <c r="F79" s="229" t="s">
        <v>673</v>
      </c>
      <c r="G79" s="243">
        <v>43090</v>
      </c>
      <c r="H79" s="237" t="s">
        <v>94</v>
      </c>
      <c r="I79" s="228" t="s">
        <v>1104</v>
      </c>
      <c r="J79" s="232" t="s">
        <v>592</v>
      </c>
      <c r="K79" s="237" t="s">
        <v>173</v>
      </c>
      <c r="L79" s="229" t="s">
        <v>213</v>
      </c>
      <c r="M79" s="232"/>
      <c r="N79" s="228"/>
      <c r="O79" s="233"/>
    </row>
    <row r="80" spans="1:15" ht="52.5" x14ac:dyDescent="0.25">
      <c r="A80" s="227">
        <v>77</v>
      </c>
      <c r="B80" s="228" t="s">
        <v>639</v>
      </c>
      <c r="C80" s="229" t="s">
        <v>123</v>
      </c>
      <c r="D80" s="229" t="s">
        <v>158</v>
      </c>
      <c r="E80" s="229" t="s">
        <v>157</v>
      </c>
      <c r="F80" s="229" t="s">
        <v>675</v>
      </c>
      <c r="G80" s="243">
        <v>43091</v>
      </c>
      <c r="H80" s="237" t="s">
        <v>12</v>
      </c>
      <c r="I80" s="228"/>
      <c r="J80" s="232" t="s">
        <v>449</v>
      </c>
      <c r="K80" s="237" t="s">
        <v>173</v>
      </c>
      <c r="L80" s="229" t="s">
        <v>213</v>
      </c>
      <c r="M80" s="232"/>
      <c r="N80" s="228"/>
      <c r="O80" s="233"/>
    </row>
    <row r="81" spans="1:15" ht="52.5" x14ac:dyDescent="0.25">
      <c r="A81" s="227">
        <v>78</v>
      </c>
      <c r="B81" s="234" t="s">
        <v>90</v>
      </c>
      <c r="C81" s="235" t="s">
        <v>678</v>
      </c>
      <c r="D81" s="229" t="s">
        <v>156</v>
      </c>
      <c r="E81" s="229" t="s">
        <v>157</v>
      </c>
      <c r="F81" s="229" t="s">
        <v>691</v>
      </c>
      <c r="G81" s="230">
        <v>43096</v>
      </c>
      <c r="H81" s="236" t="s">
        <v>94</v>
      </c>
      <c r="I81" s="228" t="s">
        <v>1105</v>
      </c>
      <c r="J81" s="232" t="s">
        <v>597</v>
      </c>
      <c r="K81" s="237" t="s">
        <v>168</v>
      </c>
      <c r="L81" s="229" t="s">
        <v>686</v>
      </c>
      <c r="M81" s="232" t="s">
        <v>400</v>
      </c>
      <c r="N81" s="237"/>
      <c r="O81" s="233" t="s">
        <v>235</v>
      </c>
    </row>
    <row r="82" spans="1:15" ht="52.5" x14ac:dyDescent="0.25">
      <c r="A82" s="227">
        <v>79</v>
      </c>
      <c r="B82" s="228" t="s">
        <v>636</v>
      </c>
      <c r="C82" s="235" t="s">
        <v>464</v>
      </c>
      <c r="D82" s="229" t="s">
        <v>158</v>
      </c>
      <c r="E82" s="229" t="s">
        <v>159</v>
      </c>
      <c r="F82" s="229" t="s">
        <v>637</v>
      </c>
      <c r="G82" s="243">
        <v>43096</v>
      </c>
      <c r="H82" s="237" t="s">
        <v>12</v>
      </c>
      <c r="I82" s="228" t="s">
        <v>1197</v>
      </c>
      <c r="J82" s="232" t="s">
        <v>577</v>
      </c>
      <c r="K82" s="237" t="s">
        <v>167</v>
      </c>
      <c r="L82" s="229" t="s">
        <v>578</v>
      </c>
      <c r="M82" s="232"/>
      <c r="N82" s="228"/>
      <c r="O82" s="233"/>
    </row>
    <row r="83" spans="1:15" ht="78.75" x14ac:dyDescent="0.25">
      <c r="A83" s="227">
        <v>80</v>
      </c>
      <c r="B83" s="228" t="s">
        <v>676</v>
      </c>
      <c r="C83" s="229" t="s">
        <v>123</v>
      </c>
      <c r="D83" s="229" t="s">
        <v>158</v>
      </c>
      <c r="E83" s="229" t="s">
        <v>157</v>
      </c>
      <c r="F83" s="229" t="s">
        <v>677</v>
      </c>
      <c r="G83" s="243">
        <v>43097</v>
      </c>
      <c r="H83" s="237" t="s">
        <v>113</v>
      </c>
      <c r="I83" s="228"/>
      <c r="J83" s="232" t="s">
        <v>449</v>
      </c>
      <c r="K83" s="237" t="s">
        <v>173</v>
      </c>
      <c r="L83" s="229" t="s">
        <v>213</v>
      </c>
      <c r="M83" s="232"/>
      <c r="N83" s="228"/>
      <c r="O83" s="233"/>
    </row>
    <row r="84" spans="1:15" ht="78.75" x14ac:dyDescent="0.25">
      <c r="A84" s="227">
        <v>81</v>
      </c>
      <c r="B84" s="228" t="s">
        <v>699</v>
      </c>
      <c r="C84" s="229" t="s">
        <v>123</v>
      </c>
      <c r="D84" s="229" t="s">
        <v>158</v>
      </c>
      <c r="E84" s="229" t="s">
        <v>159</v>
      </c>
      <c r="F84" s="229" t="s">
        <v>700</v>
      </c>
      <c r="G84" s="243">
        <v>43105</v>
      </c>
      <c r="H84" s="237" t="s">
        <v>12</v>
      </c>
      <c r="I84" s="228" t="s">
        <v>1196</v>
      </c>
      <c r="J84" s="232" t="s">
        <v>701</v>
      </c>
      <c r="K84" s="237" t="s">
        <v>173</v>
      </c>
      <c r="L84" s="229" t="s">
        <v>683</v>
      </c>
      <c r="M84" s="232"/>
      <c r="N84" s="228"/>
      <c r="O84" s="233"/>
    </row>
    <row r="85" spans="1:15" ht="52.5" x14ac:dyDescent="0.25">
      <c r="A85" s="227">
        <v>82</v>
      </c>
      <c r="B85" s="228" t="s">
        <v>898</v>
      </c>
      <c r="C85" s="229" t="s">
        <v>123</v>
      </c>
      <c r="D85" s="229" t="s">
        <v>158</v>
      </c>
      <c r="E85" s="229" t="s">
        <v>159</v>
      </c>
      <c r="F85" s="229" t="s">
        <v>696</v>
      </c>
      <c r="G85" s="243">
        <v>43111</v>
      </c>
      <c r="H85" s="237" t="s">
        <v>12</v>
      </c>
      <c r="I85" s="228" t="s">
        <v>1195</v>
      </c>
      <c r="J85" s="232" t="s">
        <v>697</v>
      </c>
      <c r="K85" s="237" t="s">
        <v>169</v>
      </c>
      <c r="L85" s="229" t="s">
        <v>216</v>
      </c>
      <c r="M85" s="232"/>
      <c r="N85" s="228"/>
      <c r="O85" s="233"/>
    </row>
    <row r="86" spans="1:15" ht="52.5" x14ac:dyDescent="0.25">
      <c r="A86" s="227">
        <v>83</v>
      </c>
      <c r="B86" s="234" t="s">
        <v>92</v>
      </c>
      <c r="C86" s="235" t="s">
        <v>678</v>
      </c>
      <c r="D86" s="229" t="s">
        <v>156</v>
      </c>
      <c r="E86" s="229" t="s">
        <v>157</v>
      </c>
      <c r="F86" s="229" t="s">
        <v>711</v>
      </c>
      <c r="G86" s="230">
        <v>43112</v>
      </c>
      <c r="H86" s="236" t="s">
        <v>94</v>
      </c>
      <c r="I86" s="228" t="s">
        <v>99</v>
      </c>
      <c r="J86" s="229" t="s">
        <v>598</v>
      </c>
      <c r="K86" s="237" t="s">
        <v>168</v>
      </c>
      <c r="L86" s="229" t="s">
        <v>686</v>
      </c>
      <c r="M86" s="232" t="s">
        <v>278</v>
      </c>
      <c r="N86" s="237"/>
      <c r="O86" s="233" t="s">
        <v>237</v>
      </c>
    </row>
    <row r="87" spans="1:15" ht="78.75" x14ac:dyDescent="0.25">
      <c r="A87" s="227">
        <v>84</v>
      </c>
      <c r="B87" s="228" t="s">
        <v>781</v>
      </c>
      <c r="C87" s="229" t="s">
        <v>123</v>
      </c>
      <c r="D87" s="229" t="s">
        <v>158</v>
      </c>
      <c r="E87" s="229" t="s">
        <v>159</v>
      </c>
      <c r="F87" s="229" t="s">
        <v>705</v>
      </c>
      <c r="G87" s="243">
        <v>43116</v>
      </c>
      <c r="H87" s="237" t="s">
        <v>12</v>
      </c>
      <c r="I87" s="228" t="s">
        <v>1194</v>
      </c>
      <c r="J87" s="232" t="s">
        <v>706</v>
      </c>
      <c r="K87" s="237" t="s">
        <v>173</v>
      </c>
      <c r="L87" s="229" t="s">
        <v>211</v>
      </c>
      <c r="M87" s="232"/>
      <c r="N87" s="228"/>
      <c r="O87" s="233"/>
    </row>
    <row r="88" spans="1:15" ht="52.5" x14ac:dyDescent="0.25">
      <c r="A88" s="227">
        <v>85</v>
      </c>
      <c r="B88" s="228" t="s">
        <v>1022</v>
      </c>
      <c r="C88" s="229" t="s">
        <v>123</v>
      </c>
      <c r="D88" s="229" t="s">
        <v>158</v>
      </c>
      <c r="E88" s="229" t="s">
        <v>159</v>
      </c>
      <c r="F88" s="229" t="s">
        <v>704</v>
      </c>
      <c r="G88" s="243">
        <v>43117</v>
      </c>
      <c r="H88" s="237" t="s">
        <v>12</v>
      </c>
      <c r="I88" s="228" t="s">
        <v>1193</v>
      </c>
      <c r="J88" s="232" t="s">
        <v>697</v>
      </c>
      <c r="K88" s="237" t="s">
        <v>169</v>
      </c>
      <c r="L88" s="229" t="s">
        <v>216</v>
      </c>
      <c r="M88" s="232"/>
      <c r="N88" s="228"/>
      <c r="O88" s="233"/>
    </row>
    <row r="89" spans="1:15" ht="26.25" x14ac:dyDescent="0.25">
      <c r="A89" s="227">
        <v>86</v>
      </c>
      <c r="B89" s="228" t="s">
        <v>702</v>
      </c>
      <c r="C89" s="229" t="s">
        <v>117</v>
      </c>
      <c r="D89" s="229" t="s">
        <v>156</v>
      </c>
      <c r="E89" s="229" t="s">
        <v>157</v>
      </c>
      <c r="F89" s="229" t="s">
        <v>703</v>
      </c>
      <c r="G89" s="243">
        <v>43118</v>
      </c>
      <c r="H89" s="237" t="s">
        <v>94</v>
      </c>
      <c r="I89" s="228"/>
      <c r="J89" s="232" t="s">
        <v>628</v>
      </c>
      <c r="K89" s="237" t="s">
        <v>169</v>
      </c>
      <c r="L89" s="229" t="s">
        <v>216</v>
      </c>
      <c r="M89" s="232"/>
      <c r="N89" s="228"/>
      <c r="O89" s="233"/>
    </row>
    <row r="90" spans="1:15" ht="78.75" x14ac:dyDescent="0.25">
      <c r="A90" s="227">
        <v>87</v>
      </c>
      <c r="B90" s="228" t="s">
        <v>717</v>
      </c>
      <c r="C90" s="229" t="s">
        <v>123</v>
      </c>
      <c r="D90" s="229" t="s">
        <v>158</v>
      </c>
      <c r="E90" s="229" t="s">
        <v>159</v>
      </c>
      <c r="F90" s="229" t="s">
        <v>718</v>
      </c>
      <c r="G90" s="243">
        <v>43118</v>
      </c>
      <c r="H90" s="237" t="s">
        <v>12</v>
      </c>
      <c r="I90" s="228" t="s">
        <v>1192</v>
      </c>
      <c r="J90" s="232" t="s">
        <v>626</v>
      </c>
      <c r="K90" s="237" t="s">
        <v>173</v>
      </c>
      <c r="L90" s="229" t="s">
        <v>214</v>
      </c>
      <c r="M90" s="232"/>
      <c r="N90" s="228"/>
      <c r="O90" s="233"/>
    </row>
    <row r="91" spans="1:15" ht="52.5" x14ac:dyDescent="0.25">
      <c r="A91" s="227">
        <v>88</v>
      </c>
      <c r="B91" s="234" t="s">
        <v>87</v>
      </c>
      <c r="C91" s="235" t="s">
        <v>678</v>
      </c>
      <c r="D91" s="229" t="s">
        <v>156</v>
      </c>
      <c r="E91" s="229" t="s">
        <v>157</v>
      </c>
      <c r="F91" s="229" t="s">
        <v>709</v>
      </c>
      <c r="G91" s="230">
        <v>43122</v>
      </c>
      <c r="H91" s="236" t="s">
        <v>94</v>
      </c>
      <c r="I91" s="228" t="s">
        <v>106</v>
      </c>
      <c r="J91" s="229" t="s">
        <v>594</v>
      </c>
      <c r="K91" s="237" t="s">
        <v>168</v>
      </c>
      <c r="L91" s="229" t="s">
        <v>215</v>
      </c>
      <c r="M91" s="232" t="s">
        <v>274</v>
      </c>
      <c r="N91" s="237"/>
      <c r="O91" s="233" t="s">
        <v>232</v>
      </c>
    </row>
    <row r="92" spans="1:15" ht="52.5" x14ac:dyDescent="0.25">
      <c r="A92" s="227">
        <v>89</v>
      </c>
      <c r="B92" s="234" t="s">
        <v>89</v>
      </c>
      <c r="C92" s="235" t="s">
        <v>678</v>
      </c>
      <c r="D92" s="229" t="s">
        <v>156</v>
      </c>
      <c r="E92" s="229" t="s">
        <v>157</v>
      </c>
      <c r="F92" s="229" t="s">
        <v>739</v>
      </c>
      <c r="G92" s="230">
        <v>43122</v>
      </c>
      <c r="H92" s="236" t="s">
        <v>94</v>
      </c>
      <c r="I92" s="228" t="s">
        <v>108</v>
      </c>
      <c r="J92" s="232" t="s">
        <v>596</v>
      </c>
      <c r="K92" s="237" t="s">
        <v>168</v>
      </c>
      <c r="L92" s="229" t="s">
        <v>686</v>
      </c>
      <c r="M92" s="232" t="s">
        <v>276</v>
      </c>
      <c r="N92" s="237"/>
      <c r="O92" s="233" t="s">
        <v>234</v>
      </c>
    </row>
    <row r="93" spans="1:15" ht="78.75" x14ac:dyDescent="0.25">
      <c r="A93" s="227">
        <v>90</v>
      </c>
      <c r="B93" s="228" t="s">
        <v>707</v>
      </c>
      <c r="C93" s="229" t="s">
        <v>123</v>
      </c>
      <c r="D93" s="229" t="s">
        <v>158</v>
      </c>
      <c r="E93" s="229" t="s">
        <v>159</v>
      </c>
      <c r="F93" s="229" t="s">
        <v>708</v>
      </c>
      <c r="G93" s="243">
        <v>43122</v>
      </c>
      <c r="H93" s="237" t="s">
        <v>12</v>
      </c>
      <c r="I93" s="228" t="s">
        <v>1191</v>
      </c>
      <c r="J93" s="232" t="s">
        <v>594</v>
      </c>
      <c r="K93" s="237" t="s">
        <v>168</v>
      </c>
      <c r="L93" s="229" t="s">
        <v>215</v>
      </c>
      <c r="M93" s="232"/>
      <c r="N93" s="228"/>
      <c r="O93" s="233"/>
    </row>
    <row r="94" spans="1:15" ht="52.5" x14ac:dyDescent="0.25">
      <c r="A94" s="227">
        <v>91</v>
      </c>
      <c r="B94" s="228" t="s">
        <v>713</v>
      </c>
      <c r="C94" s="229" t="s">
        <v>123</v>
      </c>
      <c r="D94" s="229" t="s">
        <v>158</v>
      </c>
      <c r="E94" s="229" t="s">
        <v>159</v>
      </c>
      <c r="F94" s="229" t="s">
        <v>714</v>
      </c>
      <c r="G94" s="243">
        <v>43123</v>
      </c>
      <c r="H94" s="237" t="s">
        <v>12</v>
      </c>
      <c r="I94" s="228" t="s">
        <v>1190</v>
      </c>
      <c r="J94" s="232" t="s">
        <v>584</v>
      </c>
      <c r="K94" s="237" t="s">
        <v>167</v>
      </c>
      <c r="L94" s="229" t="s">
        <v>684</v>
      </c>
      <c r="M94" s="232"/>
      <c r="N94" s="228"/>
      <c r="O94" s="233"/>
    </row>
    <row r="95" spans="1:15" ht="52.5" x14ac:dyDescent="0.25">
      <c r="A95" s="227">
        <v>92</v>
      </c>
      <c r="B95" s="228" t="s">
        <v>730</v>
      </c>
      <c r="C95" s="229" t="s">
        <v>123</v>
      </c>
      <c r="D95" s="229" t="s">
        <v>158</v>
      </c>
      <c r="E95" s="229" t="s">
        <v>159</v>
      </c>
      <c r="F95" s="229" t="s">
        <v>735</v>
      </c>
      <c r="G95" s="243">
        <v>43125</v>
      </c>
      <c r="H95" s="237" t="s">
        <v>12</v>
      </c>
      <c r="I95" s="228" t="s">
        <v>1189</v>
      </c>
      <c r="J95" s="232" t="s">
        <v>584</v>
      </c>
      <c r="K95" s="237" t="s">
        <v>167</v>
      </c>
      <c r="L95" s="229" t="s">
        <v>684</v>
      </c>
      <c r="M95" s="232"/>
      <c r="N95" s="228"/>
      <c r="O95" s="233"/>
    </row>
    <row r="96" spans="1:15" ht="78.75" x14ac:dyDescent="0.25">
      <c r="A96" s="227">
        <v>93</v>
      </c>
      <c r="B96" s="234" t="s">
        <v>96</v>
      </c>
      <c r="C96" s="235" t="s">
        <v>678</v>
      </c>
      <c r="D96" s="229" t="s">
        <v>156</v>
      </c>
      <c r="E96" s="229" t="s">
        <v>157</v>
      </c>
      <c r="F96" s="229" t="s">
        <v>733</v>
      </c>
      <c r="G96" s="230">
        <v>43129</v>
      </c>
      <c r="H96" s="236" t="s">
        <v>94</v>
      </c>
      <c r="I96" s="228" t="s">
        <v>194</v>
      </c>
      <c r="J96" s="229" t="s">
        <v>599</v>
      </c>
      <c r="K96" s="237" t="s">
        <v>168</v>
      </c>
      <c r="L96" s="229" t="s">
        <v>212</v>
      </c>
      <c r="M96" s="232"/>
      <c r="N96" s="237" t="s">
        <v>279</v>
      </c>
      <c r="O96" s="233" t="s">
        <v>871</v>
      </c>
    </row>
    <row r="97" spans="1:15" ht="105" x14ac:dyDescent="0.25">
      <c r="A97" s="227">
        <v>94</v>
      </c>
      <c r="B97" s="234" t="s">
        <v>115</v>
      </c>
      <c r="C97" s="235" t="s">
        <v>678</v>
      </c>
      <c r="D97" s="229" t="str">
        <f>LEFT(B97,8)</f>
        <v>Koperasi</v>
      </c>
      <c r="E97" s="229" t="s">
        <v>159</v>
      </c>
      <c r="F97" s="229" t="s">
        <v>734</v>
      </c>
      <c r="G97" s="230">
        <v>43130</v>
      </c>
      <c r="H97" s="236" t="s">
        <v>94</v>
      </c>
      <c r="I97" s="228" t="s">
        <v>563</v>
      </c>
      <c r="J97" s="229" t="s">
        <v>603</v>
      </c>
      <c r="K97" s="237" t="s">
        <v>168</v>
      </c>
      <c r="L97" s="229" t="s">
        <v>212</v>
      </c>
      <c r="M97" s="232"/>
      <c r="N97" s="237" t="s">
        <v>283</v>
      </c>
      <c r="O97" s="233" t="s">
        <v>241</v>
      </c>
    </row>
    <row r="98" spans="1:15" ht="52.5" x14ac:dyDescent="0.25">
      <c r="A98" s="227">
        <v>95</v>
      </c>
      <c r="B98" s="228" t="s">
        <v>729</v>
      </c>
      <c r="C98" s="229" t="s">
        <v>123</v>
      </c>
      <c r="D98" s="229" t="s">
        <v>158</v>
      </c>
      <c r="E98" s="229" t="s">
        <v>159</v>
      </c>
      <c r="F98" s="229" t="s">
        <v>731</v>
      </c>
      <c r="G98" s="243">
        <v>43130</v>
      </c>
      <c r="H98" s="237" t="s">
        <v>12</v>
      </c>
      <c r="I98" s="228" t="s">
        <v>1188</v>
      </c>
      <c r="J98" s="232" t="s">
        <v>728</v>
      </c>
      <c r="K98" s="237" t="s">
        <v>167</v>
      </c>
      <c r="L98" s="229" t="s">
        <v>684</v>
      </c>
      <c r="M98" s="232"/>
      <c r="N98" s="228"/>
      <c r="O98" s="233"/>
    </row>
    <row r="99" spans="1:15" ht="52.5" x14ac:dyDescent="0.25">
      <c r="A99" s="227">
        <v>96</v>
      </c>
      <c r="B99" s="234" t="s">
        <v>95</v>
      </c>
      <c r="C99" s="235" t="s">
        <v>678</v>
      </c>
      <c r="D99" s="229" t="str">
        <f>LEFT(B99,8)</f>
        <v>Koperasi</v>
      </c>
      <c r="E99" s="229" t="s">
        <v>159</v>
      </c>
      <c r="F99" s="229" t="s">
        <v>737</v>
      </c>
      <c r="G99" s="230">
        <v>43131</v>
      </c>
      <c r="H99" s="236" t="s">
        <v>98</v>
      </c>
      <c r="I99" s="228" t="s">
        <v>109</v>
      </c>
      <c r="J99" s="229" t="s">
        <v>97</v>
      </c>
      <c r="K99" s="237" t="s">
        <v>166</v>
      </c>
      <c r="L99" s="229" t="s">
        <v>213</v>
      </c>
      <c r="M99" s="232" t="s">
        <v>434</v>
      </c>
      <c r="N99" s="237" t="s">
        <v>435</v>
      </c>
      <c r="O99" s="233" t="s">
        <v>238</v>
      </c>
    </row>
    <row r="100" spans="1:15" ht="105" x14ac:dyDescent="0.25">
      <c r="A100" s="227">
        <v>97</v>
      </c>
      <c r="B100" s="228" t="s">
        <v>1136</v>
      </c>
      <c r="C100" s="235" t="s">
        <v>678</v>
      </c>
      <c r="D100" s="229" t="s">
        <v>158</v>
      </c>
      <c r="E100" s="229" t="s">
        <v>157</v>
      </c>
      <c r="F100" s="229" t="s">
        <v>738</v>
      </c>
      <c r="G100" s="230">
        <v>43131</v>
      </c>
      <c r="H100" s="237" t="s">
        <v>113</v>
      </c>
      <c r="I100" s="228" t="s">
        <v>462</v>
      </c>
      <c r="J100" s="232" t="s">
        <v>449</v>
      </c>
      <c r="K100" s="237" t="s">
        <v>173</v>
      </c>
      <c r="L100" s="229" t="s">
        <v>213</v>
      </c>
      <c r="M100" s="238" t="s">
        <v>457</v>
      </c>
      <c r="N100" s="237"/>
      <c r="O100" s="233"/>
    </row>
    <row r="101" spans="1:15" ht="52.5" x14ac:dyDescent="0.25">
      <c r="A101" s="227">
        <v>98</v>
      </c>
      <c r="B101" s="234" t="s">
        <v>160</v>
      </c>
      <c r="C101" s="235" t="s">
        <v>678</v>
      </c>
      <c r="D101" s="229" t="s">
        <v>156</v>
      </c>
      <c r="E101" s="229" t="s">
        <v>157</v>
      </c>
      <c r="F101" s="229" t="s">
        <v>732</v>
      </c>
      <c r="G101" s="230">
        <v>43131</v>
      </c>
      <c r="H101" s="237" t="s">
        <v>94</v>
      </c>
      <c r="I101" s="228" t="s">
        <v>189</v>
      </c>
      <c r="J101" s="232" t="s">
        <v>600</v>
      </c>
      <c r="K101" s="237" t="s">
        <v>169</v>
      </c>
      <c r="L101" s="229" t="s">
        <v>216</v>
      </c>
      <c r="M101" s="232"/>
      <c r="N101" s="232" t="s">
        <v>301</v>
      </c>
      <c r="O101" s="233" t="s">
        <v>427</v>
      </c>
    </row>
    <row r="102" spans="1:15" ht="52.5" x14ac:dyDescent="0.25">
      <c r="A102" s="227">
        <v>99</v>
      </c>
      <c r="B102" s="234" t="s">
        <v>91</v>
      </c>
      <c r="C102" s="235" t="s">
        <v>678</v>
      </c>
      <c r="D102" s="229" t="s">
        <v>156</v>
      </c>
      <c r="E102" s="229" t="s">
        <v>157</v>
      </c>
      <c r="F102" s="229" t="s">
        <v>736</v>
      </c>
      <c r="G102" s="230">
        <v>43131</v>
      </c>
      <c r="H102" s="236" t="s">
        <v>94</v>
      </c>
      <c r="I102" s="228" t="s">
        <v>1106</v>
      </c>
      <c r="J102" s="232" t="s">
        <v>601</v>
      </c>
      <c r="K102" s="237" t="s">
        <v>168</v>
      </c>
      <c r="L102" s="229" t="s">
        <v>686</v>
      </c>
      <c r="M102" s="232"/>
      <c r="N102" s="232" t="s">
        <v>277</v>
      </c>
      <c r="O102" s="233" t="s">
        <v>236</v>
      </c>
    </row>
    <row r="103" spans="1:15" ht="78.75" x14ac:dyDescent="0.25">
      <c r="A103" s="227">
        <v>100</v>
      </c>
      <c r="B103" s="234" t="s">
        <v>112</v>
      </c>
      <c r="C103" s="235" t="s">
        <v>678</v>
      </c>
      <c r="D103" s="229" t="s">
        <v>156</v>
      </c>
      <c r="E103" s="229" t="s">
        <v>157</v>
      </c>
      <c r="F103" s="229" t="s">
        <v>882</v>
      </c>
      <c r="G103" s="230">
        <v>43157</v>
      </c>
      <c r="H103" s="236" t="s">
        <v>94</v>
      </c>
      <c r="I103" s="228" t="s">
        <v>1107</v>
      </c>
      <c r="J103" s="232" t="s">
        <v>604</v>
      </c>
      <c r="K103" s="237" t="s">
        <v>168</v>
      </c>
      <c r="L103" s="229" t="s">
        <v>686</v>
      </c>
      <c r="M103" s="232"/>
      <c r="N103" s="232" t="s">
        <v>282</v>
      </c>
      <c r="O103" s="233" t="s">
        <v>240</v>
      </c>
    </row>
    <row r="104" spans="1:15" ht="52.5" x14ac:dyDescent="0.25">
      <c r="A104" s="227">
        <v>101</v>
      </c>
      <c r="B104" s="234" t="s">
        <v>120</v>
      </c>
      <c r="C104" s="235" t="s">
        <v>678</v>
      </c>
      <c r="D104" s="229" t="str">
        <f>LEFT(B104,8)</f>
        <v>Koperasi</v>
      </c>
      <c r="E104" s="229" t="s">
        <v>157</v>
      </c>
      <c r="F104" s="229" t="s">
        <v>759</v>
      </c>
      <c r="G104" s="230">
        <v>43166</v>
      </c>
      <c r="H104" s="237" t="s">
        <v>98</v>
      </c>
      <c r="I104" s="228" t="s">
        <v>188</v>
      </c>
      <c r="J104" s="232" t="s">
        <v>121</v>
      </c>
      <c r="K104" s="237" t="s">
        <v>170</v>
      </c>
      <c r="L104" s="229" t="s">
        <v>219</v>
      </c>
      <c r="M104" s="232" t="s">
        <v>1266</v>
      </c>
      <c r="N104" s="237"/>
      <c r="O104" s="233" t="s">
        <v>242</v>
      </c>
    </row>
    <row r="105" spans="1:15" ht="52.5" x14ac:dyDescent="0.25">
      <c r="A105" s="227">
        <v>102</v>
      </c>
      <c r="B105" s="234" t="s">
        <v>118</v>
      </c>
      <c r="C105" s="235" t="s">
        <v>678</v>
      </c>
      <c r="D105" s="229" t="s">
        <v>156</v>
      </c>
      <c r="E105" s="229" t="s">
        <v>157</v>
      </c>
      <c r="F105" s="229" t="s">
        <v>762</v>
      </c>
      <c r="G105" s="230">
        <v>43167</v>
      </c>
      <c r="H105" s="237" t="s">
        <v>12</v>
      </c>
      <c r="I105" s="228" t="s">
        <v>137</v>
      </c>
      <c r="J105" s="232" t="s">
        <v>605</v>
      </c>
      <c r="K105" s="237" t="s">
        <v>172</v>
      </c>
      <c r="L105" s="229" t="s">
        <v>685</v>
      </c>
      <c r="M105" s="232" t="s">
        <v>286</v>
      </c>
      <c r="N105" s="237"/>
      <c r="O105" s="233" t="s">
        <v>222</v>
      </c>
    </row>
    <row r="106" spans="1:15" ht="52.5" x14ac:dyDescent="0.25">
      <c r="A106" s="227">
        <v>103</v>
      </c>
      <c r="B106" s="234" t="s">
        <v>878</v>
      </c>
      <c r="C106" s="235" t="s">
        <v>678</v>
      </c>
      <c r="D106" s="229" t="s">
        <v>158</v>
      </c>
      <c r="E106" s="229" t="s">
        <v>157</v>
      </c>
      <c r="F106" s="229" t="s">
        <v>879</v>
      </c>
      <c r="G106" s="230">
        <v>43171</v>
      </c>
      <c r="H106" s="237" t="s">
        <v>113</v>
      </c>
      <c r="I106" s="228" t="s">
        <v>479</v>
      </c>
      <c r="J106" s="237" t="s">
        <v>617</v>
      </c>
      <c r="K106" s="237" t="s">
        <v>173</v>
      </c>
      <c r="L106" s="229" t="s">
        <v>683</v>
      </c>
      <c r="M106" s="232" t="s">
        <v>484</v>
      </c>
      <c r="N106" s="238"/>
      <c r="O106" s="233"/>
    </row>
    <row r="107" spans="1:15" ht="52.5" x14ac:dyDescent="0.25">
      <c r="A107" s="227">
        <v>104</v>
      </c>
      <c r="B107" s="228" t="s">
        <v>900</v>
      </c>
      <c r="C107" s="229" t="s">
        <v>123</v>
      </c>
      <c r="D107" s="229" t="s">
        <v>158</v>
      </c>
      <c r="E107" s="229" t="s">
        <v>159</v>
      </c>
      <c r="F107" s="229" t="s">
        <v>760</v>
      </c>
      <c r="G107" s="243">
        <v>43171</v>
      </c>
      <c r="H107" s="237" t="s">
        <v>12</v>
      </c>
      <c r="I107" s="228"/>
      <c r="J107" s="232" t="s">
        <v>174</v>
      </c>
      <c r="K107" s="237" t="s">
        <v>174</v>
      </c>
      <c r="L107" s="229" t="s">
        <v>217</v>
      </c>
      <c r="M107" s="232"/>
      <c r="N107" s="228"/>
      <c r="O107" s="233"/>
    </row>
    <row r="108" spans="1:15" ht="52.5" x14ac:dyDescent="0.25">
      <c r="A108" s="227">
        <v>105</v>
      </c>
      <c r="B108" s="234" t="s">
        <v>482</v>
      </c>
      <c r="C108" s="235" t="s">
        <v>678</v>
      </c>
      <c r="D108" s="229" t="s">
        <v>158</v>
      </c>
      <c r="E108" s="229" t="s">
        <v>157</v>
      </c>
      <c r="F108" s="229" t="s">
        <v>936</v>
      </c>
      <c r="G108" s="230">
        <v>43173</v>
      </c>
      <c r="H108" s="237" t="s">
        <v>12</v>
      </c>
      <c r="I108" s="228" t="s">
        <v>485</v>
      </c>
      <c r="J108" s="237" t="s">
        <v>617</v>
      </c>
      <c r="K108" s="237" t="s">
        <v>173</v>
      </c>
      <c r="L108" s="229" t="s">
        <v>683</v>
      </c>
      <c r="M108" s="232" t="s">
        <v>487</v>
      </c>
      <c r="N108" s="238"/>
      <c r="O108" s="233"/>
    </row>
    <row r="109" spans="1:15" ht="52.5" x14ac:dyDescent="0.25">
      <c r="A109" s="227">
        <v>106</v>
      </c>
      <c r="B109" s="234" t="s">
        <v>187</v>
      </c>
      <c r="C109" s="235" t="s">
        <v>678</v>
      </c>
      <c r="D109" s="229" t="s">
        <v>158</v>
      </c>
      <c r="E109" s="229" t="s">
        <v>157</v>
      </c>
      <c r="F109" s="229" t="s">
        <v>886</v>
      </c>
      <c r="G109" s="230">
        <v>43188</v>
      </c>
      <c r="H109" s="237" t="s">
        <v>12</v>
      </c>
      <c r="I109" s="228" t="s">
        <v>195</v>
      </c>
      <c r="J109" s="232" t="s">
        <v>449</v>
      </c>
      <c r="K109" s="237" t="s">
        <v>166</v>
      </c>
      <c r="L109" s="229" t="s">
        <v>213</v>
      </c>
      <c r="M109" s="232" t="s">
        <v>504</v>
      </c>
      <c r="N109" s="237"/>
      <c r="O109" s="233" t="s">
        <v>222</v>
      </c>
    </row>
    <row r="110" spans="1:15" ht="52.5" x14ac:dyDescent="0.25">
      <c r="A110" s="227">
        <v>107</v>
      </c>
      <c r="B110" s="234" t="s">
        <v>883</v>
      </c>
      <c r="C110" s="229" t="s">
        <v>117</v>
      </c>
      <c r="D110" s="229" t="s">
        <v>158</v>
      </c>
      <c r="E110" s="229" t="s">
        <v>157</v>
      </c>
      <c r="F110" s="229" t="s">
        <v>884</v>
      </c>
      <c r="G110" s="230">
        <v>43193</v>
      </c>
      <c r="H110" s="236" t="s">
        <v>113</v>
      </c>
      <c r="I110" s="228"/>
      <c r="J110" s="232" t="s">
        <v>448</v>
      </c>
      <c r="K110" s="237" t="s">
        <v>173</v>
      </c>
      <c r="L110" s="229" t="s">
        <v>683</v>
      </c>
      <c r="M110" s="232"/>
      <c r="N110" s="232"/>
      <c r="O110" s="233"/>
    </row>
    <row r="111" spans="1:15" ht="52.5" x14ac:dyDescent="0.25">
      <c r="A111" s="227">
        <v>108</v>
      </c>
      <c r="B111" s="234" t="s">
        <v>523</v>
      </c>
      <c r="C111" s="235" t="s">
        <v>678</v>
      </c>
      <c r="D111" s="229" t="s">
        <v>158</v>
      </c>
      <c r="E111" s="229" t="s">
        <v>157</v>
      </c>
      <c r="F111" s="229" t="s">
        <v>885</v>
      </c>
      <c r="G111" s="230">
        <v>43194</v>
      </c>
      <c r="H111" s="237" t="s">
        <v>535</v>
      </c>
      <c r="I111" s="228" t="s">
        <v>534</v>
      </c>
      <c r="J111" s="237" t="s">
        <v>617</v>
      </c>
      <c r="K111" s="232" t="s">
        <v>173</v>
      </c>
      <c r="L111" s="229" t="s">
        <v>683</v>
      </c>
      <c r="M111" s="232">
        <v>87837856671</v>
      </c>
      <c r="N111" s="238"/>
      <c r="O111" s="233" t="s">
        <v>875</v>
      </c>
    </row>
    <row r="112" spans="1:15" ht="52.5" x14ac:dyDescent="0.25">
      <c r="A112" s="227">
        <v>109</v>
      </c>
      <c r="B112" s="234" t="s">
        <v>181</v>
      </c>
      <c r="C112" s="235" t="s">
        <v>678</v>
      </c>
      <c r="D112" s="229" t="s">
        <v>156</v>
      </c>
      <c r="E112" s="229" t="s">
        <v>157</v>
      </c>
      <c r="F112" s="229" t="s">
        <v>924</v>
      </c>
      <c r="G112" s="230">
        <v>43199</v>
      </c>
      <c r="H112" s="237" t="s">
        <v>94</v>
      </c>
      <c r="I112" s="228" t="s">
        <v>197</v>
      </c>
      <c r="J112" s="232" t="s">
        <v>169</v>
      </c>
      <c r="K112" s="237" t="s">
        <v>169</v>
      </c>
      <c r="L112" s="229" t="s">
        <v>216</v>
      </c>
      <c r="M112" s="232" t="s">
        <v>310</v>
      </c>
      <c r="N112" s="237"/>
      <c r="O112" s="233" t="s">
        <v>258</v>
      </c>
    </row>
    <row r="113" spans="1:15" ht="26.25" x14ac:dyDescent="0.25">
      <c r="A113" s="227">
        <v>110</v>
      </c>
      <c r="B113" s="228" t="s">
        <v>880</v>
      </c>
      <c r="C113" s="229" t="s">
        <v>117</v>
      </c>
      <c r="D113" s="229" t="s">
        <v>158</v>
      </c>
      <c r="E113" s="229" t="s">
        <v>157</v>
      </c>
      <c r="F113" s="229" t="s">
        <v>881</v>
      </c>
      <c r="G113" s="243">
        <v>43201</v>
      </c>
      <c r="H113" s="237" t="s">
        <v>12</v>
      </c>
      <c r="I113" s="228"/>
      <c r="J113" s="232" t="s">
        <v>619</v>
      </c>
      <c r="K113" s="237" t="s">
        <v>173</v>
      </c>
      <c r="L113" s="229" t="s">
        <v>211</v>
      </c>
      <c r="M113" s="232"/>
      <c r="N113" s="228"/>
      <c r="O113" s="233"/>
    </row>
    <row r="114" spans="1:15" ht="26.25" x14ac:dyDescent="0.25">
      <c r="A114" s="227">
        <v>111</v>
      </c>
      <c r="B114" s="228" t="s">
        <v>893</v>
      </c>
      <c r="C114" s="229" t="s">
        <v>123</v>
      </c>
      <c r="D114" s="229" t="s">
        <v>156</v>
      </c>
      <c r="E114" s="229" t="s">
        <v>157</v>
      </c>
      <c r="F114" s="229" t="s">
        <v>894</v>
      </c>
      <c r="G114" s="243">
        <v>43206</v>
      </c>
      <c r="H114" s="237" t="s">
        <v>94</v>
      </c>
      <c r="I114" s="228"/>
      <c r="J114" s="232" t="s">
        <v>895</v>
      </c>
      <c r="K114" s="237" t="s">
        <v>167</v>
      </c>
      <c r="L114" s="229" t="s">
        <v>578</v>
      </c>
      <c r="M114" s="232"/>
      <c r="N114" s="228"/>
      <c r="O114" s="233"/>
    </row>
    <row r="115" spans="1:15" ht="26.25" x14ac:dyDescent="0.25">
      <c r="A115" s="227">
        <v>112</v>
      </c>
      <c r="B115" s="228" t="s">
        <v>896</v>
      </c>
      <c r="C115" s="229" t="s">
        <v>123</v>
      </c>
      <c r="D115" s="229" t="s">
        <v>156</v>
      </c>
      <c r="E115" s="229" t="s">
        <v>157</v>
      </c>
      <c r="F115" s="229" t="s">
        <v>897</v>
      </c>
      <c r="G115" s="243">
        <v>43208</v>
      </c>
      <c r="H115" s="237" t="s">
        <v>94</v>
      </c>
      <c r="I115" s="228"/>
      <c r="J115" s="232" t="s">
        <v>625</v>
      </c>
      <c r="K115" s="232" t="s">
        <v>564</v>
      </c>
      <c r="L115" s="229" t="s">
        <v>690</v>
      </c>
      <c r="M115" s="232"/>
      <c r="N115" s="228"/>
      <c r="O115" s="233"/>
    </row>
    <row r="116" spans="1:15" ht="26.25" x14ac:dyDescent="0.25">
      <c r="A116" s="227">
        <v>113</v>
      </c>
      <c r="B116" s="228" t="s">
        <v>888</v>
      </c>
      <c r="C116" s="229" t="s">
        <v>123</v>
      </c>
      <c r="D116" s="229" t="s">
        <v>156</v>
      </c>
      <c r="E116" s="229" t="s">
        <v>159</v>
      </c>
      <c r="F116" s="229" t="s">
        <v>889</v>
      </c>
      <c r="G116" s="243">
        <v>43210</v>
      </c>
      <c r="H116" s="237" t="s">
        <v>98</v>
      </c>
      <c r="I116" s="228"/>
      <c r="J116" s="232" t="s">
        <v>890</v>
      </c>
      <c r="K116" s="232" t="s">
        <v>892</v>
      </c>
      <c r="L116" s="229" t="s">
        <v>891</v>
      </c>
      <c r="M116" s="232"/>
      <c r="N116" s="228"/>
      <c r="O116" s="233"/>
    </row>
    <row r="117" spans="1:15" ht="52.5" x14ac:dyDescent="0.25">
      <c r="A117" s="227">
        <v>114</v>
      </c>
      <c r="B117" s="228" t="s">
        <v>901</v>
      </c>
      <c r="C117" s="229" t="s">
        <v>123</v>
      </c>
      <c r="D117" s="229" t="s">
        <v>158</v>
      </c>
      <c r="E117" s="229" t="s">
        <v>159</v>
      </c>
      <c r="F117" s="229" t="s">
        <v>903</v>
      </c>
      <c r="G117" s="243">
        <v>43223</v>
      </c>
      <c r="H117" s="237" t="s">
        <v>12</v>
      </c>
      <c r="I117" s="228" t="s">
        <v>1187</v>
      </c>
      <c r="J117" s="232" t="s">
        <v>623</v>
      </c>
      <c r="K117" s="232" t="s">
        <v>493</v>
      </c>
      <c r="L117" s="229" t="s">
        <v>687</v>
      </c>
      <c r="M117" s="232"/>
      <c r="N117" s="228"/>
      <c r="O117" s="233"/>
    </row>
    <row r="118" spans="1:15" ht="52.5" x14ac:dyDescent="0.25">
      <c r="A118" s="227">
        <v>115</v>
      </c>
      <c r="B118" s="234" t="s">
        <v>161</v>
      </c>
      <c r="C118" s="235" t="s">
        <v>678</v>
      </c>
      <c r="D118" s="229" t="s">
        <v>156</v>
      </c>
      <c r="E118" s="229" t="s">
        <v>157</v>
      </c>
      <c r="F118" s="229" t="s">
        <v>899</v>
      </c>
      <c r="G118" s="230">
        <v>43224</v>
      </c>
      <c r="H118" s="237" t="s">
        <v>94</v>
      </c>
      <c r="I118" s="228" t="s">
        <v>190</v>
      </c>
      <c r="J118" s="232" t="s">
        <v>588</v>
      </c>
      <c r="K118" s="237" t="s">
        <v>166</v>
      </c>
      <c r="L118" s="229" t="s">
        <v>683</v>
      </c>
      <c r="M118" s="232" t="s">
        <v>302</v>
      </c>
      <c r="N118" s="237"/>
      <c r="O118" s="233" t="s">
        <v>253</v>
      </c>
    </row>
    <row r="119" spans="1:15" ht="52.5" x14ac:dyDescent="0.25">
      <c r="A119" s="227">
        <v>116</v>
      </c>
      <c r="B119" s="228" t="s">
        <v>902</v>
      </c>
      <c r="C119" s="229" t="s">
        <v>123</v>
      </c>
      <c r="D119" s="229" t="s">
        <v>158</v>
      </c>
      <c r="E119" s="229" t="s">
        <v>159</v>
      </c>
      <c r="F119" s="229" t="s">
        <v>904</v>
      </c>
      <c r="G119" s="243">
        <v>43236</v>
      </c>
      <c r="H119" s="237" t="s">
        <v>12</v>
      </c>
      <c r="I119" s="228" t="s">
        <v>1186</v>
      </c>
      <c r="J119" s="232" t="s">
        <v>625</v>
      </c>
      <c r="K119" s="232" t="s">
        <v>564</v>
      </c>
      <c r="L119" s="229" t="s">
        <v>690</v>
      </c>
      <c r="M119" s="232"/>
      <c r="N119" s="228"/>
      <c r="O119" s="233"/>
    </row>
    <row r="120" spans="1:15" ht="78.75" x14ac:dyDescent="0.25">
      <c r="A120" s="227">
        <v>117</v>
      </c>
      <c r="B120" s="234" t="s">
        <v>162</v>
      </c>
      <c r="C120" s="235" t="s">
        <v>678</v>
      </c>
      <c r="D120" s="229" t="s">
        <v>158</v>
      </c>
      <c r="E120" s="229" t="s">
        <v>157</v>
      </c>
      <c r="F120" s="229" t="s">
        <v>925</v>
      </c>
      <c r="G120" s="230">
        <v>43237</v>
      </c>
      <c r="H120" s="237" t="s">
        <v>12</v>
      </c>
      <c r="I120" s="228" t="s">
        <v>191</v>
      </c>
      <c r="J120" s="232" t="s">
        <v>593</v>
      </c>
      <c r="K120" s="237" t="s">
        <v>166</v>
      </c>
      <c r="L120" s="229" t="s">
        <v>213</v>
      </c>
      <c r="M120" s="232" t="s">
        <v>304</v>
      </c>
      <c r="N120" s="237"/>
      <c r="O120" s="233" t="s">
        <v>255</v>
      </c>
    </row>
    <row r="121" spans="1:15" s="257" customFormat="1" ht="52.5" x14ac:dyDescent="0.25">
      <c r="A121" s="227">
        <v>118</v>
      </c>
      <c r="B121" s="228" t="s">
        <v>922</v>
      </c>
      <c r="C121" s="229" t="s">
        <v>123</v>
      </c>
      <c r="D121" s="229" t="s">
        <v>158</v>
      </c>
      <c r="E121" s="229" t="s">
        <v>159</v>
      </c>
      <c r="F121" s="229" t="s">
        <v>923</v>
      </c>
      <c r="G121" s="243">
        <v>43250</v>
      </c>
      <c r="H121" s="237" t="s">
        <v>12</v>
      </c>
      <c r="I121" s="228" t="s">
        <v>1185</v>
      </c>
      <c r="J121" s="232" t="s">
        <v>613</v>
      </c>
      <c r="K121" s="232" t="s">
        <v>173</v>
      </c>
      <c r="L121" s="229" t="s">
        <v>683</v>
      </c>
      <c r="M121" s="232"/>
      <c r="N121" s="228"/>
      <c r="O121" s="233"/>
    </row>
    <row r="122" spans="1:15" ht="78.75" x14ac:dyDescent="0.25">
      <c r="A122" s="227">
        <v>119</v>
      </c>
      <c r="B122" s="234" t="s">
        <v>517</v>
      </c>
      <c r="C122" s="235" t="s">
        <v>678</v>
      </c>
      <c r="D122" s="229" t="s">
        <v>158</v>
      </c>
      <c r="E122" s="229" t="s">
        <v>157</v>
      </c>
      <c r="F122" s="229" t="s">
        <v>926</v>
      </c>
      <c r="G122" s="230">
        <v>43251</v>
      </c>
      <c r="H122" s="237" t="s">
        <v>12</v>
      </c>
      <c r="I122" s="228" t="s">
        <v>396</v>
      </c>
      <c r="J122" s="232" t="s">
        <v>449</v>
      </c>
      <c r="K122" s="237" t="s">
        <v>166</v>
      </c>
      <c r="L122" s="229" t="s">
        <v>213</v>
      </c>
      <c r="M122" s="238" t="s">
        <v>312</v>
      </c>
      <c r="N122" s="237"/>
      <c r="O122" s="233" t="s">
        <v>269</v>
      </c>
    </row>
    <row r="123" spans="1:15" s="257" customFormat="1" ht="52.5" x14ac:dyDescent="0.25">
      <c r="A123" s="227">
        <v>120</v>
      </c>
      <c r="B123" s="234" t="s">
        <v>397</v>
      </c>
      <c r="C123" s="235" t="s">
        <v>678</v>
      </c>
      <c r="D123" s="229" t="s">
        <v>158</v>
      </c>
      <c r="E123" s="229" t="s">
        <v>157</v>
      </c>
      <c r="F123" s="229" t="s">
        <v>927</v>
      </c>
      <c r="G123" s="230">
        <v>43251</v>
      </c>
      <c r="H123" s="237" t="s">
        <v>12</v>
      </c>
      <c r="I123" s="228" t="s">
        <v>405</v>
      </c>
      <c r="J123" s="232" t="s">
        <v>449</v>
      </c>
      <c r="K123" s="237" t="s">
        <v>173</v>
      </c>
      <c r="L123" s="229" t="s">
        <v>213</v>
      </c>
      <c r="M123" s="238" t="s">
        <v>404</v>
      </c>
      <c r="N123" s="237"/>
      <c r="O123" s="233" t="s">
        <v>403</v>
      </c>
    </row>
    <row r="124" spans="1:15" ht="52.5" x14ac:dyDescent="0.25">
      <c r="A124" s="227">
        <v>121</v>
      </c>
      <c r="B124" s="234" t="s">
        <v>518</v>
      </c>
      <c r="C124" s="235" t="s">
        <v>678</v>
      </c>
      <c r="D124" s="229" t="s">
        <v>158</v>
      </c>
      <c r="E124" s="229" t="s">
        <v>157</v>
      </c>
      <c r="F124" s="229" t="s">
        <v>928</v>
      </c>
      <c r="G124" s="230">
        <v>43251</v>
      </c>
      <c r="H124" s="237" t="s">
        <v>113</v>
      </c>
      <c r="I124" s="228" t="s">
        <v>411</v>
      </c>
      <c r="J124" s="232" t="s">
        <v>449</v>
      </c>
      <c r="K124" s="237" t="s">
        <v>173</v>
      </c>
      <c r="L124" s="229" t="s">
        <v>213</v>
      </c>
      <c r="M124" s="238" t="s">
        <v>413</v>
      </c>
      <c r="N124" s="237"/>
      <c r="O124" s="233" t="s">
        <v>872</v>
      </c>
    </row>
    <row r="125" spans="1:15" ht="52.5" x14ac:dyDescent="0.25">
      <c r="A125" s="227">
        <v>122</v>
      </c>
      <c r="B125" s="228" t="s">
        <v>942</v>
      </c>
      <c r="C125" s="229" t="s">
        <v>123</v>
      </c>
      <c r="D125" s="229" t="s">
        <v>158</v>
      </c>
      <c r="E125" s="229" t="s">
        <v>157</v>
      </c>
      <c r="F125" s="229" t="s">
        <v>941</v>
      </c>
      <c r="G125" s="243">
        <v>43251</v>
      </c>
      <c r="H125" s="237" t="s">
        <v>98</v>
      </c>
      <c r="I125" s="228" t="s">
        <v>1198</v>
      </c>
      <c r="J125" s="232" t="s">
        <v>409</v>
      </c>
      <c r="K125" s="232" t="s">
        <v>173</v>
      </c>
      <c r="L125" s="229" t="s">
        <v>683</v>
      </c>
      <c r="M125" s="232"/>
      <c r="N125" s="228"/>
      <c r="O125" s="233"/>
    </row>
    <row r="126" spans="1:15" ht="52.5" x14ac:dyDescent="0.25">
      <c r="A126" s="227">
        <v>123</v>
      </c>
      <c r="B126" s="228" t="s">
        <v>919</v>
      </c>
      <c r="C126" s="229" t="s">
        <v>123</v>
      </c>
      <c r="D126" s="229" t="s">
        <v>158</v>
      </c>
      <c r="E126" s="229" t="s">
        <v>157</v>
      </c>
      <c r="F126" s="229" t="s">
        <v>920</v>
      </c>
      <c r="G126" s="243">
        <v>43257</v>
      </c>
      <c r="H126" s="237" t="s">
        <v>94</v>
      </c>
      <c r="I126" s="228" t="s">
        <v>1199</v>
      </c>
      <c r="J126" s="232" t="s">
        <v>921</v>
      </c>
      <c r="K126" s="232" t="s">
        <v>168</v>
      </c>
      <c r="L126" s="229" t="s">
        <v>212</v>
      </c>
      <c r="M126" s="232"/>
      <c r="N126" s="228"/>
      <c r="O126" s="233"/>
    </row>
    <row r="127" spans="1:15" ht="26.25" x14ac:dyDescent="0.25">
      <c r="A127" s="227">
        <v>124</v>
      </c>
      <c r="B127" s="228" t="s">
        <v>938</v>
      </c>
      <c r="C127" s="229" t="s">
        <v>123</v>
      </c>
      <c r="D127" s="229" t="s">
        <v>158</v>
      </c>
      <c r="E127" s="229" t="s">
        <v>159</v>
      </c>
      <c r="F127" s="229" t="s">
        <v>939</v>
      </c>
      <c r="G127" s="243">
        <v>43277</v>
      </c>
      <c r="H127" s="237" t="s">
        <v>12</v>
      </c>
      <c r="I127" s="228" t="s">
        <v>1184</v>
      </c>
      <c r="J127" s="232" t="s">
        <v>940</v>
      </c>
      <c r="K127" s="232" t="s">
        <v>167</v>
      </c>
      <c r="L127" s="229" t="s">
        <v>218</v>
      </c>
      <c r="M127" s="232"/>
      <c r="N127" s="228"/>
      <c r="O127" s="233"/>
    </row>
    <row r="128" spans="1:15" ht="52.5" x14ac:dyDescent="0.25">
      <c r="A128" s="227">
        <v>125</v>
      </c>
      <c r="B128" s="228" t="s">
        <v>929</v>
      </c>
      <c r="C128" s="229" t="s">
        <v>123</v>
      </c>
      <c r="D128" s="229" t="s">
        <v>158</v>
      </c>
      <c r="E128" s="229" t="s">
        <v>159</v>
      </c>
      <c r="F128" s="229" t="s">
        <v>930</v>
      </c>
      <c r="G128" s="243">
        <v>43279</v>
      </c>
      <c r="H128" s="237" t="s">
        <v>12</v>
      </c>
      <c r="I128" s="228" t="s">
        <v>1183</v>
      </c>
      <c r="J128" s="232" t="s">
        <v>931</v>
      </c>
      <c r="K128" s="237" t="s">
        <v>173</v>
      </c>
      <c r="L128" s="229" t="s">
        <v>932</v>
      </c>
      <c r="M128" s="232"/>
      <c r="N128" s="228"/>
      <c r="O128" s="233"/>
    </row>
    <row r="129" spans="1:15" ht="52.5" x14ac:dyDescent="0.25">
      <c r="A129" s="227">
        <v>126</v>
      </c>
      <c r="B129" s="228" t="s">
        <v>933</v>
      </c>
      <c r="C129" s="229" t="s">
        <v>123</v>
      </c>
      <c r="D129" s="229" t="s">
        <v>158</v>
      </c>
      <c r="E129" s="229" t="s">
        <v>159</v>
      </c>
      <c r="F129" s="229" t="s">
        <v>934</v>
      </c>
      <c r="G129" s="243">
        <v>43280</v>
      </c>
      <c r="H129" s="237" t="s">
        <v>12</v>
      </c>
      <c r="I129" s="228" t="s">
        <v>1182</v>
      </c>
      <c r="J129" s="232" t="s">
        <v>935</v>
      </c>
      <c r="K129" s="237" t="s">
        <v>167</v>
      </c>
      <c r="L129" s="229" t="s">
        <v>684</v>
      </c>
      <c r="M129" s="232"/>
      <c r="N129" s="228"/>
      <c r="O129" s="233"/>
    </row>
    <row r="130" spans="1:15" ht="52.5" x14ac:dyDescent="0.25">
      <c r="A130" s="227">
        <v>127</v>
      </c>
      <c r="B130" s="228" t="s">
        <v>949</v>
      </c>
      <c r="C130" s="229" t="s">
        <v>678</v>
      </c>
      <c r="D130" s="229" t="s">
        <v>156</v>
      </c>
      <c r="E130" s="229" t="s">
        <v>157</v>
      </c>
      <c r="F130" s="229" t="s">
        <v>950</v>
      </c>
      <c r="G130" s="243">
        <v>43297</v>
      </c>
      <c r="H130" s="237" t="s">
        <v>94</v>
      </c>
      <c r="I130" s="228" t="s">
        <v>207</v>
      </c>
      <c r="J130" s="232" t="s">
        <v>613</v>
      </c>
      <c r="K130" s="237" t="s">
        <v>166</v>
      </c>
      <c r="L130" s="229" t="s">
        <v>683</v>
      </c>
      <c r="M130" s="232"/>
      <c r="N130" s="228" t="s">
        <v>315</v>
      </c>
      <c r="O130" s="233" t="s">
        <v>259</v>
      </c>
    </row>
    <row r="131" spans="1:15" ht="78.75" x14ac:dyDescent="0.25">
      <c r="A131" s="227">
        <v>128</v>
      </c>
      <c r="B131" s="234" t="s">
        <v>521</v>
      </c>
      <c r="C131" s="235" t="s">
        <v>678</v>
      </c>
      <c r="D131" s="229" t="s">
        <v>158</v>
      </c>
      <c r="E131" s="229" t="s">
        <v>157</v>
      </c>
      <c r="F131" s="229" t="s">
        <v>951</v>
      </c>
      <c r="G131" s="230">
        <v>43313</v>
      </c>
      <c r="H131" s="237" t="s">
        <v>113</v>
      </c>
      <c r="I131" s="228" t="s">
        <v>441</v>
      </c>
      <c r="J131" s="232" t="s">
        <v>449</v>
      </c>
      <c r="K131" s="237" t="s">
        <v>173</v>
      </c>
      <c r="L131" s="229" t="s">
        <v>213</v>
      </c>
      <c r="M131" s="238" t="s">
        <v>442</v>
      </c>
      <c r="N131" s="242" t="s">
        <v>222</v>
      </c>
      <c r="O131" s="233"/>
    </row>
    <row r="132" spans="1:15" ht="52.5" x14ac:dyDescent="0.25">
      <c r="A132" s="227">
        <v>129</v>
      </c>
      <c r="B132" s="228" t="s">
        <v>453</v>
      </c>
      <c r="C132" s="235" t="s">
        <v>678</v>
      </c>
      <c r="D132" s="229" t="s">
        <v>158</v>
      </c>
      <c r="E132" s="229" t="s">
        <v>157</v>
      </c>
      <c r="F132" s="229" t="s">
        <v>956</v>
      </c>
      <c r="G132" s="230">
        <v>43313</v>
      </c>
      <c r="H132" s="237" t="s">
        <v>12</v>
      </c>
      <c r="I132" s="228" t="s">
        <v>461</v>
      </c>
      <c r="J132" s="232" t="s">
        <v>449</v>
      </c>
      <c r="K132" s="237" t="s">
        <v>173</v>
      </c>
      <c r="L132" s="229" t="s">
        <v>213</v>
      </c>
      <c r="M132" s="238" t="s">
        <v>456</v>
      </c>
      <c r="N132" s="242"/>
      <c r="O132" s="233"/>
    </row>
    <row r="133" spans="1:15" ht="131.25" x14ac:dyDescent="0.25">
      <c r="A133" s="227">
        <v>130</v>
      </c>
      <c r="B133" s="228" t="s">
        <v>952</v>
      </c>
      <c r="C133" s="235" t="s">
        <v>678</v>
      </c>
      <c r="D133" s="229" t="s">
        <v>158</v>
      </c>
      <c r="E133" s="229" t="s">
        <v>157</v>
      </c>
      <c r="F133" s="229" t="s">
        <v>953</v>
      </c>
      <c r="G133" s="230">
        <v>43313</v>
      </c>
      <c r="H133" s="237" t="s">
        <v>12</v>
      </c>
      <c r="I133" s="228" t="s">
        <v>1200</v>
      </c>
      <c r="J133" s="232" t="s">
        <v>449</v>
      </c>
      <c r="K133" s="232" t="s">
        <v>173</v>
      </c>
      <c r="L133" s="232" t="s">
        <v>213</v>
      </c>
      <c r="M133" s="232" t="s">
        <v>742</v>
      </c>
      <c r="N133" s="238"/>
      <c r="O133" s="233" t="s">
        <v>743</v>
      </c>
    </row>
    <row r="134" spans="1:15" ht="52.5" x14ac:dyDescent="0.25">
      <c r="A134" s="227">
        <v>131</v>
      </c>
      <c r="B134" s="228" t="s">
        <v>943</v>
      </c>
      <c r="C134" s="229" t="s">
        <v>678</v>
      </c>
      <c r="D134" s="229" t="s">
        <v>158</v>
      </c>
      <c r="E134" s="229" t="s">
        <v>157</v>
      </c>
      <c r="F134" s="229" t="s">
        <v>944</v>
      </c>
      <c r="G134" s="243">
        <v>43314</v>
      </c>
      <c r="H134" s="229" t="s">
        <v>492</v>
      </c>
      <c r="I134" s="228" t="s">
        <v>500</v>
      </c>
      <c r="J134" s="232" t="s">
        <v>618</v>
      </c>
      <c r="K134" s="237" t="s">
        <v>493</v>
      </c>
      <c r="L134" s="229" t="s">
        <v>687</v>
      </c>
      <c r="M134" s="232" t="s">
        <v>503</v>
      </c>
      <c r="N134" s="228"/>
      <c r="O134" s="233"/>
    </row>
    <row r="135" spans="1:15" ht="52.5" x14ac:dyDescent="0.25">
      <c r="A135" s="227">
        <v>132</v>
      </c>
      <c r="B135" s="228" t="s">
        <v>945</v>
      </c>
      <c r="C135" s="229" t="s">
        <v>123</v>
      </c>
      <c r="D135" s="229" t="s">
        <v>158</v>
      </c>
      <c r="E135" s="229" t="s">
        <v>159</v>
      </c>
      <c r="F135" s="229" t="s">
        <v>946</v>
      </c>
      <c r="G135" s="243">
        <v>43315</v>
      </c>
      <c r="H135" s="229" t="s">
        <v>12</v>
      </c>
      <c r="I135" s="228" t="s">
        <v>1181</v>
      </c>
      <c r="J135" s="232" t="s">
        <v>947</v>
      </c>
      <c r="K135" s="237" t="s">
        <v>948</v>
      </c>
      <c r="L135" s="229" t="s">
        <v>937</v>
      </c>
      <c r="M135" s="232"/>
      <c r="N135" s="228"/>
      <c r="O135" s="233"/>
    </row>
    <row r="136" spans="1:15" ht="52.5" x14ac:dyDescent="0.25">
      <c r="A136" s="227">
        <v>133</v>
      </c>
      <c r="B136" s="228" t="s">
        <v>954</v>
      </c>
      <c r="C136" s="229" t="s">
        <v>123</v>
      </c>
      <c r="D136" s="229" t="s">
        <v>158</v>
      </c>
      <c r="E136" s="229" t="s">
        <v>159</v>
      </c>
      <c r="F136" s="229" t="s">
        <v>955</v>
      </c>
      <c r="G136" s="243">
        <v>43315</v>
      </c>
      <c r="H136" s="229" t="s">
        <v>12</v>
      </c>
      <c r="I136" s="228" t="s">
        <v>1180</v>
      </c>
      <c r="J136" s="232" t="s">
        <v>627</v>
      </c>
      <c r="K136" s="237" t="s">
        <v>168</v>
      </c>
      <c r="L136" s="229" t="s">
        <v>686</v>
      </c>
      <c r="M136" s="232"/>
      <c r="N136" s="228"/>
      <c r="O136" s="233"/>
    </row>
    <row r="137" spans="1:15" s="255" customFormat="1" ht="52.5" x14ac:dyDescent="0.25">
      <c r="A137" s="227">
        <v>134</v>
      </c>
      <c r="B137" s="234" t="s">
        <v>519</v>
      </c>
      <c r="C137" s="235" t="s">
        <v>678</v>
      </c>
      <c r="D137" s="229" t="s">
        <v>158</v>
      </c>
      <c r="E137" s="229" t="s">
        <v>157</v>
      </c>
      <c r="F137" s="229" t="s">
        <v>968</v>
      </c>
      <c r="G137" s="230">
        <v>43336</v>
      </c>
      <c r="H137" s="237" t="s">
        <v>12</v>
      </c>
      <c r="I137" s="228" t="s">
        <v>1108</v>
      </c>
      <c r="J137" s="232" t="s">
        <v>409</v>
      </c>
      <c r="K137" s="237" t="s">
        <v>173</v>
      </c>
      <c r="L137" s="229" t="s">
        <v>683</v>
      </c>
      <c r="M137" s="238" t="s">
        <v>447</v>
      </c>
      <c r="N137" s="237"/>
      <c r="O137" s="233" t="s">
        <v>873</v>
      </c>
    </row>
    <row r="138" spans="1:15" ht="78.75" x14ac:dyDescent="0.25">
      <c r="A138" s="227">
        <v>135</v>
      </c>
      <c r="B138" s="228" t="s">
        <v>957</v>
      </c>
      <c r="C138" s="229" t="s">
        <v>123</v>
      </c>
      <c r="D138" s="229" t="s">
        <v>158</v>
      </c>
      <c r="E138" s="229" t="s">
        <v>157</v>
      </c>
      <c r="F138" s="229" t="s">
        <v>958</v>
      </c>
      <c r="G138" s="243">
        <v>43341</v>
      </c>
      <c r="H138" s="229" t="s">
        <v>98</v>
      </c>
      <c r="I138" s="228" t="s">
        <v>1201</v>
      </c>
      <c r="J138" s="232" t="s">
        <v>959</v>
      </c>
      <c r="K138" s="237" t="s">
        <v>533</v>
      </c>
      <c r="L138" s="229" t="s">
        <v>689</v>
      </c>
      <c r="M138" s="232"/>
      <c r="N138" s="228"/>
      <c r="O138" s="233"/>
    </row>
    <row r="139" spans="1:15" ht="78.75" x14ac:dyDescent="0.25">
      <c r="A139" s="227">
        <v>136</v>
      </c>
      <c r="B139" s="228" t="s">
        <v>960</v>
      </c>
      <c r="C139" s="229" t="s">
        <v>123</v>
      </c>
      <c r="D139" s="229" t="s">
        <v>158</v>
      </c>
      <c r="E139" s="229" t="s">
        <v>159</v>
      </c>
      <c r="F139" s="229" t="s">
        <v>961</v>
      </c>
      <c r="G139" s="243">
        <v>43360</v>
      </c>
      <c r="H139" s="229" t="s">
        <v>12</v>
      </c>
      <c r="I139" s="228" t="s">
        <v>1179</v>
      </c>
      <c r="J139" s="232" t="s">
        <v>962</v>
      </c>
      <c r="K139" s="237" t="s">
        <v>963</v>
      </c>
      <c r="L139" s="229" t="s">
        <v>964</v>
      </c>
      <c r="M139" s="232"/>
      <c r="N139" s="228"/>
      <c r="O139" s="233"/>
    </row>
    <row r="140" spans="1:15" ht="78.75" x14ac:dyDescent="0.25">
      <c r="A140" s="227">
        <v>137</v>
      </c>
      <c r="B140" s="228" t="s">
        <v>965</v>
      </c>
      <c r="C140" s="229" t="s">
        <v>123</v>
      </c>
      <c r="D140" s="229" t="s">
        <v>158</v>
      </c>
      <c r="E140" s="229" t="s">
        <v>159</v>
      </c>
      <c r="F140" s="229" t="s">
        <v>966</v>
      </c>
      <c r="G140" s="243">
        <v>43363</v>
      </c>
      <c r="H140" s="229" t="s">
        <v>12</v>
      </c>
      <c r="I140" s="228" t="s">
        <v>1178</v>
      </c>
      <c r="J140" s="232" t="s">
        <v>967</v>
      </c>
      <c r="K140" s="237" t="s">
        <v>174</v>
      </c>
      <c r="L140" s="229" t="s">
        <v>217</v>
      </c>
      <c r="M140" s="232"/>
      <c r="N140" s="228"/>
      <c r="O140" s="233"/>
    </row>
    <row r="141" spans="1:15" ht="52.5" x14ac:dyDescent="0.25">
      <c r="A141" s="227">
        <v>138</v>
      </c>
      <c r="B141" s="228" t="s">
        <v>969</v>
      </c>
      <c r="C141" s="229" t="s">
        <v>123</v>
      </c>
      <c r="D141" s="229" t="s">
        <v>158</v>
      </c>
      <c r="E141" s="229" t="s">
        <v>159</v>
      </c>
      <c r="F141" s="229" t="s">
        <v>970</v>
      </c>
      <c r="G141" s="243">
        <v>43371</v>
      </c>
      <c r="H141" s="229" t="s">
        <v>12</v>
      </c>
      <c r="I141" s="228" t="s">
        <v>1177</v>
      </c>
      <c r="J141" s="232" t="s">
        <v>971</v>
      </c>
      <c r="K141" s="237" t="s">
        <v>167</v>
      </c>
      <c r="L141" s="229" t="s">
        <v>972</v>
      </c>
      <c r="M141" s="232"/>
      <c r="N141" s="228"/>
      <c r="O141" s="233"/>
    </row>
    <row r="142" spans="1:15" ht="52.5" x14ac:dyDescent="0.25">
      <c r="A142" s="227">
        <v>139</v>
      </c>
      <c r="B142" s="228" t="s">
        <v>973</v>
      </c>
      <c r="C142" s="229" t="s">
        <v>123</v>
      </c>
      <c r="D142" s="229" t="s">
        <v>158</v>
      </c>
      <c r="E142" s="229" t="s">
        <v>159</v>
      </c>
      <c r="F142" s="229" t="s">
        <v>974</v>
      </c>
      <c r="G142" s="243">
        <v>43371</v>
      </c>
      <c r="H142" s="229" t="s">
        <v>12</v>
      </c>
      <c r="I142" s="228" t="s">
        <v>1176</v>
      </c>
      <c r="J142" s="232" t="s">
        <v>971</v>
      </c>
      <c r="K142" s="237" t="s">
        <v>167</v>
      </c>
      <c r="L142" s="229" t="s">
        <v>972</v>
      </c>
      <c r="M142" s="232"/>
      <c r="N142" s="228"/>
      <c r="O142" s="233"/>
    </row>
    <row r="143" spans="1:15" ht="78.75" x14ac:dyDescent="0.25">
      <c r="A143" s="227">
        <v>140</v>
      </c>
      <c r="B143" s="228" t="s">
        <v>975</v>
      </c>
      <c r="C143" s="229" t="s">
        <v>123</v>
      </c>
      <c r="D143" s="229" t="s">
        <v>158</v>
      </c>
      <c r="E143" s="229" t="s">
        <v>159</v>
      </c>
      <c r="F143" s="229" t="s">
        <v>976</v>
      </c>
      <c r="G143" s="243">
        <v>43375</v>
      </c>
      <c r="H143" s="229" t="s">
        <v>12</v>
      </c>
      <c r="I143" s="228" t="s">
        <v>1158</v>
      </c>
      <c r="J143" s="232" t="s">
        <v>977</v>
      </c>
      <c r="K143" s="237" t="s">
        <v>533</v>
      </c>
      <c r="L143" s="229" t="s">
        <v>689</v>
      </c>
      <c r="M143" s="232"/>
      <c r="N143" s="228"/>
      <c r="O143" s="233"/>
    </row>
    <row r="144" spans="1:15" ht="52.5" x14ac:dyDescent="0.25">
      <c r="A144" s="227">
        <v>141</v>
      </c>
      <c r="B144" s="234" t="s">
        <v>473</v>
      </c>
      <c r="C144" s="235" t="s">
        <v>678</v>
      </c>
      <c r="D144" s="229" t="s">
        <v>158</v>
      </c>
      <c r="E144" s="229" t="s">
        <v>157</v>
      </c>
      <c r="F144" s="229" t="s">
        <v>978</v>
      </c>
      <c r="G144" s="230">
        <v>43376</v>
      </c>
      <c r="H144" s="237" t="s">
        <v>12</v>
      </c>
      <c r="I144" s="228" t="s">
        <v>475</v>
      </c>
      <c r="J144" s="232" t="s">
        <v>617</v>
      </c>
      <c r="K144" s="237" t="s">
        <v>173</v>
      </c>
      <c r="L144" s="229" t="s">
        <v>683</v>
      </c>
      <c r="M144" s="238" t="s">
        <v>866</v>
      </c>
      <c r="N144" s="242"/>
      <c r="O144" s="233" t="s">
        <v>867</v>
      </c>
    </row>
    <row r="145" spans="1:15" ht="78.75" x14ac:dyDescent="0.25">
      <c r="A145" s="227">
        <v>142</v>
      </c>
      <c r="B145" s="234" t="s">
        <v>424</v>
      </c>
      <c r="C145" s="229" t="s">
        <v>678</v>
      </c>
      <c r="D145" s="229" t="s">
        <v>158</v>
      </c>
      <c r="E145" s="229" t="s">
        <v>157</v>
      </c>
      <c r="F145" s="229" t="s">
        <v>979</v>
      </c>
      <c r="G145" s="230">
        <v>43392</v>
      </c>
      <c r="H145" s="237" t="s">
        <v>113</v>
      </c>
      <c r="I145" s="228" t="s">
        <v>1109</v>
      </c>
      <c r="J145" s="229" t="s">
        <v>439</v>
      </c>
      <c r="K145" s="237" t="s">
        <v>425</v>
      </c>
      <c r="L145" s="229" t="s">
        <v>688</v>
      </c>
      <c r="M145" s="232" t="s">
        <v>438</v>
      </c>
      <c r="N145" s="232"/>
      <c r="O145" s="233" t="s">
        <v>874</v>
      </c>
    </row>
    <row r="146" spans="1:15" s="255" customFormat="1" ht="52.5" x14ac:dyDescent="0.25">
      <c r="A146" s="227">
        <v>143</v>
      </c>
      <c r="B146" s="228" t="s">
        <v>980</v>
      </c>
      <c r="C146" s="229" t="s">
        <v>123</v>
      </c>
      <c r="D146" s="229" t="s">
        <v>158</v>
      </c>
      <c r="E146" s="229" t="s">
        <v>159</v>
      </c>
      <c r="F146" s="229" t="s">
        <v>981</v>
      </c>
      <c r="G146" s="243">
        <v>43398</v>
      </c>
      <c r="H146" s="229" t="s">
        <v>12</v>
      </c>
      <c r="I146" s="228" t="s">
        <v>1175</v>
      </c>
      <c r="J146" s="232" t="s">
        <v>982</v>
      </c>
      <c r="K146" s="237" t="s">
        <v>167</v>
      </c>
      <c r="L146" s="229" t="s">
        <v>684</v>
      </c>
      <c r="M146" s="232"/>
      <c r="N146" s="228"/>
      <c r="O146" s="233"/>
    </row>
    <row r="147" spans="1:15" ht="52.5" x14ac:dyDescent="0.25">
      <c r="A147" s="227">
        <v>144</v>
      </c>
      <c r="B147" s="228" t="s">
        <v>988</v>
      </c>
      <c r="C147" s="229" t="s">
        <v>123</v>
      </c>
      <c r="D147" s="229" t="s">
        <v>158</v>
      </c>
      <c r="E147" s="229" t="s">
        <v>159</v>
      </c>
      <c r="F147" s="229" t="s">
        <v>989</v>
      </c>
      <c r="G147" s="243">
        <v>43405</v>
      </c>
      <c r="H147" s="229" t="s">
        <v>12</v>
      </c>
      <c r="I147" s="228" t="s">
        <v>1174</v>
      </c>
      <c r="J147" s="232" t="s">
        <v>625</v>
      </c>
      <c r="K147" s="237" t="s">
        <v>564</v>
      </c>
      <c r="L147" s="229" t="s">
        <v>690</v>
      </c>
      <c r="M147" s="232"/>
      <c r="N147" s="228"/>
      <c r="O147" s="233"/>
    </row>
    <row r="148" spans="1:15" ht="78.75" x14ac:dyDescent="0.25">
      <c r="A148" s="227">
        <v>145</v>
      </c>
      <c r="B148" s="234" t="s">
        <v>477</v>
      </c>
      <c r="C148" s="235" t="s">
        <v>678</v>
      </c>
      <c r="D148" s="229" t="s">
        <v>158</v>
      </c>
      <c r="E148" s="229" t="s">
        <v>157</v>
      </c>
      <c r="F148" s="229" t="s">
        <v>986</v>
      </c>
      <c r="G148" s="230">
        <v>43409</v>
      </c>
      <c r="H148" s="237" t="s">
        <v>12</v>
      </c>
      <c r="I148" s="228" t="s">
        <v>1110</v>
      </c>
      <c r="J148" s="232" t="s">
        <v>449</v>
      </c>
      <c r="K148" s="237" t="s">
        <v>173</v>
      </c>
      <c r="L148" s="229" t="s">
        <v>213</v>
      </c>
      <c r="M148" s="238" t="s">
        <v>478</v>
      </c>
      <c r="N148" s="242"/>
      <c r="O148" s="233" t="s">
        <v>868</v>
      </c>
    </row>
    <row r="149" spans="1:15" ht="52.5" x14ac:dyDescent="0.25">
      <c r="A149" s="227">
        <v>146</v>
      </c>
      <c r="B149" s="228" t="s">
        <v>508</v>
      </c>
      <c r="C149" s="235" t="s">
        <v>678</v>
      </c>
      <c r="D149" s="229" t="s">
        <v>158</v>
      </c>
      <c r="E149" s="229" t="s">
        <v>157</v>
      </c>
      <c r="F149" s="229" t="s">
        <v>987</v>
      </c>
      <c r="G149" s="230">
        <v>43410</v>
      </c>
      <c r="H149" s="237" t="s">
        <v>12</v>
      </c>
      <c r="I149" s="228" t="s">
        <v>1111</v>
      </c>
      <c r="J149" s="237" t="s">
        <v>449</v>
      </c>
      <c r="K149" s="237" t="s">
        <v>173</v>
      </c>
      <c r="L149" s="229" t="s">
        <v>213</v>
      </c>
      <c r="M149" s="232"/>
      <c r="N149" s="238"/>
      <c r="O149" s="233"/>
    </row>
    <row r="150" spans="1:15" ht="78.75" x14ac:dyDescent="0.25">
      <c r="A150" s="227">
        <v>147</v>
      </c>
      <c r="B150" s="234" t="s">
        <v>480</v>
      </c>
      <c r="C150" s="235" t="s">
        <v>678</v>
      </c>
      <c r="D150" s="229" t="s">
        <v>158</v>
      </c>
      <c r="E150" s="229" t="s">
        <v>157</v>
      </c>
      <c r="F150" s="229" t="s">
        <v>985</v>
      </c>
      <c r="G150" s="230">
        <v>43410</v>
      </c>
      <c r="H150" s="237" t="s">
        <v>113</v>
      </c>
      <c r="I150" s="228" t="s">
        <v>1112</v>
      </c>
      <c r="J150" s="237" t="s">
        <v>449</v>
      </c>
      <c r="K150" s="237" t="s">
        <v>173</v>
      </c>
      <c r="L150" s="229" t="s">
        <v>213</v>
      </c>
      <c r="M150" s="229" t="s">
        <v>490</v>
      </c>
      <c r="N150" s="238"/>
      <c r="O150" s="233" t="s">
        <v>491</v>
      </c>
    </row>
    <row r="151" spans="1:15" ht="78.75" x14ac:dyDescent="0.25">
      <c r="A151" s="227">
        <v>148</v>
      </c>
      <c r="B151" s="234" t="s">
        <v>450</v>
      </c>
      <c r="C151" s="235" t="s">
        <v>678</v>
      </c>
      <c r="D151" s="229" t="s">
        <v>158</v>
      </c>
      <c r="E151" s="229" t="s">
        <v>157</v>
      </c>
      <c r="F151" s="229" t="s">
        <v>984</v>
      </c>
      <c r="G151" s="230">
        <v>43411</v>
      </c>
      <c r="H151" s="237" t="s">
        <v>492</v>
      </c>
      <c r="I151" s="228" t="s">
        <v>454</v>
      </c>
      <c r="J151" s="232" t="s">
        <v>615</v>
      </c>
      <c r="K151" s="237" t="s">
        <v>171</v>
      </c>
      <c r="L151" s="229" t="s">
        <v>217</v>
      </c>
      <c r="M151" s="238" t="s">
        <v>455</v>
      </c>
      <c r="N151" s="242"/>
      <c r="O151" s="233"/>
    </row>
    <row r="152" spans="1:15" ht="52.5" x14ac:dyDescent="0.25">
      <c r="A152" s="227">
        <v>149</v>
      </c>
      <c r="B152" s="228" t="s">
        <v>995</v>
      </c>
      <c r="C152" s="229" t="s">
        <v>123</v>
      </c>
      <c r="D152" s="229" t="s">
        <v>158</v>
      </c>
      <c r="E152" s="229" t="s">
        <v>159</v>
      </c>
      <c r="F152" s="229" t="s">
        <v>996</v>
      </c>
      <c r="G152" s="243">
        <v>43426</v>
      </c>
      <c r="H152" s="229" t="s">
        <v>12</v>
      </c>
      <c r="I152" s="228" t="s">
        <v>1146</v>
      </c>
      <c r="J152" s="232" t="s">
        <v>997</v>
      </c>
      <c r="K152" s="237" t="s">
        <v>997</v>
      </c>
      <c r="L152" s="229" t="s">
        <v>998</v>
      </c>
      <c r="M152" s="232"/>
      <c r="N152" s="228"/>
      <c r="O152" s="233"/>
    </row>
    <row r="153" spans="1:15" ht="78.75" x14ac:dyDescent="0.25">
      <c r="A153" s="227">
        <v>150</v>
      </c>
      <c r="B153" s="228" t="s">
        <v>990</v>
      </c>
      <c r="C153" s="229" t="s">
        <v>123</v>
      </c>
      <c r="D153" s="229" t="s">
        <v>158</v>
      </c>
      <c r="E153" s="229" t="s">
        <v>159</v>
      </c>
      <c r="F153" s="229" t="s">
        <v>991</v>
      </c>
      <c r="G153" s="243">
        <v>43431</v>
      </c>
      <c r="H153" s="229" t="s">
        <v>12</v>
      </c>
      <c r="I153" s="228" t="s">
        <v>1173</v>
      </c>
      <c r="J153" s="232"/>
      <c r="K153" s="237" t="s">
        <v>173</v>
      </c>
      <c r="L153" s="229" t="s">
        <v>683</v>
      </c>
      <c r="M153" s="232"/>
      <c r="N153" s="228"/>
      <c r="O153" s="233"/>
    </row>
    <row r="154" spans="1:15" ht="52.5" x14ac:dyDescent="0.25">
      <c r="A154" s="227">
        <v>151</v>
      </c>
      <c r="B154" s="228" t="s">
        <v>992</v>
      </c>
      <c r="C154" s="229" t="s">
        <v>123</v>
      </c>
      <c r="D154" s="229" t="s">
        <v>158</v>
      </c>
      <c r="E154" s="229" t="s">
        <v>159</v>
      </c>
      <c r="F154" s="229" t="s">
        <v>993</v>
      </c>
      <c r="G154" s="243">
        <v>43438</v>
      </c>
      <c r="H154" s="229" t="s">
        <v>12</v>
      </c>
      <c r="I154" s="228" t="s">
        <v>1172</v>
      </c>
      <c r="J154" s="232" t="s">
        <v>598</v>
      </c>
      <c r="K154" s="237" t="s">
        <v>168</v>
      </c>
      <c r="L154" s="229" t="s">
        <v>686</v>
      </c>
      <c r="M154" s="232"/>
      <c r="N154" s="228"/>
      <c r="O154" s="233"/>
    </row>
    <row r="155" spans="1:15" ht="52.5" x14ac:dyDescent="0.25">
      <c r="A155" s="227">
        <v>152</v>
      </c>
      <c r="B155" s="234" t="s">
        <v>999</v>
      </c>
      <c r="C155" s="235" t="s">
        <v>123</v>
      </c>
      <c r="D155" s="229" t="s">
        <v>156</v>
      </c>
      <c r="E155" s="229" t="s">
        <v>157</v>
      </c>
      <c r="F155" s="229" t="s">
        <v>1000</v>
      </c>
      <c r="G155" s="230">
        <v>43445</v>
      </c>
      <c r="H155" s="237" t="s">
        <v>94</v>
      </c>
      <c r="I155" s="240"/>
      <c r="J155" s="237" t="s">
        <v>612</v>
      </c>
      <c r="K155" s="237" t="s">
        <v>173</v>
      </c>
      <c r="L155" s="229" t="s">
        <v>211</v>
      </c>
      <c r="M155" s="229"/>
      <c r="N155" s="238"/>
      <c r="O155" s="233"/>
    </row>
    <row r="156" spans="1:15" ht="52.5" x14ac:dyDescent="0.25">
      <c r="A156" s="227">
        <v>153</v>
      </c>
      <c r="B156" s="228" t="s">
        <v>1001</v>
      </c>
      <c r="C156" s="229" t="s">
        <v>123</v>
      </c>
      <c r="D156" s="229" t="s">
        <v>158</v>
      </c>
      <c r="E156" s="229" t="s">
        <v>159</v>
      </c>
      <c r="F156" s="229" t="s">
        <v>1002</v>
      </c>
      <c r="G156" s="243">
        <v>43446</v>
      </c>
      <c r="H156" s="229" t="s">
        <v>12</v>
      </c>
      <c r="I156" s="228" t="s">
        <v>1171</v>
      </c>
      <c r="J156" s="232" t="s">
        <v>604</v>
      </c>
      <c r="K156" s="237" t="s">
        <v>168</v>
      </c>
      <c r="L156" s="229" t="s">
        <v>686</v>
      </c>
      <c r="M156" s="232"/>
      <c r="N156" s="228"/>
      <c r="O156" s="233"/>
    </row>
    <row r="157" spans="1:15" ht="52.5" x14ac:dyDescent="0.25">
      <c r="A157" s="227">
        <v>154</v>
      </c>
      <c r="B157" s="228" t="s">
        <v>1003</v>
      </c>
      <c r="C157" s="229" t="s">
        <v>123</v>
      </c>
      <c r="D157" s="229" t="s">
        <v>158</v>
      </c>
      <c r="E157" s="229" t="s">
        <v>159</v>
      </c>
      <c r="F157" s="229" t="s">
        <v>1004</v>
      </c>
      <c r="G157" s="230">
        <v>43448</v>
      </c>
      <c r="H157" s="229" t="s">
        <v>12</v>
      </c>
      <c r="I157" s="228" t="s">
        <v>1170</v>
      </c>
      <c r="J157" s="237" t="s">
        <v>1005</v>
      </c>
      <c r="K157" s="237" t="s">
        <v>167</v>
      </c>
      <c r="L157" s="229" t="s">
        <v>972</v>
      </c>
      <c r="M157" s="229"/>
      <c r="N157" s="238"/>
      <c r="O157" s="233"/>
    </row>
    <row r="158" spans="1:15" ht="78.75" x14ac:dyDescent="0.25">
      <c r="A158" s="227">
        <v>155</v>
      </c>
      <c r="B158" s="228" t="s">
        <v>1006</v>
      </c>
      <c r="C158" s="229" t="s">
        <v>123</v>
      </c>
      <c r="D158" s="229" t="s">
        <v>158</v>
      </c>
      <c r="E158" s="229" t="s">
        <v>159</v>
      </c>
      <c r="F158" s="229" t="s">
        <v>1007</v>
      </c>
      <c r="G158" s="230">
        <v>43448</v>
      </c>
      <c r="H158" s="229" t="s">
        <v>12</v>
      </c>
      <c r="I158" s="228" t="s">
        <v>1169</v>
      </c>
      <c r="J158" s="237"/>
      <c r="K158" s="237" t="s">
        <v>1009</v>
      </c>
      <c r="L158" s="229" t="s">
        <v>1008</v>
      </c>
      <c r="M158" s="229"/>
      <c r="N158" s="238"/>
      <c r="O158" s="233"/>
    </row>
    <row r="159" spans="1:15" ht="52.5" x14ac:dyDescent="0.25">
      <c r="A159" s="227">
        <v>156</v>
      </c>
      <c r="B159" s="228" t="s">
        <v>1010</v>
      </c>
      <c r="C159" s="229" t="s">
        <v>117</v>
      </c>
      <c r="D159" s="229" t="s">
        <v>158</v>
      </c>
      <c r="E159" s="229" t="s">
        <v>157</v>
      </c>
      <c r="F159" s="229" t="s">
        <v>1011</v>
      </c>
      <c r="G159" s="230">
        <v>43405</v>
      </c>
      <c r="H159" s="229" t="s">
        <v>113</v>
      </c>
      <c r="I159" s="228" t="s">
        <v>1202</v>
      </c>
      <c r="J159" s="237" t="s">
        <v>449</v>
      </c>
      <c r="K159" s="237" t="s">
        <v>173</v>
      </c>
      <c r="L159" s="229" t="s">
        <v>213</v>
      </c>
      <c r="M159" s="229"/>
      <c r="N159" s="238"/>
      <c r="O159" s="233"/>
    </row>
    <row r="160" spans="1:15" ht="52.5" x14ac:dyDescent="0.25">
      <c r="A160" s="227">
        <v>157</v>
      </c>
      <c r="B160" s="234" t="s">
        <v>495</v>
      </c>
      <c r="C160" s="235" t="s">
        <v>678</v>
      </c>
      <c r="D160" s="229" t="s">
        <v>158</v>
      </c>
      <c r="E160" s="229" t="s">
        <v>157</v>
      </c>
      <c r="F160" s="229" t="s">
        <v>1012</v>
      </c>
      <c r="G160" s="230">
        <v>43462</v>
      </c>
      <c r="H160" s="237" t="s">
        <v>12</v>
      </c>
      <c r="I160" s="228" t="s">
        <v>1113</v>
      </c>
      <c r="J160" s="237" t="s">
        <v>449</v>
      </c>
      <c r="K160" s="237" t="s">
        <v>173</v>
      </c>
      <c r="L160" s="229" t="s">
        <v>213</v>
      </c>
      <c r="M160" s="232"/>
      <c r="N160" s="238"/>
      <c r="O160" s="233"/>
    </row>
    <row r="161" spans="1:15" ht="52.5" x14ac:dyDescent="0.25">
      <c r="A161" s="227">
        <v>158</v>
      </c>
      <c r="B161" s="234" t="s">
        <v>463</v>
      </c>
      <c r="C161" s="235" t="s">
        <v>464</v>
      </c>
      <c r="D161" s="229" t="s">
        <v>158</v>
      </c>
      <c r="E161" s="229" t="s">
        <v>157</v>
      </c>
      <c r="F161" s="229" t="s">
        <v>465</v>
      </c>
      <c r="G161" s="230">
        <v>42689</v>
      </c>
      <c r="H161" s="237" t="s">
        <v>113</v>
      </c>
      <c r="I161" s="240" t="s">
        <v>1205</v>
      </c>
      <c r="J161" s="232" t="s">
        <v>449</v>
      </c>
      <c r="K161" s="237" t="s">
        <v>173</v>
      </c>
      <c r="L161" s="229" t="s">
        <v>213</v>
      </c>
      <c r="M161" s="238" t="s">
        <v>470</v>
      </c>
      <c r="N161" s="242"/>
      <c r="O161" s="233"/>
    </row>
    <row r="162" spans="1:15" ht="52.5" x14ac:dyDescent="0.25">
      <c r="A162" s="227">
        <v>159</v>
      </c>
      <c r="B162" s="234" t="s">
        <v>496</v>
      </c>
      <c r="C162" s="235" t="s">
        <v>678</v>
      </c>
      <c r="D162" s="229" t="s">
        <v>158</v>
      </c>
      <c r="E162" s="229" t="s">
        <v>157</v>
      </c>
      <c r="F162" s="229" t="s">
        <v>1013</v>
      </c>
      <c r="G162" s="230">
        <v>43465</v>
      </c>
      <c r="H162" s="237" t="s">
        <v>492</v>
      </c>
      <c r="I162" s="228" t="s">
        <v>1114</v>
      </c>
      <c r="J162" s="237" t="s">
        <v>620</v>
      </c>
      <c r="K162" s="237" t="s">
        <v>493</v>
      </c>
      <c r="L162" s="229" t="s">
        <v>687</v>
      </c>
      <c r="M162" s="232"/>
      <c r="N162" s="238"/>
      <c r="O162" s="233"/>
    </row>
    <row r="163" spans="1:15" ht="52.5" x14ac:dyDescent="0.25">
      <c r="A163" s="227">
        <v>160</v>
      </c>
      <c r="B163" s="234" t="s">
        <v>499</v>
      </c>
      <c r="C163" s="235" t="s">
        <v>678</v>
      </c>
      <c r="D163" s="229" t="s">
        <v>158</v>
      </c>
      <c r="E163" s="229" t="s">
        <v>157</v>
      </c>
      <c r="F163" s="229" t="s">
        <v>1018</v>
      </c>
      <c r="G163" s="230">
        <v>43465</v>
      </c>
      <c r="H163" s="237" t="s">
        <v>113</v>
      </c>
      <c r="I163" s="228" t="s">
        <v>1115</v>
      </c>
      <c r="J163" s="237" t="s">
        <v>620</v>
      </c>
      <c r="K163" s="237" t="s">
        <v>493</v>
      </c>
      <c r="L163" s="229" t="s">
        <v>687</v>
      </c>
      <c r="M163" s="232"/>
      <c r="N163" s="238"/>
      <c r="O163" s="233"/>
    </row>
    <row r="164" spans="1:15" ht="52.5" x14ac:dyDescent="0.25">
      <c r="A164" s="227">
        <v>161</v>
      </c>
      <c r="B164" s="234" t="s">
        <v>1020</v>
      </c>
      <c r="C164" s="229" t="s">
        <v>117</v>
      </c>
      <c r="D164" s="229" t="s">
        <v>158</v>
      </c>
      <c r="E164" s="229" t="s">
        <v>157</v>
      </c>
      <c r="F164" s="229" t="s">
        <v>1021</v>
      </c>
      <c r="G164" s="230">
        <v>43472</v>
      </c>
      <c r="H164" s="237" t="s">
        <v>113</v>
      </c>
      <c r="I164" s="240" t="s">
        <v>1203</v>
      </c>
      <c r="J164" s="237" t="s">
        <v>616</v>
      </c>
      <c r="K164" s="237" t="s">
        <v>173</v>
      </c>
      <c r="L164" s="229" t="s">
        <v>683</v>
      </c>
      <c r="M164" s="232"/>
      <c r="N164" s="238"/>
      <c r="O164" s="233"/>
    </row>
    <row r="165" spans="1:15" ht="78.75" x14ac:dyDescent="0.25">
      <c r="A165" s="227">
        <v>162</v>
      </c>
      <c r="B165" s="234" t="s">
        <v>185</v>
      </c>
      <c r="C165" s="235" t="s">
        <v>123</v>
      </c>
      <c r="D165" s="229" t="s">
        <v>158</v>
      </c>
      <c r="E165" s="229" t="s">
        <v>157</v>
      </c>
      <c r="F165" s="229" t="s">
        <v>1023</v>
      </c>
      <c r="G165" s="230">
        <v>43472</v>
      </c>
      <c r="H165" s="237" t="s">
        <v>12</v>
      </c>
      <c r="I165" s="228" t="s">
        <v>1116</v>
      </c>
      <c r="J165" s="229" t="s">
        <v>448</v>
      </c>
      <c r="K165" s="237" t="s">
        <v>166</v>
      </c>
      <c r="L165" s="229" t="s">
        <v>683</v>
      </c>
      <c r="M165" s="232"/>
      <c r="N165" s="238"/>
      <c r="O165" s="233"/>
    </row>
    <row r="166" spans="1:15" ht="26.25" x14ac:dyDescent="0.25">
      <c r="A166" s="227">
        <v>163</v>
      </c>
      <c r="B166" s="234" t="s">
        <v>1027</v>
      </c>
      <c r="C166" s="229" t="s">
        <v>117</v>
      </c>
      <c r="D166" s="229" t="s">
        <v>158</v>
      </c>
      <c r="E166" s="229" t="s">
        <v>157</v>
      </c>
      <c r="F166" s="229" t="s">
        <v>1026</v>
      </c>
      <c r="G166" s="230">
        <v>43474</v>
      </c>
      <c r="H166" s="237" t="s">
        <v>113</v>
      </c>
      <c r="I166" s="240" t="s">
        <v>1204</v>
      </c>
      <c r="J166" s="229" t="s">
        <v>616</v>
      </c>
      <c r="K166" s="237" t="s">
        <v>173</v>
      </c>
      <c r="L166" s="229" t="s">
        <v>683</v>
      </c>
      <c r="M166" s="232"/>
      <c r="N166" s="238"/>
      <c r="O166" s="233"/>
    </row>
    <row r="167" spans="1:15" ht="52.5" x14ac:dyDescent="0.25">
      <c r="A167" s="227">
        <v>164</v>
      </c>
      <c r="B167" s="234" t="s">
        <v>1117</v>
      </c>
      <c r="C167" s="235" t="s">
        <v>464</v>
      </c>
      <c r="D167" s="229" t="s">
        <v>156</v>
      </c>
      <c r="E167" s="229" t="s">
        <v>157</v>
      </c>
      <c r="F167" s="229" t="s">
        <v>1118</v>
      </c>
      <c r="G167" s="230">
        <v>43488</v>
      </c>
      <c r="H167" s="237" t="s">
        <v>94</v>
      </c>
      <c r="I167" s="240"/>
      <c r="J167" s="229" t="s">
        <v>593</v>
      </c>
      <c r="K167" s="237" t="s">
        <v>173</v>
      </c>
      <c r="L167" s="229" t="s">
        <v>213</v>
      </c>
      <c r="M167" s="232"/>
      <c r="N167" s="238"/>
      <c r="O167" s="233"/>
    </row>
    <row r="168" spans="1:15" ht="78.75" x14ac:dyDescent="0.25">
      <c r="A168" s="227">
        <v>165</v>
      </c>
      <c r="B168" s="234" t="s">
        <v>1119</v>
      </c>
      <c r="C168" s="235" t="s">
        <v>678</v>
      </c>
      <c r="D168" s="229" t="s">
        <v>158</v>
      </c>
      <c r="E168" s="229" t="s">
        <v>157</v>
      </c>
      <c r="F168" s="229" t="s">
        <v>1120</v>
      </c>
      <c r="G168" s="230">
        <v>43455</v>
      </c>
      <c r="H168" s="237" t="s">
        <v>12</v>
      </c>
      <c r="I168" s="240" t="s">
        <v>471</v>
      </c>
      <c r="J168" s="229" t="s">
        <v>449</v>
      </c>
      <c r="K168" s="237" t="s">
        <v>173</v>
      </c>
      <c r="L168" s="229" t="s">
        <v>213</v>
      </c>
      <c r="M168" s="232"/>
      <c r="N168" s="238"/>
      <c r="O168" s="233"/>
    </row>
    <row r="169" spans="1:15" ht="78.75" x14ac:dyDescent="0.25">
      <c r="A169" s="227">
        <v>166</v>
      </c>
      <c r="B169" s="234" t="s">
        <v>509</v>
      </c>
      <c r="C169" s="235" t="s">
        <v>678</v>
      </c>
      <c r="D169" s="229" t="s">
        <v>158</v>
      </c>
      <c r="E169" s="229" t="s">
        <v>159</v>
      </c>
      <c r="F169" s="229" t="s">
        <v>1121</v>
      </c>
      <c r="G169" s="230">
        <v>43496</v>
      </c>
      <c r="H169" s="237" t="s">
        <v>98</v>
      </c>
      <c r="I169" s="228" t="s">
        <v>1083</v>
      </c>
      <c r="J169" s="229" t="s">
        <v>170</v>
      </c>
      <c r="K169" s="237" t="s">
        <v>170</v>
      </c>
      <c r="L169" s="229" t="s">
        <v>1122</v>
      </c>
      <c r="M169" s="232"/>
      <c r="N169" s="238"/>
      <c r="O169" s="233"/>
    </row>
    <row r="170" spans="1:15" ht="52.5" x14ac:dyDescent="0.25">
      <c r="A170" s="227">
        <v>167</v>
      </c>
      <c r="B170" s="234" t="s">
        <v>1123</v>
      </c>
      <c r="C170" s="235" t="s">
        <v>464</v>
      </c>
      <c r="D170" s="229" t="s">
        <v>158</v>
      </c>
      <c r="E170" s="229" t="s">
        <v>157</v>
      </c>
      <c r="F170" s="229" t="s">
        <v>1124</v>
      </c>
      <c r="G170" s="230">
        <v>43500</v>
      </c>
      <c r="H170" s="237" t="s">
        <v>12</v>
      </c>
      <c r="I170" s="228" t="s">
        <v>1125</v>
      </c>
      <c r="J170" s="229" t="s">
        <v>608</v>
      </c>
      <c r="K170" s="237" t="s">
        <v>173</v>
      </c>
      <c r="L170" s="229" t="s">
        <v>683</v>
      </c>
      <c r="M170" s="232"/>
      <c r="N170" s="238"/>
      <c r="O170" s="233"/>
    </row>
    <row r="171" spans="1:15" ht="52.5" x14ac:dyDescent="0.25">
      <c r="A171" s="227">
        <v>168</v>
      </c>
      <c r="B171" s="234" t="s">
        <v>1126</v>
      </c>
      <c r="C171" s="235" t="s">
        <v>117</v>
      </c>
      <c r="D171" s="229" t="s">
        <v>158</v>
      </c>
      <c r="E171" s="229" t="s">
        <v>157</v>
      </c>
      <c r="F171" s="229" t="s">
        <v>1127</v>
      </c>
      <c r="G171" s="230">
        <v>43515</v>
      </c>
      <c r="H171" s="237" t="s">
        <v>113</v>
      </c>
      <c r="I171" s="228" t="s">
        <v>1128</v>
      </c>
      <c r="J171" s="229" t="s">
        <v>1129</v>
      </c>
      <c r="K171" s="237" t="s">
        <v>173</v>
      </c>
      <c r="L171" s="229" t="s">
        <v>887</v>
      </c>
      <c r="M171" s="232"/>
      <c r="N171" s="238"/>
      <c r="O171" s="233"/>
    </row>
    <row r="172" spans="1:15" ht="52.5" x14ac:dyDescent="0.25">
      <c r="A172" s="227">
        <v>169</v>
      </c>
      <c r="B172" s="234" t="s">
        <v>1130</v>
      </c>
      <c r="C172" s="235" t="s">
        <v>678</v>
      </c>
      <c r="D172" s="229" t="s">
        <v>158</v>
      </c>
      <c r="E172" s="229" t="s">
        <v>157</v>
      </c>
      <c r="F172" s="229" t="s">
        <v>1131</v>
      </c>
      <c r="G172" s="230">
        <v>43524</v>
      </c>
      <c r="H172" s="237" t="s">
        <v>12</v>
      </c>
      <c r="I172" s="228" t="s">
        <v>1132</v>
      </c>
      <c r="J172" s="229" t="s">
        <v>1133</v>
      </c>
      <c r="K172" s="237" t="s">
        <v>174</v>
      </c>
      <c r="L172" s="229" t="s">
        <v>761</v>
      </c>
      <c r="M172" s="232"/>
      <c r="N172" s="238"/>
      <c r="O172" s="233"/>
    </row>
    <row r="173" spans="1:15" ht="52.5" x14ac:dyDescent="0.25">
      <c r="A173" s="227">
        <v>170</v>
      </c>
      <c r="B173" s="234" t="s">
        <v>180</v>
      </c>
      <c r="C173" s="235" t="s">
        <v>678</v>
      </c>
      <c r="D173" s="229" t="s">
        <v>158</v>
      </c>
      <c r="E173" s="229" t="s">
        <v>157</v>
      </c>
      <c r="F173" s="229" t="s">
        <v>1138</v>
      </c>
      <c r="G173" s="230">
        <v>43544</v>
      </c>
      <c r="H173" s="237" t="s">
        <v>12</v>
      </c>
      <c r="I173" s="234" t="s">
        <v>196</v>
      </c>
      <c r="J173" s="237" t="s">
        <v>14</v>
      </c>
      <c r="K173" s="237" t="s">
        <v>173</v>
      </c>
      <c r="L173" s="229" t="s">
        <v>887</v>
      </c>
      <c r="M173" s="229" t="s">
        <v>309</v>
      </c>
      <c r="N173" s="232" t="s">
        <v>222</v>
      </c>
      <c r="O173" s="232" t="s">
        <v>222</v>
      </c>
    </row>
    <row r="174" spans="1:15" ht="78.75" x14ac:dyDescent="0.25">
      <c r="A174" s="227">
        <v>171</v>
      </c>
      <c r="B174" s="244" t="s">
        <v>538</v>
      </c>
      <c r="C174" s="245" t="s">
        <v>678</v>
      </c>
      <c r="D174" s="246" t="s">
        <v>158</v>
      </c>
      <c r="E174" s="246" t="s">
        <v>157</v>
      </c>
      <c r="F174" s="246" t="s">
        <v>1159</v>
      </c>
      <c r="G174" s="247">
        <v>43542</v>
      </c>
      <c r="H174" s="248" t="s">
        <v>12</v>
      </c>
      <c r="I174" s="249" t="s">
        <v>1086</v>
      </c>
      <c r="J174" s="248" t="s">
        <v>621</v>
      </c>
      <c r="K174" s="250" t="s">
        <v>174</v>
      </c>
      <c r="L174" s="246" t="s">
        <v>217</v>
      </c>
      <c r="M174" s="250" t="s">
        <v>540</v>
      </c>
      <c r="N174" s="251"/>
      <c r="O174" s="252" t="s">
        <v>541</v>
      </c>
    </row>
    <row r="175" spans="1:15" ht="52.5" x14ac:dyDescent="0.25">
      <c r="A175" s="227">
        <v>172</v>
      </c>
      <c r="B175" s="234" t="s">
        <v>1139</v>
      </c>
      <c r="C175" s="235" t="s">
        <v>123</v>
      </c>
      <c r="D175" s="229" t="s">
        <v>158</v>
      </c>
      <c r="E175" s="229" t="s">
        <v>159</v>
      </c>
      <c r="F175" s="229" t="s">
        <v>1140</v>
      </c>
      <c r="G175" s="230">
        <v>43549</v>
      </c>
      <c r="H175" s="237" t="s">
        <v>1141</v>
      </c>
      <c r="I175" s="228" t="s">
        <v>1142</v>
      </c>
      <c r="J175" s="237" t="s">
        <v>1143</v>
      </c>
      <c r="K175" s="232" t="s">
        <v>1144</v>
      </c>
      <c r="L175" s="229" t="s">
        <v>1145</v>
      </c>
      <c r="M175" s="232"/>
      <c r="N175" s="238"/>
      <c r="O175" s="233"/>
    </row>
    <row r="176" spans="1:15" ht="52.5" x14ac:dyDescent="0.25">
      <c r="A176" s="227">
        <v>173</v>
      </c>
      <c r="B176" s="234" t="s">
        <v>1160</v>
      </c>
      <c r="C176" s="235" t="s">
        <v>123</v>
      </c>
      <c r="D176" s="229" t="s">
        <v>158</v>
      </c>
      <c r="E176" s="229" t="s">
        <v>157</v>
      </c>
      <c r="F176" s="229" t="s">
        <v>1150</v>
      </c>
      <c r="G176" s="230">
        <v>43535</v>
      </c>
      <c r="H176" s="237" t="s">
        <v>12</v>
      </c>
      <c r="I176" s="228" t="s">
        <v>1151</v>
      </c>
      <c r="J176" s="237" t="s">
        <v>1152</v>
      </c>
      <c r="K176" s="232" t="s">
        <v>173</v>
      </c>
      <c r="L176" s="229" t="s">
        <v>213</v>
      </c>
      <c r="M176" s="232"/>
      <c r="N176" s="238"/>
      <c r="O176" s="233"/>
    </row>
    <row r="177" spans="1:15" ht="52.5" x14ac:dyDescent="0.25">
      <c r="A177" s="227">
        <v>174</v>
      </c>
      <c r="B177" s="234" t="s">
        <v>1153</v>
      </c>
      <c r="C177" s="235" t="s">
        <v>123</v>
      </c>
      <c r="D177" s="229" t="s">
        <v>158</v>
      </c>
      <c r="E177" s="229" t="s">
        <v>159</v>
      </c>
      <c r="F177" s="229" t="s">
        <v>1154</v>
      </c>
      <c r="G177" s="230">
        <v>43549</v>
      </c>
      <c r="H177" s="237" t="s">
        <v>12</v>
      </c>
      <c r="I177" s="228" t="s">
        <v>1155</v>
      </c>
      <c r="J177" s="237" t="s">
        <v>1156</v>
      </c>
      <c r="K177" s="232" t="s">
        <v>1157</v>
      </c>
      <c r="L177" s="229" t="s">
        <v>1145</v>
      </c>
      <c r="M177" s="232"/>
      <c r="N177" s="238"/>
      <c r="O177" s="233"/>
    </row>
    <row r="178" spans="1:15" ht="52.5" x14ac:dyDescent="0.25">
      <c r="A178" s="227">
        <v>175</v>
      </c>
      <c r="B178" s="234" t="s">
        <v>1161</v>
      </c>
      <c r="C178" s="235" t="s">
        <v>117</v>
      </c>
      <c r="D178" s="229" t="s">
        <v>158</v>
      </c>
      <c r="E178" s="229" t="s">
        <v>157</v>
      </c>
      <c r="F178" s="229" t="s">
        <v>1162</v>
      </c>
      <c r="G178" s="230">
        <v>43544</v>
      </c>
      <c r="H178" s="237" t="s">
        <v>1163</v>
      </c>
      <c r="I178" s="228" t="s">
        <v>1164</v>
      </c>
      <c r="J178" s="237" t="s">
        <v>1165</v>
      </c>
      <c r="K178" s="232" t="s">
        <v>173</v>
      </c>
      <c r="L178" s="229" t="s">
        <v>887</v>
      </c>
      <c r="M178" s="232"/>
      <c r="N178" s="238"/>
      <c r="O178" s="233"/>
    </row>
    <row r="179" spans="1:15" ht="52.5" x14ac:dyDescent="0.25">
      <c r="A179" s="227">
        <v>176</v>
      </c>
      <c r="B179" s="244" t="s">
        <v>1166</v>
      </c>
      <c r="C179" s="245" t="s">
        <v>123</v>
      </c>
      <c r="D179" s="246" t="s">
        <v>158</v>
      </c>
      <c r="E179" s="246" t="s">
        <v>159</v>
      </c>
      <c r="F179" s="246" t="s">
        <v>1167</v>
      </c>
      <c r="G179" s="247">
        <v>43557</v>
      </c>
      <c r="H179" s="248" t="s">
        <v>12</v>
      </c>
      <c r="I179" s="249" t="s">
        <v>1168</v>
      </c>
      <c r="J179" s="248" t="s">
        <v>131</v>
      </c>
      <c r="K179" s="250" t="s">
        <v>173</v>
      </c>
      <c r="L179" s="246" t="s">
        <v>887</v>
      </c>
      <c r="M179" s="250"/>
      <c r="N179" s="251"/>
      <c r="O179" s="252"/>
    </row>
    <row r="180" spans="1:15" s="258" customFormat="1" ht="26.25" x14ac:dyDescent="0.25">
      <c r="A180" s="227">
        <v>177</v>
      </c>
      <c r="B180" s="234" t="s">
        <v>1206</v>
      </c>
      <c r="C180" s="235" t="s">
        <v>123</v>
      </c>
      <c r="D180" s="229" t="s">
        <v>158</v>
      </c>
      <c r="E180" s="229" t="s">
        <v>159</v>
      </c>
      <c r="F180" s="229" t="s">
        <v>1207</v>
      </c>
      <c r="G180" s="230">
        <v>43571</v>
      </c>
      <c r="H180" s="237" t="s">
        <v>12</v>
      </c>
      <c r="I180" s="228" t="s">
        <v>1208</v>
      </c>
      <c r="J180" s="237" t="s">
        <v>1209</v>
      </c>
      <c r="K180" s="232" t="s">
        <v>1210</v>
      </c>
      <c r="L180" s="229" t="s">
        <v>1211</v>
      </c>
      <c r="M180" s="232"/>
      <c r="N180" s="238"/>
      <c r="O180" s="233"/>
    </row>
    <row r="181" spans="1:15" ht="78.75" x14ac:dyDescent="0.25">
      <c r="A181" s="227">
        <v>178</v>
      </c>
      <c r="B181" s="234" t="s">
        <v>1212</v>
      </c>
      <c r="C181" s="235" t="s">
        <v>123</v>
      </c>
      <c r="D181" s="229" t="s">
        <v>158</v>
      </c>
      <c r="E181" s="229" t="s">
        <v>159</v>
      </c>
      <c r="F181" s="229" t="s">
        <v>1213</v>
      </c>
      <c r="G181" s="230">
        <v>43581</v>
      </c>
      <c r="H181" s="237" t="s">
        <v>1141</v>
      </c>
      <c r="I181" s="228" t="s">
        <v>1214</v>
      </c>
      <c r="J181" s="237" t="s">
        <v>14</v>
      </c>
      <c r="K181" s="232" t="s">
        <v>173</v>
      </c>
      <c r="L181" s="229" t="s">
        <v>887</v>
      </c>
      <c r="M181" s="232"/>
      <c r="N181" s="238"/>
      <c r="O181" s="233"/>
    </row>
    <row r="182" spans="1:15" s="254" customFormat="1" ht="52.5" x14ac:dyDescent="0.25">
      <c r="A182" s="253">
        <f t="shared" ref="A182" si="2">A181+1</f>
        <v>179</v>
      </c>
      <c r="B182" s="220" t="s">
        <v>1221</v>
      </c>
      <c r="C182" s="223" t="s">
        <v>123</v>
      </c>
      <c r="D182" s="223" t="s">
        <v>158</v>
      </c>
      <c r="E182" s="223" t="s">
        <v>157</v>
      </c>
      <c r="F182" s="223" t="s">
        <v>1222</v>
      </c>
      <c r="G182" s="224">
        <v>43585</v>
      </c>
      <c r="H182" s="226" t="s">
        <v>94</v>
      </c>
      <c r="I182" s="220" t="s">
        <v>1223</v>
      </c>
      <c r="J182" s="226" t="s">
        <v>1224</v>
      </c>
      <c r="K182" s="225" t="s">
        <v>174</v>
      </c>
      <c r="L182" s="223" t="s">
        <v>217</v>
      </c>
      <c r="M182" s="259"/>
      <c r="N182" s="259"/>
      <c r="O182" s="259"/>
    </row>
  </sheetData>
  <autoFilter ref="A3:O182" xr:uid="{3F916616-4193-4BE3-AE71-EB6FC4A1385E}"/>
  <hyperlinks>
    <hyperlink ref="O123" r:id="rId1" xr:uid="{7C077B75-2ADD-4E52-A884-E799DE95B3F8}"/>
    <hyperlink ref="O55" r:id="rId2" xr:uid="{328866B7-0ABB-4BC6-89BB-5605F0D8D769}"/>
    <hyperlink ref="O91" r:id="rId3" xr:uid="{37AAEA9C-95B5-451A-88E4-030492459434}"/>
    <hyperlink ref="O60" r:id="rId4" xr:uid="{9E37677E-65CA-4D19-9433-078E15411F36}"/>
    <hyperlink ref="O62" r:id="rId5" xr:uid="{EB378187-F403-4450-B05D-2F3F3F30B40D}"/>
    <hyperlink ref="O133" r:id="rId6" xr:uid="{6DF68DAD-5C42-4B9F-A1BC-C2292CA2E8AF}"/>
    <hyperlink ref="O96" r:id="rId7" xr:uid="{137D0153-0B63-4372-8C4F-C3277ACB105F}"/>
    <hyperlink ref="O124" r:id="rId8" xr:uid="{7AA2ACE6-1533-4ECA-BCB9-780208882E34}"/>
    <hyperlink ref="O137" r:id="rId9" xr:uid="{8F0D89E7-144C-421E-A796-014A61ABB226}"/>
    <hyperlink ref="O111" r:id="rId10" xr:uid="{22F1C064-087E-4477-8F68-864C4DF66CE6}"/>
    <hyperlink ref="O57" r:id="rId11" xr:uid="{29FE2F78-5553-4DBB-A323-D595D0213F81}"/>
  </hyperlinks>
  <printOptions horizontalCentered="1"/>
  <pageMargins left="0.15748031496063" right="7.8740157480315001E-2" top="0.35433070866141703" bottom="0.196850393700787" header="0.31496062992126" footer="0.31496062992126"/>
  <pageSetup scale="17" fitToHeight="0" orientation="landscape" r:id="rId12"/>
  <rowBreaks count="3" manualBreakCount="3">
    <brk id="30" max="29" man="1"/>
    <brk id="123" max="29" man="1"/>
    <brk id="162" max="29" man="1"/>
  </rowBreaks>
  <colBreaks count="1" manualBreakCount="1">
    <brk id="9" max="2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262" t="s">
        <v>26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2:36" ht="27.75" customHeight="1" x14ac:dyDescent="0.4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2:36" ht="50.25" customHeight="1" x14ac:dyDescent="0.4">
      <c r="B3" s="263" t="s">
        <v>698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</row>
    <row r="4" spans="2:36" ht="28.5" customHeight="1" x14ac:dyDescent="0.4">
      <c r="B4" s="264" t="s">
        <v>720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2:36" ht="105" x14ac:dyDescent="0.4">
      <c r="B5" s="132" t="s">
        <v>0</v>
      </c>
      <c r="C5" s="132" t="s">
        <v>1</v>
      </c>
      <c r="D5" s="132" t="s">
        <v>679</v>
      </c>
      <c r="E5" s="132" t="s">
        <v>116</v>
      </c>
      <c r="F5" s="132" t="s">
        <v>155</v>
      </c>
      <c r="G5" s="132" t="s">
        <v>154</v>
      </c>
      <c r="H5" s="132" t="s">
        <v>15</v>
      </c>
      <c r="I5" s="132" t="s">
        <v>522</v>
      </c>
      <c r="J5" s="132" t="s">
        <v>715</v>
      </c>
      <c r="K5" s="132" t="s">
        <v>11</v>
      </c>
      <c r="L5" s="132" t="s">
        <v>2</v>
      </c>
      <c r="M5" s="132" t="s">
        <v>13</v>
      </c>
      <c r="N5" s="132" t="s">
        <v>165</v>
      </c>
      <c r="O5" s="132" t="s">
        <v>682</v>
      </c>
      <c r="P5" s="132" t="s">
        <v>406</v>
      </c>
      <c r="Q5" s="132" t="s">
        <v>1033</v>
      </c>
      <c r="R5" s="132" t="s">
        <v>428</v>
      </c>
      <c r="S5" s="132" t="s">
        <v>429</v>
      </c>
      <c r="T5" s="132" t="s">
        <v>220</v>
      </c>
      <c r="U5" s="135" t="s">
        <v>45</v>
      </c>
      <c r="V5" s="135" t="s">
        <v>642</v>
      </c>
      <c r="W5" s="135" t="s">
        <v>348</v>
      </c>
      <c r="X5" s="135" t="s">
        <v>349</v>
      </c>
      <c r="Y5" s="135" t="s">
        <v>764</v>
      </c>
      <c r="Z5" s="133" t="s">
        <v>37</v>
      </c>
      <c r="AA5" s="133" t="s">
        <v>38</v>
      </c>
      <c r="AB5" s="134" t="s">
        <v>549</v>
      </c>
      <c r="AC5" s="134" t="s">
        <v>398</v>
      </c>
      <c r="AD5" s="134" t="s">
        <v>423</v>
      </c>
      <c r="AE5" s="134" t="s">
        <v>136</v>
      </c>
      <c r="AF5" s="131" t="s">
        <v>905</v>
      </c>
      <c r="AG5" s="131" t="s">
        <v>906</v>
      </c>
      <c r="AH5" s="131" t="s">
        <v>908</v>
      </c>
      <c r="AI5" s="136" t="s">
        <v>1015</v>
      </c>
      <c r="AJ5" s="136" t="s">
        <v>1016</v>
      </c>
    </row>
    <row r="6" spans="2:36" s="21" customFormat="1" ht="76.5" x14ac:dyDescent="0.35">
      <c r="B6" s="14">
        <v>1</v>
      </c>
      <c r="C6" s="12" t="s">
        <v>6</v>
      </c>
      <c r="D6" s="2" t="s">
        <v>681</v>
      </c>
      <c r="E6" s="2" t="s">
        <v>123</v>
      </c>
      <c r="F6" s="2" t="str">
        <f t="shared" ref="F6:F25" si="0">LEFT(C6,8)</f>
        <v>Koperasi</v>
      </c>
      <c r="G6" s="2" t="s">
        <v>157</v>
      </c>
      <c r="H6" s="2" t="s">
        <v>16</v>
      </c>
      <c r="I6" s="39">
        <v>42270</v>
      </c>
      <c r="J6" s="18" t="s">
        <v>716</v>
      </c>
      <c r="K6" s="2" t="s">
        <v>12</v>
      </c>
      <c r="L6" s="183" t="s">
        <v>1043</v>
      </c>
      <c r="M6" s="24" t="s">
        <v>587</v>
      </c>
      <c r="N6" s="2" t="s">
        <v>166</v>
      </c>
      <c r="O6" s="2" t="s">
        <v>214</v>
      </c>
      <c r="P6" s="18" t="s">
        <v>414</v>
      </c>
      <c r="Q6" s="18" t="s">
        <v>1235</v>
      </c>
      <c r="R6" s="3" t="s">
        <v>47</v>
      </c>
      <c r="S6" s="2"/>
      <c r="T6" s="43" t="s">
        <v>221</v>
      </c>
      <c r="U6" s="4" t="s">
        <v>46</v>
      </c>
      <c r="V6" s="4" t="s">
        <v>745</v>
      </c>
      <c r="W6" s="20" t="s">
        <v>350</v>
      </c>
      <c r="X6" s="27" t="s">
        <v>222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1017</v>
      </c>
      <c r="AJ6" s="138" t="s">
        <v>1017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681</v>
      </c>
      <c r="E7" s="2" t="s">
        <v>123</v>
      </c>
      <c r="F7" s="2" t="str">
        <f t="shared" si="0"/>
        <v>Koperasi</v>
      </c>
      <c r="G7" s="2" t="s">
        <v>157</v>
      </c>
      <c r="H7" s="2" t="s">
        <v>17</v>
      </c>
      <c r="I7" s="39">
        <v>42270</v>
      </c>
      <c r="J7" s="18" t="s">
        <v>716</v>
      </c>
      <c r="K7" s="2" t="s">
        <v>12</v>
      </c>
      <c r="L7" s="183" t="s">
        <v>1044</v>
      </c>
      <c r="M7" s="24" t="s">
        <v>587</v>
      </c>
      <c r="N7" s="2" t="s">
        <v>166</v>
      </c>
      <c r="O7" s="2" t="s">
        <v>214</v>
      </c>
      <c r="P7" s="18" t="s">
        <v>414</v>
      </c>
      <c r="Q7" s="18" t="s">
        <v>1235</v>
      </c>
      <c r="R7" s="3" t="s">
        <v>49</v>
      </c>
      <c r="S7" s="2"/>
      <c r="T7" s="43" t="s">
        <v>222</v>
      </c>
      <c r="U7" s="4" t="s">
        <v>48</v>
      </c>
      <c r="V7" s="4" t="s">
        <v>746</v>
      </c>
      <c r="W7" s="20" t="s">
        <v>351</v>
      </c>
      <c r="X7" s="27" t="s">
        <v>222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1017</v>
      </c>
      <c r="AJ7" s="138" t="s">
        <v>1017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681</v>
      </c>
      <c r="E8" s="2" t="s">
        <v>123</v>
      </c>
      <c r="F8" s="2" t="str">
        <f t="shared" si="0"/>
        <v>Koperasi</v>
      </c>
      <c r="G8" s="2" t="s">
        <v>157</v>
      </c>
      <c r="H8" s="2" t="s">
        <v>18</v>
      </c>
      <c r="I8" s="39">
        <v>42270</v>
      </c>
      <c r="J8" s="18" t="s">
        <v>716</v>
      </c>
      <c r="K8" s="2" t="s">
        <v>12</v>
      </c>
      <c r="L8" s="183" t="s">
        <v>1045</v>
      </c>
      <c r="M8" s="24" t="s">
        <v>587</v>
      </c>
      <c r="N8" s="2" t="s">
        <v>166</v>
      </c>
      <c r="O8" s="2" t="s">
        <v>214</v>
      </c>
      <c r="P8" s="18" t="s">
        <v>426</v>
      </c>
      <c r="Q8" s="18" t="s">
        <v>1235</v>
      </c>
      <c r="R8" s="2" t="s">
        <v>51</v>
      </c>
      <c r="S8" s="2"/>
      <c r="T8" s="43" t="s">
        <v>222</v>
      </c>
      <c r="U8" s="4" t="s">
        <v>50</v>
      </c>
      <c r="V8" s="4" t="s">
        <v>747</v>
      </c>
      <c r="W8" s="20" t="s">
        <v>352</v>
      </c>
      <c r="X8" s="27" t="s">
        <v>222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1017</v>
      </c>
      <c r="AJ8" s="138" t="s">
        <v>1017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681</v>
      </c>
      <c r="E9" s="2" t="s">
        <v>123</v>
      </c>
      <c r="F9" s="2" t="str">
        <f t="shared" si="0"/>
        <v>Koperasi</v>
      </c>
      <c r="G9" s="2" t="s">
        <v>157</v>
      </c>
      <c r="H9" s="2" t="s">
        <v>19</v>
      </c>
      <c r="I9" s="39">
        <v>42270</v>
      </c>
      <c r="J9" s="18" t="s">
        <v>716</v>
      </c>
      <c r="K9" s="2" t="s">
        <v>12</v>
      </c>
      <c r="L9" s="183" t="s">
        <v>1046</v>
      </c>
      <c r="M9" s="24" t="s">
        <v>587</v>
      </c>
      <c r="N9" s="2" t="s">
        <v>166</v>
      </c>
      <c r="O9" s="2" t="s">
        <v>214</v>
      </c>
      <c r="P9" s="18" t="s">
        <v>426</v>
      </c>
      <c r="Q9" s="18" t="s">
        <v>1235</v>
      </c>
      <c r="R9" s="3" t="s">
        <v>53</v>
      </c>
      <c r="S9" s="2"/>
      <c r="T9" s="43" t="s">
        <v>222</v>
      </c>
      <c r="U9" s="40" t="s">
        <v>52</v>
      </c>
      <c r="V9" s="4" t="s">
        <v>748</v>
      </c>
      <c r="W9" s="20" t="s">
        <v>353</v>
      </c>
      <c r="X9" s="27" t="s">
        <v>222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1017</v>
      </c>
      <c r="AJ9" s="138" t="s">
        <v>1017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681</v>
      </c>
      <c r="E10" s="2" t="s">
        <v>123</v>
      </c>
      <c r="F10" s="2" t="str">
        <f t="shared" si="0"/>
        <v>Koperasi</v>
      </c>
      <c r="G10" s="2" t="s">
        <v>157</v>
      </c>
      <c r="H10" s="2" t="s">
        <v>20</v>
      </c>
      <c r="I10" s="39">
        <v>42270</v>
      </c>
      <c r="J10" s="18" t="s">
        <v>716</v>
      </c>
      <c r="K10" s="2" t="s">
        <v>12</v>
      </c>
      <c r="L10" s="183" t="s">
        <v>54</v>
      </c>
      <c r="M10" s="24" t="s">
        <v>448</v>
      </c>
      <c r="N10" s="2" t="s">
        <v>166</v>
      </c>
      <c r="O10" s="2" t="s">
        <v>683</v>
      </c>
      <c r="P10" s="18" t="s">
        <v>415</v>
      </c>
      <c r="Q10" s="18" t="s">
        <v>1235</v>
      </c>
      <c r="R10" s="3" t="s">
        <v>56</v>
      </c>
      <c r="S10" s="2"/>
      <c r="T10" s="43" t="s">
        <v>222</v>
      </c>
      <c r="U10" s="40" t="s">
        <v>55</v>
      </c>
      <c r="V10" s="4"/>
      <c r="W10" s="20" t="s">
        <v>354</v>
      </c>
      <c r="X10" s="27" t="s">
        <v>222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1017</v>
      </c>
      <c r="AJ10" s="138" t="s">
        <v>1017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681</v>
      </c>
      <c r="E11" s="2" t="s">
        <v>123</v>
      </c>
      <c r="F11" s="2" t="str">
        <f t="shared" si="0"/>
        <v>Koperasi</v>
      </c>
      <c r="G11" s="2" t="s">
        <v>157</v>
      </c>
      <c r="H11" s="2" t="s">
        <v>21</v>
      </c>
      <c r="I11" s="39">
        <v>42270</v>
      </c>
      <c r="J11" s="39" t="s">
        <v>716</v>
      </c>
      <c r="K11" s="2" t="s">
        <v>12</v>
      </c>
      <c r="L11" s="183" t="s">
        <v>57</v>
      </c>
      <c r="M11" s="24" t="s">
        <v>448</v>
      </c>
      <c r="N11" s="2" t="s">
        <v>166</v>
      </c>
      <c r="O11" s="2" t="s">
        <v>683</v>
      </c>
      <c r="P11" s="18" t="s">
        <v>416</v>
      </c>
      <c r="Q11" s="18" t="s">
        <v>1235</v>
      </c>
      <c r="R11" s="3" t="s">
        <v>59</v>
      </c>
      <c r="S11" s="2"/>
      <c r="T11" s="43" t="s">
        <v>223</v>
      </c>
      <c r="U11" s="40" t="s">
        <v>58</v>
      </c>
      <c r="V11" s="4" t="s">
        <v>749</v>
      </c>
      <c r="W11" s="20" t="s">
        <v>350</v>
      </c>
      <c r="X11" s="27" t="s">
        <v>222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1017</v>
      </c>
      <c r="AJ11" s="138" t="s">
        <v>1017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681</v>
      </c>
      <c r="E12" s="2" t="s">
        <v>123</v>
      </c>
      <c r="F12" s="2" t="str">
        <f t="shared" si="0"/>
        <v>Koperasi</v>
      </c>
      <c r="G12" s="2" t="s">
        <v>157</v>
      </c>
      <c r="H12" s="2" t="s">
        <v>22</v>
      </c>
      <c r="I12" s="39">
        <v>42270</v>
      </c>
      <c r="J12" s="39" t="s">
        <v>716</v>
      </c>
      <c r="K12" s="2" t="s">
        <v>12</v>
      </c>
      <c r="L12" s="183" t="s">
        <v>60</v>
      </c>
      <c r="M12" s="24" t="s">
        <v>448</v>
      </c>
      <c r="N12" s="2" t="s">
        <v>166</v>
      </c>
      <c r="O12" s="2" t="s">
        <v>683</v>
      </c>
      <c r="P12" s="18" t="s">
        <v>415</v>
      </c>
      <c r="Q12" s="18" t="s">
        <v>1235</v>
      </c>
      <c r="R12" s="3" t="s">
        <v>62</v>
      </c>
      <c r="S12" s="2"/>
      <c r="T12" s="43" t="s">
        <v>224</v>
      </c>
      <c r="U12" s="40" t="s">
        <v>61</v>
      </c>
      <c r="V12" s="4" t="s">
        <v>750</v>
      </c>
      <c r="W12" s="20" t="s">
        <v>355</v>
      </c>
      <c r="X12" s="27" t="s">
        <v>222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1017</v>
      </c>
      <c r="AJ12" s="138" t="s">
        <v>1017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681</v>
      </c>
      <c r="E13" s="2" t="s">
        <v>123</v>
      </c>
      <c r="F13" s="2" t="str">
        <f t="shared" si="0"/>
        <v>Koperasi</v>
      </c>
      <c r="G13" s="2" t="s">
        <v>157</v>
      </c>
      <c r="H13" s="2" t="s">
        <v>23</v>
      </c>
      <c r="I13" s="39">
        <v>42270</v>
      </c>
      <c r="J13" s="39" t="s">
        <v>716</v>
      </c>
      <c r="K13" s="2" t="s">
        <v>113</v>
      </c>
      <c r="L13" s="183" t="s">
        <v>63</v>
      </c>
      <c r="M13" s="24" t="s">
        <v>593</v>
      </c>
      <c r="N13" s="2" t="s">
        <v>166</v>
      </c>
      <c r="O13" s="2" t="s">
        <v>213</v>
      </c>
      <c r="P13" s="18" t="s">
        <v>426</v>
      </c>
      <c r="Q13" s="18" t="s">
        <v>1235</v>
      </c>
      <c r="R13" s="3" t="s">
        <v>65</v>
      </c>
      <c r="S13" s="2"/>
      <c r="T13" s="43" t="s">
        <v>222</v>
      </c>
      <c r="U13" s="40" t="s">
        <v>64</v>
      </c>
      <c r="V13" s="4" t="s">
        <v>751</v>
      </c>
      <c r="W13" s="20" t="s">
        <v>356</v>
      </c>
      <c r="X13" s="27" t="s">
        <v>222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1017</v>
      </c>
      <c r="AJ13" s="138" t="s">
        <v>1017</v>
      </c>
    </row>
    <row r="14" spans="2:36" s="21" customFormat="1" ht="102" x14ac:dyDescent="0.35">
      <c r="B14" s="14">
        <f t="shared" si="1"/>
        <v>9</v>
      </c>
      <c r="C14" s="45" t="s">
        <v>721</v>
      </c>
      <c r="D14" s="2" t="s">
        <v>681</v>
      </c>
      <c r="E14" s="2" t="s">
        <v>123</v>
      </c>
      <c r="F14" s="2" t="str">
        <f t="shared" si="0"/>
        <v>Koperasi</v>
      </c>
      <c r="G14" s="2" t="s">
        <v>159</v>
      </c>
      <c r="H14" s="2" t="s">
        <v>24</v>
      </c>
      <c r="I14" s="39">
        <v>42285</v>
      </c>
      <c r="J14" s="39" t="s">
        <v>716</v>
      </c>
      <c r="K14" s="2" t="s">
        <v>94</v>
      </c>
      <c r="L14" s="183" t="s">
        <v>1047</v>
      </c>
      <c r="M14" s="15" t="s">
        <v>588</v>
      </c>
      <c r="N14" s="2" t="s">
        <v>166</v>
      </c>
      <c r="O14" s="2" t="s">
        <v>683</v>
      </c>
      <c r="P14" s="18" t="s">
        <v>417</v>
      </c>
      <c r="Q14" s="18" t="s">
        <v>1032</v>
      </c>
      <c r="R14" s="3" t="s">
        <v>430</v>
      </c>
      <c r="S14" s="2" t="s">
        <v>431</v>
      </c>
      <c r="T14" s="43" t="s">
        <v>225</v>
      </c>
      <c r="U14" s="40" t="s">
        <v>695</v>
      </c>
      <c r="V14" s="4" t="s">
        <v>667</v>
      </c>
      <c r="W14" s="20" t="s">
        <v>357</v>
      </c>
      <c r="X14" s="15" t="s">
        <v>387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1017</v>
      </c>
      <c r="AJ14" s="138" t="s">
        <v>1017</v>
      </c>
    </row>
    <row r="15" spans="2:36" s="21" customFormat="1" ht="76.5" x14ac:dyDescent="0.35">
      <c r="B15" s="14">
        <f t="shared" si="1"/>
        <v>10</v>
      </c>
      <c r="C15" s="12" t="s">
        <v>722</v>
      </c>
      <c r="D15" s="2" t="s">
        <v>681</v>
      </c>
      <c r="E15" s="2" t="s">
        <v>123</v>
      </c>
      <c r="F15" s="2" t="str">
        <f t="shared" si="0"/>
        <v>Koperasi</v>
      </c>
      <c r="G15" s="2" t="s">
        <v>157</v>
      </c>
      <c r="H15" s="2" t="s">
        <v>25</v>
      </c>
      <c r="I15" s="39">
        <v>42285</v>
      </c>
      <c r="J15" s="39" t="s">
        <v>716</v>
      </c>
      <c r="K15" s="2" t="s">
        <v>94</v>
      </c>
      <c r="L15" s="183" t="s">
        <v>1048</v>
      </c>
      <c r="M15" s="15" t="s">
        <v>588</v>
      </c>
      <c r="N15" s="2" t="s">
        <v>166</v>
      </c>
      <c r="O15" s="2" t="s">
        <v>683</v>
      </c>
      <c r="P15" s="18" t="s">
        <v>418</v>
      </c>
      <c r="Q15" s="18" t="s">
        <v>1035</v>
      </c>
      <c r="R15" s="2"/>
      <c r="S15" s="2" t="s">
        <v>67</v>
      </c>
      <c r="T15" s="43" t="s">
        <v>260</v>
      </c>
      <c r="U15" s="40" t="s">
        <v>66</v>
      </c>
      <c r="V15" s="4" t="s">
        <v>752</v>
      </c>
      <c r="W15" s="20" t="s">
        <v>356</v>
      </c>
      <c r="X15" s="27" t="s">
        <v>222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1017</v>
      </c>
      <c r="AJ15" s="138" t="s">
        <v>1017</v>
      </c>
    </row>
    <row r="16" spans="2:36" s="21" customFormat="1" ht="76.5" x14ac:dyDescent="0.35">
      <c r="B16" s="14">
        <f t="shared" si="1"/>
        <v>11</v>
      </c>
      <c r="C16" s="12" t="s">
        <v>723</v>
      </c>
      <c r="D16" s="2" t="s">
        <v>681</v>
      </c>
      <c r="E16" s="2" t="s">
        <v>123</v>
      </c>
      <c r="F16" s="2" t="str">
        <f t="shared" si="0"/>
        <v>Koperasi</v>
      </c>
      <c r="G16" s="2" t="s">
        <v>157</v>
      </c>
      <c r="H16" s="2" t="s">
        <v>27</v>
      </c>
      <c r="I16" s="39">
        <v>42326</v>
      </c>
      <c r="J16" s="39" t="s">
        <v>716</v>
      </c>
      <c r="K16" s="2" t="s">
        <v>12</v>
      </c>
      <c r="L16" s="12" t="s">
        <v>1049</v>
      </c>
      <c r="M16" s="24" t="s">
        <v>589</v>
      </c>
      <c r="N16" s="2" t="s">
        <v>166</v>
      </c>
      <c r="O16" s="2" t="s">
        <v>214</v>
      </c>
      <c r="P16" s="18" t="s">
        <v>407</v>
      </c>
      <c r="Q16" s="18" t="s">
        <v>1035</v>
      </c>
      <c r="R16" s="3" t="s">
        <v>69</v>
      </c>
      <c r="S16" s="2"/>
      <c r="T16" s="43" t="s">
        <v>261</v>
      </c>
      <c r="U16" s="40" t="s">
        <v>68</v>
      </c>
      <c r="V16" s="4" t="s">
        <v>753</v>
      </c>
      <c r="W16" s="20" t="s">
        <v>357</v>
      </c>
      <c r="X16" s="27" t="s">
        <v>222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1017</v>
      </c>
      <c r="AJ16" s="138" t="s">
        <v>1017</v>
      </c>
    </row>
    <row r="17" spans="2:36" s="21" customFormat="1" ht="102" x14ac:dyDescent="0.35">
      <c r="B17" s="14">
        <f t="shared" si="1"/>
        <v>12</v>
      </c>
      <c r="C17" s="12" t="s">
        <v>724</v>
      </c>
      <c r="D17" s="2" t="s">
        <v>681</v>
      </c>
      <c r="E17" s="2" t="s">
        <v>123</v>
      </c>
      <c r="F17" s="2" t="str">
        <f t="shared" si="0"/>
        <v>Koperasi</v>
      </c>
      <c r="G17" s="2" t="s">
        <v>157</v>
      </c>
      <c r="H17" s="2" t="s">
        <v>28</v>
      </c>
      <c r="I17" s="39">
        <v>42326</v>
      </c>
      <c r="J17" s="39" t="s">
        <v>716</v>
      </c>
      <c r="K17" s="2" t="s">
        <v>12</v>
      </c>
      <c r="L17" s="12" t="s">
        <v>70</v>
      </c>
      <c r="M17" s="24" t="s">
        <v>590</v>
      </c>
      <c r="N17" s="2" t="s">
        <v>166</v>
      </c>
      <c r="O17" s="2" t="s">
        <v>211</v>
      </c>
      <c r="P17" s="18" t="s">
        <v>415</v>
      </c>
      <c r="Q17" s="18" t="s">
        <v>1235</v>
      </c>
      <c r="R17" s="3" t="s">
        <v>72</v>
      </c>
      <c r="S17" s="2"/>
      <c r="T17" s="43" t="s">
        <v>262</v>
      </c>
      <c r="U17" s="40" t="s">
        <v>71</v>
      </c>
      <c r="V17" s="4" t="s">
        <v>754</v>
      </c>
      <c r="W17" s="20" t="s">
        <v>358</v>
      </c>
      <c r="X17" s="27" t="s">
        <v>222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1017</v>
      </c>
      <c r="AJ17" s="138" t="s">
        <v>1017</v>
      </c>
    </row>
    <row r="18" spans="2:36" s="21" customFormat="1" ht="102" x14ac:dyDescent="0.35">
      <c r="B18" s="14">
        <f t="shared" si="1"/>
        <v>13</v>
      </c>
      <c r="C18" s="12" t="s">
        <v>725</v>
      </c>
      <c r="D18" s="2" t="s">
        <v>681</v>
      </c>
      <c r="E18" s="2" t="s">
        <v>123</v>
      </c>
      <c r="F18" s="2" t="str">
        <f t="shared" si="0"/>
        <v>Koperasi</v>
      </c>
      <c r="G18" s="2" t="s">
        <v>157</v>
      </c>
      <c r="H18" s="2" t="s">
        <v>29</v>
      </c>
      <c r="I18" s="39">
        <v>42326</v>
      </c>
      <c r="J18" s="39" t="s">
        <v>716</v>
      </c>
      <c r="K18" s="2" t="s">
        <v>12</v>
      </c>
      <c r="L18" s="12" t="s">
        <v>73</v>
      </c>
      <c r="M18" s="24" t="s">
        <v>590</v>
      </c>
      <c r="N18" s="2" t="s">
        <v>166</v>
      </c>
      <c r="O18" s="2" t="s">
        <v>211</v>
      </c>
      <c r="P18" s="18" t="s">
        <v>415</v>
      </c>
      <c r="Q18" s="18" t="s">
        <v>1235</v>
      </c>
      <c r="R18" s="3" t="s">
        <v>75</v>
      </c>
      <c r="S18" s="2"/>
      <c r="T18" s="43" t="s">
        <v>263</v>
      </c>
      <c r="U18" s="40" t="s">
        <v>74</v>
      </c>
      <c r="V18" s="4" t="s">
        <v>755</v>
      </c>
      <c r="W18" s="20" t="s">
        <v>350</v>
      </c>
      <c r="X18" s="27" t="s">
        <v>222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1017</v>
      </c>
      <c r="AJ18" s="138" t="s">
        <v>1017</v>
      </c>
    </row>
    <row r="19" spans="2:36" s="21" customFormat="1" ht="102" x14ac:dyDescent="0.35">
      <c r="B19" s="14">
        <f t="shared" si="1"/>
        <v>14</v>
      </c>
      <c r="C19" s="12" t="s">
        <v>726</v>
      </c>
      <c r="D19" s="2" t="s">
        <v>681</v>
      </c>
      <c r="E19" s="2" t="s">
        <v>123</v>
      </c>
      <c r="F19" s="2" t="str">
        <f t="shared" si="0"/>
        <v>Koperasi</v>
      </c>
      <c r="G19" s="2" t="s">
        <v>157</v>
      </c>
      <c r="H19" s="2" t="s">
        <v>30</v>
      </c>
      <c r="I19" s="39">
        <v>42326</v>
      </c>
      <c r="J19" s="39" t="s">
        <v>716</v>
      </c>
      <c r="K19" s="2" t="s">
        <v>12</v>
      </c>
      <c r="L19" s="12" t="s">
        <v>76</v>
      </c>
      <c r="M19" s="24" t="s">
        <v>590</v>
      </c>
      <c r="N19" s="2" t="s">
        <v>166</v>
      </c>
      <c r="O19" s="2" t="s">
        <v>211</v>
      </c>
      <c r="P19" s="18" t="s">
        <v>415</v>
      </c>
      <c r="Q19" s="18" t="s">
        <v>1235</v>
      </c>
      <c r="R19" s="3" t="s">
        <v>78</v>
      </c>
      <c r="S19" s="2"/>
      <c r="T19" s="43" t="s">
        <v>226</v>
      </c>
      <c r="U19" s="40" t="s">
        <v>77</v>
      </c>
      <c r="V19" s="4" t="s">
        <v>756</v>
      </c>
      <c r="W19" s="20" t="s">
        <v>353</v>
      </c>
      <c r="X19" s="27" t="s">
        <v>222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1017</v>
      </c>
      <c r="AJ19" s="138" t="s">
        <v>1017</v>
      </c>
    </row>
    <row r="20" spans="2:36" s="21" customFormat="1" ht="102" x14ac:dyDescent="0.35">
      <c r="B20" s="14">
        <f t="shared" si="1"/>
        <v>15</v>
      </c>
      <c r="C20" s="45" t="s">
        <v>727</v>
      </c>
      <c r="D20" s="2" t="s">
        <v>681</v>
      </c>
      <c r="E20" s="2" t="s">
        <v>123</v>
      </c>
      <c r="F20" s="2" t="str">
        <f t="shared" si="0"/>
        <v>Koperasi</v>
      </c>
      <c r="G20" s="2" t="s">
        <v>159</v>
      </c>
      <c r="H20" s="2" t="s">
        <v>31</v>
      </c>
      <c r="I20" s="39">
        <v>42333</v>
      </c>
      <c r="J20" s="39" t="s">
        <v>716</v>
      </c>
      <c r="K20" s="2" t="s">
        <v>94</v>
      </c>
      <c r="L20" s="12" t="s">
        <v>1050</v>
      </c>
      <c r="M20" s="24" t="s">
        <v>591</v>
      </c>
      <c r="N20" s="2" t="s">
        <v>166</v>
      </c>
      <c r="O20" s="2" t="s">
        <v>213</v>
      </c>
      <c r="P20" s="18" t="s">
        <v>407</v>
      </c>
      <c r="Q20" s="15" t="s">
        <v>1031</v>
      </c>
      <c r="R20" s="3" t="s">
        <v>506</v>
      </c>
      <c r="S20" s="3" t="s">
        <v>436</v>
      </c>
      <c r="T20" s="43" t="s">
        <v>227</v>
      </c>
      <c r="U20" s="40" t="s">
        <v>79</v>
      </c>
      <c r="V20" s="4" t="s">
        <v>757</v>
      </c>
      <c r="W20" s="20" t="s">
        <v>359</v>
      </c>
      <c r="X20" s="4" t="s">
        <v>507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1017</v>
      </c>
      <c r="AJ20" s="138" t="s">
        <v>1017</v>
      </c>
    </row>
    <row r="21" spans="2:36" s="21" customFormat="1" ht="178.5" x14ac:dyDescent="0.35">
      <c r="B21" s="14">
        <f t="shared" si="1"/>
        <v>16</v>
      </c>
      <c r="C21" s="45" t="s">
        <v>33</v>
      </c>
      <c r="D21" s="2" t="s">
        <v>681</v>
      </c>
      <c r="E21" s="2" t="s">
        <v>123</v>
      </c>
      <c r="F21" s="2" t="str">
        <f t="shared" si="0"/>
        <v>Koperasi</v>
      </c>
      <c r="G21" s="2" t="s">
        <v>159</v>
      </c>
      <c r="H21" s="2" t="s">
        <v>34</v>
      </c>
      <c r="I21" s="39">
        <v>42356</v>
      </c>
      <c r="J21" s="39" t="s">
        <v>716</v>
      </c>
      <c r="K21" s="2" t="s">
        <v>12</v>
      </c>
      <c r="L21" s="12" t="s">
        <v>1051</v>
      </c>
      <c r="M21" s="2" t="s">
        <v>36</v>
      </c>
      <c r="N21" s="2" t="s">
        <v>167</v>
      </c>
      <c r="O21" s="2" t="s">
        <v>684</v>
      </c>
      <c r="P21" s="18" t="s">
        <v>408</v>
      </c>
      <c r="Q21" s="18" t="s">
        <v>1028</v>
      </c>
      <c r="R21" s="3" t="s">
        <v>433</v>
      </c>
      <c r="S21" s="2" t="s">
        <v>432</v>
      </c>
      <c r="T21" s="43" t="s">
        <v>222</v>
      </c>
      <c r="U21" s="40" t="s">
        <v>657</v>
      </c>
      <c r="V21" s="4" t="s">
        <v>658</v>
      </c>
      <c r="W21" s="18" t="s">
        <v>355</v>
      </c>
      <c r="X21" s="4" t="s">
        <v>389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1017</v>
      </c>
      <c r="AJ21" s="138" t="s">
        <v>1017</v>
      </c>
    </row>
    <row r="22" spans="2:36" s="21" customFormat="1" ht="178.5" x14ac:dyDescent="0.35">
      <c r="B22" s="14">
        <f t="shared" si="1"/>
        <v>17</v>
      </c>
      <c r="C22" s="45" t="s">
        <v>32</v>
      </c>
      <c r="D22" s="2" t="s">
        <v>681</v>
      </c>
      <c r="E22" s="2" t="s">
        <v>123</v>
      </c>
      <c r="F22" s="2" t="str">
        <f t="shared" si="0"/>
        <v>Koperasi</v>
      </c>
      <c r="G22" s="2" t="s">
        <v>159</v>
      </c>
      <c r="H22" s="2" t="s">
        <v>35</v>
      </c>
      <c r="I22" s="39">
        <v>42356</v>
      </c>
      <c r="J22" s="63" t="s">
        <v>716</v>
      </c>
      <c r="K22" s="2" t="s">
        <v>12</v>
      </c>
      <c r="L22" s="12" t="s">
        <v>1052</v>
      </c>
      <c r="M22" s="38" t="s">
        <v>36</v>
      </c>
      <c r="N22" s="38" t="s">
        <v>167</v>
      </c>
      <c r="O22" s="38" t="s">
        <v>684</v>
      </c>
      <c r="P22" s="26" t="s">
        <v>426</v>
      </c>
      <c r="Q22" s="38" t="s">
        <v>1029</v>
      </c>
      <c r="R22" s="35" t="s">
        <v>85</v>
      </c>
      <c r="S22" s="78" t="s">
        <v>862</v>
      </c>
      <c r="T22" s="68" t="s">
        <v>228</v>
      </c>
      <c r="U22" s="40" t="s">
        <v>655</v>
      </c>
      <c r="V22" s="40" t="s">
        <v>656</v>
      </c>
      <c r="W22" s="26" t="s">
        <v>360</v>
      </c>
      <c r="X22" s="40" t="s">
        <v>389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222</v>
      </c>
      <c r="AE22" s="69"/>
      <c r="AF22" s="69"/>
      <c r="AG22" s="7"/>
      <c r="AH22" s="7"/>
      <c r="AI22" s="138" t="s">
        <v>1017</v>
      </c>
      <c r="AJ22" s="138" t="s">
        <v>1017</v>
      </c>
    </row>
    <row r="23" spans="2:36" s="21" customFormat="1" ht="76.5" x14ac:dyDescent="0.35">
      <c r="B23" s="14">
        <f t="shared" si="1"/>
        <v>18</v>
      </c>
      <c r="C23" s="45" t="s">
        <v>39</v>
      </c>
      <c r="D23" s="2" t="s">
        <v>681</v>
      </c>
      <c r="E23" s="2" t="s">
        <v>123</v>
      </c>
      <c r="F23" s="2" t="str">
        <f t="shared" si="0"/>
        <v>Koperasi</v>
      </c>
      <c r="G23" s="2" t="s">
        <v>157</v>
      </c>
      <c r="H23" s="2" t="s">
        <v>42</v>
      </c>
      <c r="I23" s="39">
        <v>42368</v>
      </c>
      <c r="J23" s="63" t="s">
        <v>716</v>
      </c>
      <c r="K23" s="2" t="s">
        <v>12</v>
      </c>
      <c r="L23" s="12" t="s">
        <v>1053</v>
      </c>
      <c r="M23" s="35" t="s">
        <v>592</v>
      </c>
      <c r="N23" s="38" t="s">
        <v>166</v>
      </c>
      <c r="O23" s="38" t="s">
        <v>213</v>
      </c>
      <c r="P23" s="26" t="s">
        <v>408</v>
      </c>
      <c r="Q23" s="26" t="s">
        <v>1030</v>
      </c>
      <c r="R23" s="35" t="s">
        <v>81</v>
      </c>
      <c r="S23" s="78" t="s">
        <v>863</v>
      </c>
      <c r="T23" s="68" t="s">
        <v>229</v>
      </c>
      <c r="U23" s="40" t="s">
        <v>80</v>
      </c>
      <c r="V23" s="40" t="s">
        <v>787</v>
      </c>
      <c r="W23" s="26" t="s">
        <v>357</v>
      </c>
      <c r="X23" s="28" t="s">
        <v>222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1017</v>
      </c>
      <c r="AJ23" s="138" t="s">
        <v>1017</v>
      </c>
    </row>
    <row r="24" spans="2:36" s="21" customFormat="1" ht="76.5" x14ac:dyDescent="0.35">
      <c r="B24" s="14">
        <f t="shared" si="1"/>
        <v>19</v>
      </c>
      <c r="C24" s="45" t="s">
        <v>40</v>
      </c>
      <c r="D24" s="2" t="s">
        <v>681</v>
      </c>
      <c r="E24" s="2" t="s">
        <v>123</v>
      </c>
      <c r="F24" s="2" t="str">
        <f t="shared" si="0"/>
        <v>Koperasi</v>
      </c>
      <c r="G24" s="2" t="s">
        <v>159</v>
      </c>
      <c r="H24" s="2" t="s">
        <v>43</v>
      </c>
      <c r="I24" s="39">
        <v>42368</v>
      </c>
      <c r="J24" s="63" t="s">
        <v>716</v>
      </c>
      <c r="K24" s="2" t="s">
        <v>94</v>
      </c>
      <c r="L24" s="12" t="s">
        <v>1054</v>
      </c>
      <c r="M24" s="38" t="s">
        <v>593</v>
      </c>
      <c r="N24" s="38" t="s">
        <v>166</v>
      </c>
      <c r="O24" s="38" t="s">
        <v>213</v>
      </c>
      <c r="P24" s="26" t="s">
        <v>408</v>
      </c>
      <c r="Q24" s="15" t="s">
        <v>1031</v>
      </c>
      <c r="R24" s="35" t="s">
        <v>861</v>
      </c>
      <c r="S24" s="35" t="s">
        <v>82</v>
      </c>
      <c r="T24" s="68" t="s">
        <v>222</v>
      </c>
      <c r="U24" s="40" t="s">
        <v>665</v>
      </c>
      <c r="V24" s="40" t="s">
        <v>666</v>
      </c>
      <c r="W24" s="26" t="s">
        <v>361</v>
      </c>
      <c r="X24" s="40" t="s">
        <v>388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1017</v>
      </c>
      <c r="AJ24" s="138" t="s">
        <v>1017</v>
      </c>
    </row>
    <row r="25" spans="2:36" s="21" customFormat="1" ht="102" x14ac:dyDescent="0.35">
      <c r="B25" s="14">
        <f t="shared" si="1"/>
        <v>20</v>
      </c>
      <c r="C25" s="45" t="s">
        <v>41</v>
      </c>
      <c r="D25" s="2" t="s">
        <v>681</v>
      </c>
      <c r="E25" s="2" t="s">
        <v>123</v>
      </c>
      <c r="F25" s="2" t="str">
        <f t="shared" si="0"/>
        <v>Koperasi</v>
      </c>
      <c r="G25" s="2" t="s">
        <v>157</v>
      </c>
      <c r="H25" s="2" t="s">
        <v>44</v>
      </c>
      <c r="I25" s="39">
        <v>42369</v>
      </c>
      <c r="J25" s="63" t="s">
        <v>716</v>
      </c>
      <c r="K25" s="2" t="s">
        <v>12</v>
      </c>
      <c r="L25" s="12" t="s">
        <v>1055</v>
      </c>
      <c r="M25" s="35" t="s">
        <v>588</v>
      </c>
      <c r="N25" s="38" t="s">
        <v>166</v>
      </c>
      <c r="O25" s="38" t="s">
        <v>683</v>
      </c>
      <c r="P25" s="26" t="s">
        <v>408</v>
      </c>
      <c r="Q25" s="18" t="s">
        <v>1035</v>
      </c>
      <c r="R25" s="35" t="s">
        <v>84</v>
      </c>
      <c r="S25" s="38"/>
      <c r="T25" s="68" t="s">
        <v>230</v>
      </c>
      <c r="U25" s="40" t="s">
        <v>83</v>
      </c>
      <c r="V25" s="40" t="s">
        <v>788</v>
      </c>
      <c r="W25" s="26" t="s">
        <v>358</v>
      </c>
      <c r="X25" s="28" t="s">
        <v>222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1017</v>
      </c>
      <c r="AJ25" s="138" t="s">
        <v>1017</v>
      </c>
    </row>
    <row r="26" spans="2:36" s="21" customFormat="1" ht="153" x14ac:dyDescent="0.35">
      <c r="B26" s="14">
        <f t="shared" si="1"/>
        <v>21</v>
      </c>
      <c r="C26" s="47" t="s">
        <v>88</v>
      </c>
      <c r="D26" s="25" t="s">
        <v>681</v>
      </c>
      <c r="E26" s="25" t="s">
        <v>678</v>
      </c>
      <c r="F26" s="38" t="s">
        <v>156</v>
      </c>
      <c r="G26" s="38" t="s">
        <v>157</v>
      </c>
      <c r="H26" s="38" t="s">
        <v>710</v>
      </c>
      <c r="I26" s="63">
        <v>43116</v>
      </c>
      <c r="J26" s="26" t="s">
        <v>716</v>
      </c>
      <c r="K26" s="66" t="s">
        <v>94</v>
      </c>
      <c r="L26" s="13" t="s">
        <v>107</v>
      </c>
      <c r="M26" s="38" t="s">
        <v>595</v>
      </c>
      <c r="N26" s="26" t="s">
        <v>168</v>
      </c>
      <c r="O26" s="38" t="s">
        <v>686</v>
      </c>
      <c r="P26" s="26" t="s">
        <v>415</v>
      </c>
      <c r="Q26" s="38" t="s">
        <v>1239</v>
      </c>
      <c r="R26" s="35"/>
      <c r="S26" s="26" t="s">
        <v>275</v>
      </c>
      <c r="T26" s="68" t="s">
        <v>233</v>
      </c>
      <c r="U26" s="40" t="s">
        <v>103</v>
      </c>
      <c r="V26" s="40" t="s">
        <v>790</v>
      </c>
      <c r="W26" s="40" t="s">
        <v>363</v>
      </c>
      <c r="X26" s="40" t="s">
        <v>222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1017</v>
      </c>
      <c r="AJ26" s="138" t="s">
        <v>1017</v>
      </c>
    </row>
    <row r="27" spans="2:36" s="21" customFormat="1" ht="76.5" x14ac:dyDescent="0.35">
      <c r="B27" s="14">
        <f t="shared" si="1"/>
        <v>22</v>
      </c>
      <c r="C27" s="46" t="s">
        <v>86</v>
      </c>
      <c r="D27" s="2" t="s">
        <v>681</v>
      </c>
      <c r="E27" s="2" t="s">
        <v>123</v>
      </c>
      <c r="F27" s="2" t="str">
        <f>LEFT(C27,8)</f>
        <v>Koperasi</v>
      </c>
      <c r="G27" s="2" t="s">
        <v>159</v>
      </c>
      <c r="H27" s="15" t="s">
        <v>93</v>
      </c>
      <c r="I27" s="39">
        <v>42388</v>
      </c>
      <c r="J27" s="63" t="s">
        <v>716</v>
      </c>
      <c r="K27" s="16" t="s">
        <v>94</v>
      </c>
      <c r="L27" s="12" t="s">
        <v>1056</v>
      </c>
      <c r="M27" s="38" t="s">
        <v>583</v>
      </c>
      <c r="N27" s="38" t="s">
        <v>168</v>
      </c>
      <c r="O27" s="38" t="s">
        <v>212</v>
      </c>
      <c r="P27" s="26" t="s">
        <v>426</v>
      </c>
      <c r="Q27" s="18" t="s">
        <v>1032</v>
      </c>
      <c r="R27" s="35" t="s">
        <v>864</v>
      </c>
      <c r="S27" s="35" t="s">
        <v>273</v>
      </c>
      <c r="T27" s="68" t="s">
        <v>231</v>
      </c>
      <c r="U27" s="40" t="s">
        <v>101</v>
      </c>
      <c r="V27" s="40" t="s">
        <v>789</v>
      </c>
      <c r="W27" s="26" t="s">
        <v>355</v>
      </c>
      <c r="X27" s="40" t="s">
        <v>390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1017</v>
      </c>
      <c r="AJ27" s="138" t="s">
        <v>1017</v>
      </c>
    </row>
    <row r="28" spans="2:36" s="21" customFormat="1" ht="76.5" x14ac:dyDescent="0.35">
      <c r="B28" s="14">
        <f t="shared" si="1"/>
        <v>23</v>
      </c>
      <c r="C28" s="45" t="s">
        <v>110</v>
      </c>
      <c r="D28" s="38" t="s">
        <v>681</v>
      </c>
      <c r="E28" s="38" t="s">
        <v>123</v>
      </c>
      <c r="F28" s="38" t="str">
        <f>LEFT(C28,8)</f>
        <v>Koperasi</v>
      </c>
      <c r="G28" s="38" t="s">
        <v>157</v>
      </c>
      <c r="H28" s="38" t="s">
        <v>111</v>
      </c>
      <c r="I28" s="63">
        <v>42403</v>
      </c>
      <c r="J28" s="26" t="s">
        <v>716</v>
      </c>
      <c r="K28" s="26" t="s">
        <v>113</v>
      </c>
      <c r="L28" s="12" t="s">
        <v>1057</v>
      </c>
      <c r="M28" s="35" t="s">
        <v>593</v>
      </c>
      <c r="N28" s="38" t="s">
        <v>166</v>
      </c>
      <c r="O28" s="38" t="s">
        <v>213</v>
      </c>
      <c r="P28" s="26" t="s">
        <v>420</v>
      </c>
      <c r="Q28" s="18" t="s">
        <v>1235</v>
      </c>
      <c r="R28" s="35" t="s">
        <v>281</v>
      </c>
      <c r="S28" s="38"/>
      <c r="T28" s="68" t="s">
        <v>239</v>
      </c>
      <c r="U28" s="41" t="s">
        <v>318</v>
      </c>
      <c r="V28" s="40" t="s">
        <v>792</v>
      </c>
      <c r="W28" s="26" t="s">
        <v>354</v>
      </c>
      <c r="X28" s="28" t="s">
        <v>222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1017</v>
      </c>
      <c r="AJ28" s="138" t="s">
        <v>1017</v>
      </c>
    </row>
    <row r="29" spans="2:36" s="21" customFormat="1" ht="153" x14ac:dyDescent="0.35">
      <c r="B29" s="14">
        <f t="shared" si="1"/>
        <v>24</v>
      </c>
      <c r="C29" s="46" t="s">
        <v>122</v>
      </c>
      <c r="D29" s="25" t="s">
        <v>681</v>
      </c>
      <c r="E29" s="25" t="s">
        <v>123</v>
      </c>
      <c r="F29" s="38" t="str">
        <f>LEFT(C29,8)</f>
        <v>Koperasi</v>
      </c>
      <c r="G29" s="38" t="s">
        <v>159</v>
      </c>
      <c r="H29" s="38" t="s">
        <v>124</v>
      </c>
      <c r="I29" s="63">
        <v>42452</v>
      </c>
      <c r="J29" s="26" t="s">
        <v>716</v>
      </c>
      <c r="K29" s="38" t="s">
        <v>94</v>
      </c>
      <c r="L29" s="13" t="s">
        <v>1058</v>
      </c>
      <c r="M29" s="38" t="s">
        <v>606</v>
      </c>
      <c r="N29" s="38" t="s">
        <v>166</v>
      </c>
      <c r="O29" s="38" t="s">
        <v>683</v>
      </c>
      <c r="P29" s="26" t="s">
        <v>416</v>
      </c>
      <c r="Q29" s="15" t="s">
        <v>1031</v>
      </c>
      <c r="R29" s="35" t="s">
        <v>287</v>
      </c>
      <c r="S29" s="38"/>
      <c r="T29" s="68" t="s">
        <v>243</v>
      </c>
      <c r="U29" s="40" t="s">
        <v>661</v>
      </c>
      <c r="V29" s="40" t="s">
        <v>662</v>
      </c>
      <c r="W29" s="26" t="s">
        <v>352</v>
      </c>
      <c r="X29" s="40" t="s">
        <v>183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1017</v>
      </c>
      <c r="AJ29" s="138" t="s">
        <v>1017</v>
      </c>
    </row>
    <row r="30" spans="2:36" s="21" customFormat="1" ht="76.5" x14ac:dyDescent="0.35">
      <c r="B30" s="14">
        <f t="shared" si="1"/>
        <v>25</v>
      </c>
      <c r="C30" s="47" t="s">
        <v>128</v>
      </c>
      <c r="D30" s="25" t="s">
        <v>681</v>
      </c>
      <c r="E30" s="25" t="s">
        <v>123</v>
      </c>
      <c r="F30" s="38" t="str">
        <f>LEFT(C30,8)</f>
        <v>Koperasi</v>
      </c>
      <c r="G30" s="38" t="s">
        <v>157</v>
      </c>
      <c r="H30" s="38" t="s">
        <v>125</v>
      </c>
      <c r="I30" s="63">
        <v>42467</v>
      </c>
      <c r="J30" s="26" t="s">
        <v>716</v>
      </c>
      <c r="K30" s="26" t="s">
        <v>113</v>
      </c>
      <c r="L30" s="13" t="s">
        <v>1059</v>
      </c>
      <c r="M30" s="35" t="s">
        <v>593</v>
      </c>
      <c r="N30" s="38" t="s">
        <v>166</v>
      </c>
      <c r="O30" s="38" t="s">
        <v>213</v>
      </c>
      <c r="P30" s="26" t="s">
        <v>419</v>
      </c>
      <c r="Q30" s="18" t="s">
        <v>1235</v>
      </c>
      <c r="R30" s="35" t="s">
        <v>288</v>
      </c>
      <c r="S30" s="38"/>
      <c r="T30" s="68" t="s">
        <v>244</v>
      </c>
      <c r="U30" s="41" t="s">
        <v>323</v>
      </c>
      <c r="V30" s="40" t="s">
        <v>796</v>
      </c>
      <c r="W30" s="26" t="s">
        <v>352</v>
      </c>
      <c r="X30" s="28" t="s">
        <v>222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1017</v>
      </c>
      <c r="AJ30" s="138" t="s">
        <v>1017</v>
      </c>
    </row>
    <row r="31" spans="2:36" s="21" customFormat="1" ht="127.5" x14ac:dyDescent="0.35">
      <c r="B31" s="14">
        <f t="shared" si="1"/>
        <v>26</v>
      </c>
      <c r="C31" s="13" t="s">
        <v>127</v>
      </c>
      <c r="D31" s="25" t="s">
        <v>680</v>
      </c>
      <c r="E31" s="25" t="s">
        <v>123</v>
      </c>
      <c r="F31" s="38" t="str">
        <f>LEFT(C31,8)</f>
        <v>Koperasi</v>
      </c>
      <c r="G31" s="38" t="s">
        <v>157</v>
      </c>
      <c r="H31" s="38" t="s">
        <v>126</v>
      </c>
      <c r="I31" s="63">
        <v>42467</v>
      </c>
      <c r="J31" s="26" t="s">
        <v>716</v>
      </c>
      <c r="K31" s="26" t="s">
        <v>12</v>
      </c>
      <c r="L31" s="13" t="s">
        <v>1060</v>
      </c>
      <c r="M31" s="35" t="s">
        <v>607</v>
      </c>
      <c r="N31" s="26" t="s">
        <v>171</v>
      </c>
      <c r="O31" s="38" t="s">
        <v>217</v>
      </c>
      <c r="P31" s="26" t="s">
        <v>419</v>
      </c>
      <c r="Q31" s="26" t="s">
        <v>1238</v>
      </c>
      <c r="R31" s="35" t="s">
        <v>289</v>
      </c>
      <c r="S31" s="26"/>
      <c r="T31" s="68" t="s">
        <v>245</v>
      </c>
      <c r="U31" s="41" t="s">
        <v>324</v>
      </c>
      <c r="V31" s="40" t="s">
        <v>797</v>
      </c>
      <c r="W31" s="26" t="s">
        <v>374</v>
      </c>
      <c r="X31" s="28" t="s">
        <v>222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1017</v>
      </c>
      <c r="AJ31" s="138" t="s">
        <v>1017</v>
      </c>
    </row>
    <row r="32" spans="2:36" s="21" customFormat="1" ht="102" x14ac:dyDescent="0.35">
      <c r="B32" s="14">
        <f t="shared" si="1"/>
        <v>27</v>
      </c>
      <c r="C32" s="13" t="s">
        <v>129</v>
      </c>
      <c r="D32" s="25" t="s">
        <v>681</v>
      </c>
      <c r="E32" s="25" t="s">
        <v>123</v>
      </c>
      <c r="F32" s="38" t="s">
        <v>156</v>
      </c>
      <c r="G32" s="38" t="s">
        <v>157</v>
      </c>
      <c r="H32" s="38" t="s">
        <v>130</v>
      </c>
      <c r="I32" s="63">
        <v>42472</v>
      </c>
      <c r="J32" s="26" t="s">
        <v>716</v>
      </c>
      <c r="K32" s="26" t="s">
        <v>113</v>
      </c>
      <c r="L32" s="13" t="s">
        <v>1061</v>
      </c>
      <c r="M32" s="35" t="s">
        <v>605</v>
      </c>
      <c r="N32" s="26" t="s">
        <v>172</v>
      </c>
      <c r="O32" s="38" t="s">
        <v>685</v>
      </c>
      <c r="P32" s="26" t="s">
        <v>415</v>
      </c>
      <c r="Q32" s="26" t="s">
        <v>1036</v>
      </c>
      <c r="R32" s="35" t="s">
        <v>135</v>
      </c>
      <c r="S32" s="26"/>
      <c r="T32" s="68" t="s">
        <v>246</v>
      </c>
      <c r="U32" s="41" t="s">
        <v>134</v>
      </c>
      <c r="V32" s="41"/>
      <c r="W32" s="40" t="s">
        <v>375</v>
      </c>
      <c r="X32" s="28" t="s">
        <v>222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1017</v>
      </c>
      <c r="AJ32" s="138" t="s">
        <v>1017</v>
      </c>
    </row>
    <row r="33" spans="1:36" s="21" customFormat="1" ht="76.5" x14ac:dyDescent="0.35">
      <c r="B33" s="14">
        <f t="shared" si="1"/>
        <v>28</v>
      </c>
      <c r="C33" s="13" t="s">
        <v>510</v>
      </c>
      <c r="D33" s="25" t="s">
        <v>681</v>
      </c>
      <c r="E33" s="25" t="s">
        <v>123</v>
      </c>
      <c r="F33" s="38" t="str">
        <f t="shared" ref="F33:F43" si="2">LEFT(C33,8)</f>
        <v>Koperasi</v>
      </c>
      <c r="G33" s="38" t="s">
        <v>157</v>
      </c>
      <c r="H33" s="38" t="s">
        <v>139</v>
      </c>
      <c r="I33" s="63">
        <v>42473</v>
      </c>
      <c r="J33" s="26" t="s">
        <v>716</v>
      </c>
      <c r="K33" s="26" t="s">
        <v>12</v>
      </c>
      <c r="L33" s="13" t="s">
        <v>133</v>
      </c>
      <c r="M33" s="35" t="s">
        <v>608</v>
      </c>
      <c r="N33" s="26" t="s">
        <v>166</v>
      </c>
      <c r="O33" s="38" t="s">
        <v>683</v>
      </c>
      <c r="P33" s="26" t="s">
        <v>420</v>
      </c>
      <c r="Q33" s="18" t="s">
        <v>1235</v>
      </c>
      <c r="R33" s="35" t="s">
        <v>290</v>
      </c>
      <c r="S33" s="26"/>
      <c r="T33" s="68" t="s">
        <v>222</v>
      </c>
      <c r="U33" s="41" t="s">
        <v>132</v>
      </c>
      <c r="V33" s="40" t="s">
        <v>798</v>
      </c>
      <c r="W33" s="26" t="s">
        <v>376</v>
      </c>
      <c r="X33" s="28" t="s">
        <v>222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1017</v>
      </c>
      <c r="AJ33" s="138" t="s">
        <v>1017</v>
      </c>
    </row>
    <row r="34" spans="1:36" s="21" customFormat="1" ht="102" x14ac:dyDescent="0.35">
      <c r="B34" s="14">
        <f t="shared" si="1"/>
        <v>29</v>
      </c>
      <c r="C34" s="13" t="s">
        <v>511</v>
      </c>
      <c r="D34" s="25" t="s">
        <v>681</v>
      </c>
      <c r="E34" s="25" t="s">
        <v>123</v>
      </c>
      <c r="F34" s="38" t="str">
        <f t="shared" si="2"/>
        <v>Koperasi</v>
      </c>
      <c r="G34" s="38" t="s">
        <v>157</v>
      </c>
      <c r="H34" s="38" t="s">
        <v>140</v>
      </c>
      <c r="I34" s="63">
        <v>42473</v>
      </c>
      <c r="J34" s="26" t="s">
        <v>716</v>
      </c>
      <c r="K34" s="26" t="s">
        <v>12</v>
      </c>
      <c r="L34" s="13" t="s">
        <v>1062</v>
      </c>
      <c r="M34" s="35" t="s">
        <v>608</v>
      </c>
      <c r="N34" s="26" t="s">
        <v>166</v>
      </c>
      <c r="O34" s="38" t="s">
        <v>683</v>
      </c>
      <c r="P34" s="26" t="s">
        <v>407</v>
      </c>
      <c r="Q34" s="18" t="s">
        <v>1235</v>
      </c>
      <c r="R34" s="35" t="s">
        <v>291</v>
      </c>
      <c r="S34" s="26"/>
      <c r="T34" s="68" t="s">
        <v>222</v>
      </c>
      <c r="U34" s="41" t="s">
        <v>325</v>
      </c>
      <c r="V34" s="40" t="s">
        <v>799</v>
      </c>
      <c r="W34" s="26" t="s">
        <v>357</v>
      </c>
      <c r="X34" s="28" t="s">
        <v>222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1017</v>
      </c>
      <c r="AJ34" s="138" t="s">
        <v>1017</v>
      </c>
    </row>
    <row r="35" spans="1:36" s="21" customFormat="1" ht="76.5" x14ac:dyDescent="0.35">
      <c r="B35" s="14">
        <f t="shared" si="1"/>
        <v>30</v>
      </c>
      <c r="C35" s="13" t="s">
        <v>512</v>
      </c>
      <c r="D35" s="25" t="s">
        <v>681</v>
      </c>
      <c r="E35" s="25" t="s">
        <v>123</v>
      </c>
      <c r="F35" s="38" t="str">
        <f t="shared" si="2"/>
        <v>Koperasi</v>
      </c>
      <c r="G35" s="38" t="s">
        <v>157</v>
      </c>
      <c r="H35" s="38" t="s">
        <v>141</v>
      </c>
      <c r="I35" s="63">
        <v>42478</v>
      </c>
      <c r="J35" s="26" t="s">
        <v>716</v>
      </c>
      <c r="K35" s="26" t="s">
        <v>12</v>
      </c>
      <c r="L35" s="13" t="s">
        <v>1063</v>
      </c>
      <c r="M35" s="35" t="s">
        <v>608</v>
      </c>
      <c r="N35" s="26" t="s">
        <v>166</v>
      </c>
      <c r="O35" s="38" t="s">
        <v>683</v>
      </c>
      <c r="P35" s="26" t="s">
        <v>426</v>
      </c>
      <c r="Q35" s="18" t="s">
        <v>1235</v>
      </c>
      <c r="R35" s="35" t="s">
        <v>292</v>
      </c>
      <c r="S35" s="26"/>
      <c r="T35" s="68" t="s">
        <v>247</v>
      </c>
      <c r="U35" s="41" t="s">
        <v>326</v>
      </c>
      <c r="V35" s="40" t="s">
        <v>800</v>
      </c>
      <c r="W35" s="26" t="s">
        <v>377</v>
      </c>
      <c r="X35" s="28" t="s">
        <v>222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1017</v>
      </c>
      <c r="AJ35" s="138" t="s">
        <v>1017</v>
      </c>
    </row>
    <row r="36" spans="1:36" s="21" customFormat="1" ht="76.5" x14ac:dyDescent="0.35">
      <c r="B36" s="14">
        <f t="shared" si="1"/>
        <v>31</v>
      </c>
      <c r="C36" s="13" t="s">
        <v>513</v>
      </c>
      <c r="D36" s="25" t="s">
        <v>681</v>
      </c>
      <c r="E36" s="25" t="s">
        <v>123</v>
      </c>
      <c r="F36" s="38" t="str">
        <f t="shared" si="2"/>
        <v>Koperasi</v>
      </c>
      <c r="G36" s="38" t="s">
        <v>157</v>
      </c>
      <c r="H36" s="38" t="s">
        <v>142</v>
      </c>
      <c r="I36" s="63">
        <v>42478</v>
      </c>
      <c r="J36" s="26" t="s">
        <v>716</v>
      </c>
      <c r="K36" s="26" t="s">
        <v>12</v>
      </c>
      <c r="L36" s="13" t="s">
        <v>1064</v>
      </c>
      <c r="M36" s="35" t="s">
        <v>608</v>
      </c>
      <c r="N36" s="26" t="s">
        <v>166</v>
      </c>
      <c r="O36" s="38" t="s">
        <v>683</v>
      </c>
      <c r="P36" s="26" t="s">
        <v>426</v>
      </c>
      <c r="Q36" s="18" t="s">
        <v>1235</v>
      </c>
      <c r="R36" s="35" t="s">
        <v>293</v>
      </c>
      <c r="S36" s="26"/>
      <c r="T36" s="68" t="s">
        <v>248</v>
      </c>
      <c r="U36" s="41" t="s">
        <v>327</v>
      </c>
      <c r="V36" s="40" t="s">
        <v>801</v>
      </c>
      <c r="W36" s="26" t="s">
        <v>357</v>
      </c>
      <c r="X36" s="28" t="s">
        <v>222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1017</v>
      </c>
      <c r="AJ36" s="138" t="s">
        <v>1017</v>
      </c>
    </row>
    <row r="37" spans="1:36" s="21" customFormat="1" ht="76.5" x14ac:dyDescent="0.35">
      <c r="B37" s="14">
        <f t="shared" si="1"/>
        <v>32</v>
      </c>
      <c r="C37" s="13" t="s">
        <v>514</v>
      </c>
      <c r="D37" s="25" t="s">
        <v>681</v>
      </c>
      <c r="E37" s="25" t="s">
        <v>123</v>
      </c>
      <c r="F37" s="38" t="str">
        <f t="shared" si="2"/>
        <v>Koperasi</v>
      </c>
      <c r="G37" s="38" t="s">
        <v>157</v>
      </c>
      <c r="H37" s="38" t="s">
        <v>143</v>
      </c>
      <c r="I37" s="63">
        <v>42478</v>
      </c>
      <c r="J37" s="26" t="s">
        <v>716</v>
      </c>
      <c r="K37" s="26" t="s">
        <v>12</v>
      </c>
      <c r="L37" s="13" t="s">
        <v>1065</v>
      </c>
      <c r="M37" s="35" t="s">
        <v>608</v>
      </c>
      <c r="N37" s="26" t="s">
        <v>166</v>
      </c>
      <c r="O37" s="38" t="s">
        <v>683</v>
      </c>
      <c r="P37" s="26" t="s">
        <v>420</v>
      </c>
      <c r="Q37" s="18" t="s">
        <v>1235</v>
      </c>
      <c r="R37" s="35" t="s">
        <v>294</v>
      </c>
      <c r="S37" s="26"/>
      <c r="T37" s="68" t="s">
        <v>249</v>
      </c>
      <c r="U37" s="41" t="s">
        <v>328</v>
      </c>
      <c r="V37" s="40" t="s">
        <v>802</v>
      </c>
      <c r="W37" s="26" t="s">
        <v>378</v>
      </c>
      <c r="X37" s="28" t="s">
        <v>222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1017</v>
      </c>
      <c r="AJ37" s="138" t="s">
        <v>1017</v>
      </c>
    </row>
    <row r="38" spans="1:36" s="21" customFormat="1" ht="102" x14ac:dyDescent="0.35">
      <c r="B38" s="14">
        <f t="shared" si="1"/>
        <v>33</v>
      </c>
      <c r="C38" s="13" t="s">
        <v>149</v>
      </c>
      <c r="D38" s="25" t="s">
        <v>681</v>
      </c>
      <c r="E38" s="25" t="s">
        <v>123</v>
      </c>
      <c r="F38" s="38" t="str">
        <f t="shared" si="2"/>
        <v>Koperasi</v>
      </c>
      <c r="G38" s="38" t="s">
        <v>157</v>
      </c>
      <c r="H38" s="38" t="s">
        <v>144</v>
      </c>
      <c r="I38" s="63">
        <v>42478</v>
      </c>
      <c r="J38" s="26" t="s">
        <v>716</v>
      </c>
      <c r="K38" s="26" t="s">
        <v>113</v>
      </c>
      <c r="L38" s="13" t="s">
        <v>1066</v>
      </c>
      <c r="M38" s="35" t="s">
        <v>609</v>
      </c>
      <c r="N38" s="26" t="s">
        <v>166</v>
      </c>
      <c r="O38" s="38" t="s">
        <v>683</v>
      </c>
      <c r="P38" s="26" t="s">
        <v>415</v>
      </c>
      <c r="Q38" s="38" t="s">
        <v>1040</v>
      </c>
      <c r="R38" s="35" t="s">
        <v>295</v>
      </c>
      <c r="S38" s="26"/>
      <c r="T38" s="68" t="s">
        <v>266</v>
      </c>
      <c r="U38" s="41" t="s">
        <v>329</v>
      </c>
      <c r="V38" s="40" t="s">
        <v>803</v>
      </c>
      <c r="W38" s="26" t="s">
        <v>376</v>
      </c>
      <c r="X38" s="28" t="s">
        <v>222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1017</v>
      </c>
      <c r="AJ38" s="138" t="s">
        <v>1017</v>
      </c>
    </row>
    <row r="39" spans="1:36" s="21" customFormat="1" ht="76.5" x14ac:dyDescent="0.35">
      <c r="B39" s="14">
        <f t="shared" si="1"/>
        <v>34</v>
      </c>
      <c r="C39" s="13" t="s">
        <v>150</v>
      </c>
      <c r="D39" s="25" t="s">
        <v>681</v>
      </c>
      <c r="E39" s="25" t="s">
        <v>123</v>
      </c>
      <c r="F39" s="38" t="str">
        <f t="shared" si="2"/>
        <v>Koperasi</v>
      </c>
      <c r="G39" s="38" t="s">
        <v>157</v>
      </c>
      <c r="H39" s="38" t="s">
        <v>145</v>
      </c>
      <c r="I39" s="63">
        <v>42480</v>
      </c>
      <c r="J39" s="26" t="s">
        <v>716</v>
      </c>
      <c r="K39" s="26" t="s">
        <v>12</v>
      </c>
      <c r="L39" s="13" t="s">
        <v>1067</v>
      </c>
      <c r="M39" s="35" t="s">
        <v>608</v>
      </c>
      <c r="N39" s="26" t="s">
        <v>166</v>
      </c>
      <c r="O39" s="38" t="s">
        <v>683</v>
      </c>
      <c r="P39" s="26" t="s">
        <v>421</v>
      </c>
      <c r="Q39" s="18" t="s">
        <v>1235</v>
      </c>
      <c r="R39" s="35" t="s">
        <v>296</v>
      </c>
      <c r="S39" s="26"/>
      <c r="T39" s="68" t="s">
        <v>267</v>
      </c>
      <c r="U39" s="41" t="s">
        <v>330</v>
      </c>
      <c r="V39" s="40" t="s">
        <v>804</v>
      </c>
      <c r="W39" s="26" t="s">
        <v>361</v>
      </c>
      <c r="X39" s="28" t="s">
        <v>222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1017</v>
      </c>
      <c r="AJ39" s="138" t="s">
        <v>1017</v>
      </c>
    </row>
    <row r="40" spans="1:36" s="21" customFormat="1" ht="76.5" x14ac:dyDescent="0.35">
      <c r="B40" s="14">
        <f t="shared" si="1"/>
        <v>35</v>
      </c>
      <c r="C40" s="13" t="s">
        <v>151</v>
      </c>
      <c r="D40" s="25" t="s">
        <v>681</v>
      </c>
      <c r="E40" s="25" t="s">
        <v>123</v>
      </c>
      <c r="F40" s="38" t="str">
        <f t="shared" si="2"/>
        <v>Koperasi</v>
      </c>
      <c r="G40" s="38" t="s">
        <v>157</v>
      </c>
      <c r="H40" s="38" t="s">
        <v>146</v>
      </c>
      <c r="I40" s="63">
        <v>42480</v>
      </c>
      <c r="J40" s="26" t="s">
        <v>716</v>
      </c>
      <c r="K40" s="26" t="s">
        <v>12</v>
      </c>
      <c r="L40" s="13" t="s">
        <v>1068</v>
      </c>
      <c r="M40" s="35" t="s">
        <v>608</v>
      </c>
      <c r="N40" s="26" t="s">
        <v>166</v>
      </c>
      <c r="O40" s="38" t="s">
        <v>683</v>
      </c>
      <c r="P40" s="26" t="s">
        <v>416</v>
      </c>
      <c r="Q40" s="18" t="s">
        <v>1235</v>
      </c>
      <c r="R40" s="35" t="s">
        <v>297</v>
      </c>
      <c r="S40" s="26"/>
      <c r="T40" s="68" t="s">
        <v>250</v>
      </c>
      <c r="U40" s="41" t="s">
        <v>331</v>
      </c>
      <c r="V40" s="40" t="s">
        <v>805</v>
      </c>
      <c r="W40" s="26" t="s">
        <v>357</v>
      </c>
      <c r="X40" s="28" t="s">
        <v>222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1017</v>
      </c>
      <c r="AJ40" s="138" t="s">
        <v>1017</v>
      </c>
    </row>
    <row r="41" spans="1:36" s="21" customFormat="1" ht="51" x14ac:dyDescent="0.35">
      <c r="B41" s="14">
        <f t="shared" si="1"/>
        <v>36</v>
      </c>
      <c r="C41" s="13" t="s">
        <v>515</v>
      </c>
      <c r="D41" s="25" t="s">
        <v>681</v>
      </c>
      <c r="E41" s="25" t="s">
        <v>123</v>
      </c>
      <c r="F41" s="38" t="str">
        <f t="shared" si="2"/>
        <v>Koperasi</v>
      </c>
      <c r="G41" s="38" t="s">
        <v>157</v>
      </c>
      <c r="H41" s="38" t="s">
        <v>147</v>
      </c>
      <c r="I41" s="63">
        <v>42480</v>
      </c>
      <c r="J41" s="26" t="s">
        <v>716</v>
      </c>
      <c r="K41" s="26" t="s">
        <v>12</v>
      </c>
      <c r="L41" s="13" t="s">
        <v>1069</v>
      </c>
      <c r="M41" s="35" t="s">
        <v>608</v>
      </c>
      <c r="N41" s="26" t="s">
        <v>166</v>
      </c>
      <c r="O41" s="38" t="s">
        <v>683</v>
      </c>
      <c r="P41" s="26" t="s">
        <v>418</v>
      </c>
      <c r="Q41" s="18" t="s">
        <v>1235</v>
      </c>
      <c r="R41" s="35" t="s">
        <v>298</v>
      </c>
      <c r="S41" s="26"/>
      <c r="T41" s="68" t="s">
        <v>251</v>
      </c>
      <c r="U41" s="42" t="s">
        <v>332</v>
      </c>
      <c r="V41" s="42" t="s">
        <v>806</v>
      </c>
      <c r="W41" s="26" t="s">
        <v>376</v>
      </c>
      <c r="X41" s="28" t="s">
        <v>222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1017</v>
      </c>
      <c r="AJ41" s="138" t="s">
        <v>1017</v>
      </c>
    </row>
    <row r="42" spans="1:36" s="21" customFormat="1" ht="76.5" x14ac:dyDescent="0.35">
      <c r="B42" s="14">
        <f t="shared" si="1"/>
        <v>37</v>
      </c>
      <c r="C42" s="13" t="s">
        <v>152</v>
      </c>
      <c r="D42" s="25" t="s">
        <v>681</v>
      </c>
      <c r="E42" s="25" t="s">
        <v>123</v>
      </c>
      <c r="F42" s="38" t="str">
        <f t="shared" si="2"/>
        <v>Koperasi</v>
      </c>
      <c r="G42" s="38" t="s">
        <v>157</v>
      </c>
      <c r="H42" s="38" t="s">
        <v>148</v>
      </c>
      <c r="I42" s="63">
        <v>42481</v>
      </c>
      <c r="J42" s="26" t="s">
        <v>716</v>
      </c>
      <c r="K42" s="26" t="s">
        <v>12</v>
      </c>
      <c r="L42" s="13" t="s">
        <v>1070</v>
      </c>
      <c r="M42" s="35" t="s">
        <v>608</v>
      </c>
      <c r="N42" s="26" t="s">
        <v>166</v>
      </c>
      <c r="O42" s="38" t="s">
        <v>683</v>
      </c>
      <c r="P42" s="26" t="s">
        <v>408</v>
      </c>
      <c r="Q42" s="18" t="s">
        <v>1235</v>
      </c>
      <c r="R42" s="35" t="s">
        <v>299</v>
      </c>
      <c r="S42" s="26"/>
      <c r="T42" s="68" t="s">
        <v>252</v>
      </c>
      <c r="U42" s="41" t="s">
        <v>333</v>
      </c>
      <c r="V42" s="40" t="s">
        <v>807</v>
      </c>
      <c r="W42" s="26" t="s">
        <v>353</v>
      </c>
      <c r="X42" s="28" t="s">
        <v>222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1017</v>
      </c>
      <c r="AJ42" s="138" t="s">
        <v>1017</v>
      </c>
    </row>
    <row r="43" spans="1:36" s="21" customFormat="1" ht="51" x14ac:dyDescent="0.35">
      <c r="B43" s="14">
        <f t="shared" si="1"/>
        <v>38</v>
      </c>
      <c r="C43" s="13" t="s">
        <v>516</v>
      </c>
      <c r="D43" s="25" t="s">
        <v>681</v>
      </c>
      <c r="E43" s="25" t="s">
        <v>123</v>
      </c>
      <c r="F43" s="38" t="str">
        <f t="shared" si="2"/>
        <v>Koperasi</v>
      </c>
      <c r="G43" s="38" t="s">
        <v>157</v>
      </c>
      <c r="H43" s="38" t="s">
        <v>153</v>
      </c>
      <c r="I43" s="63">
        <v>42485</v>
      </c>
      <c r="J43" s="26" t="s">
        <v>716</v>
      </c>
      <c r="K43" s="26" t="s">
        <v>12</v>
      </c>
      <c r="L43" s="13" t="s">
        <v>1071</v>
      </c>
      <c r="M43" s="35" t="s">
        <v>608</v>
      </c>
      <c r="N43" s="26" t="s">
        <v>173</v>
      </c>
      <c r="O43" s="38" t="s">
        <v>683</v>
      </c>
      <c r="P43" s="26" t="s">
        <v>408</v>
      </c>
      <c r="Q43" s="18" t="s">
        <v>1235</v>
      </c>
      <c r="R43" s="35" t="s">
        <v>300</v>
      </c>
      <c r="S43" s="26"/>
      <c r="T43" s="68" t="s">
        <v>222</v>
      </c>
      <c r="U43" s="41" t="s">
        <v>328</v>
      </c>
      <c r="V43" s="40" t="s">
        <v>808</v>
      </c>
      <c r="W43" s="26" t="s">
        <v>355</v>
      </c>
      <c r="X43" s="28" t="s">
        <v>222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1017</v>
      </c>
      <c r="AJ43" s="138" t="s">
        <v>1017</v>
      </c>
    </row>
    <row r="44" spans="1:36" s="21" customFormat="1" ht="153" x14ac:dyDescent="0.35">
      <c r="B44" s="14">
        <f t="shared" si="1"/>
        <v>39</v>
      </c>
      <c r="C44" s="47" t="s">
        <v>983</v>
      </c>
      <c r="D44" s="25" t="s">
        <v>681</v>
      </c>
      <c r="E44" s="25" t="s">
        <v>678</v>
      </c>
      <c r="F44" s="38" t="s">
        <v>163</v>
      </c>
      <c r="G44" s="38" t="s">
        <v>157</v>
      </c>
      <c r="H44" s="38" t="s">
        <v>164</v>
      </c>
      <c r="I44" s="63">
        <v>42502</v>
      </c>
      <c r="J44" s="26" t="s">
        <v>716</v>
      </c>
      <c r="K44" s="26" t="s">
        <v>94</v>
      </c>
      <c r="L44" s="141" t="s">
        <v>1072</v>
      </c>
      <c r="M44" s="35" t="s">
        <v>610</v>
      </c>
      <c r="N44" s="26" t="s">
        <v>168</v>
      </c>
      <c r="O44" s="38" t="s">
        <v>215</v>
      </c>
      <c r="P44" s="26" t="s">
        <v>421</v>
      </c>
      <c r="Q44" s="38" t="s">
        <v>1239</v>
      </c>
      <c r="R44" s="35"/>
      <c r="S44" s="35" t="s">
        <v>303</v>
      </c>
      <c r="T44" s="68" t="s">
        <v>254</v>
      </c>
      <c r="U44" s="41" t="s">
        <v>336</v>
      </c>
      <c r="V44" s="41"/>
      <c r="W44" s="40" t="s">
        <v>381</v>
      </c>
      <c r="X44" s="28" t="s">
        <v>222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914</v>
      </c>
      <c r="AG44" s="80">
        <v>42984</v>
      </c>
      <c r="AH44" s="82" t="s">
        <v>916</v>
      </c>
      <c r="AI44" s="138" t="s">
        <v>1017</v>
      </c>
      <c r="AJ44" s="138" t="s">
        <v>1017</v>
      </c>
    </row>
    <row r="45" spans="1:36" s="21" customFormat="1" ht="76.5" x14ac:dyDescent="0.35">
      <c r="B45" s="14">
        <f t="shared" si="1"/>
        <v>40</v>
      </c>
      <c r="C45" s="13" t="s">
        <v>175</v>
      </c>
      <c r="D45" s="25" t="s">
        <v>681</v>
      </c>
      <c r="E45" s="25" t="s">
        <v>123</v>
      </c>
      <c r="F45" s="38" t="s">
        <v>158</v>
      </c>
      <c r="G45" s="38" t="s">
        <v>157</v>
      </c>
      <c r="H45" s="38" t="s">
        <v>177</v>
      </c>
      <c r="I45" s="63">
        <v>42521</v>
      </c>
      <c r="J45" s="26" t="s">
        <v>716</v>
      </c>
      <c r="K45" s="26" t="s">
        <v>113</v>
      </c>
      <c r="L45" s="13" t="s">
        <v>1073</v>
      </c>
      <c r="M45" s="35" t="s">
        <v>611</v>
      </c>
      <c r="N45" s="26" t="s">
        <v>166</v>
      </c>
      <c r="O45" s="38" t="s">
        <v>683</v>
      </c>
      <c r="P45" s="26" t="s">
        <v>416</v>
      </c>
      <c r="Q45" s="18" t="s">
        <v>1235</v>
      </c>
      <c r="R45" s="35" t="s">
        <v>305</v>
      </c>
      <c r="S45" s="26"/>
      <c r="T45" s="68" t="s">
        <v>256</v>
      </c>
      <c r="U45" s="41" t="s">
        <v>338</v>
      </c>
      <c r="V45" s="40" t="s">
        <v>810</v>
      </c>
      <c r="W45" s="26" t="s">
        <v>352</v>
      </c>
      <c r="X45" s="28" t="s">
        <v>222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1017</v>
      </c>
      <c r="AJ45" s="138" t="s">
        <v>1017</v>
      </c>
    </row>
    <row r="46" spans="1:36" s="21" customFormat="1" ht="102" x14ac:dyDescent="0.35">
      <c r="B46" s="14">
        <f t="shared" si="1"/>
        <v>41</v>
      </c>
      <c r="C46" s="46" t="s">
        <v>719</v>
      </c>
      <c r="D46" s="25" t="s">
        <v>680</v>
      </c>
      <c r="E46" s="25" t="s">
        <v>464</v>
      </c>
      <c r="F46" s="38" t="s">
        <v>158</v>
      </c>
      <c r="G46" s="38" t="s">
        <v>159</v>
      </c>
      <c r="H46" s="38" t="s">
        <v>176</v>
      </c>
      <c r="I46" s="63">
        <v>42529</v>
      </c>
      <c r="J46" s="26" t="s">
        <v>716</v>
      </c>
      <c r="K46" s="26" t="s">
        <v>98</v>
      </c>
      <c r="L46" s="13" t="s">
        <v>1074</v>
      </c>
      <c r="M46" s="38" t="s">
        <v>202</v>
      </c>
      <c r="N46" s="26" t="s">
        <v>168</v>
      </c>
      <c r="O46" s="38" t="s">
        <v>686</v>
      </c>
      <c r="P46" s="26" t="s">
        <v>415</v>
      </c>
      <c r="Q46" s="30" t="s">
        <v>222</v>
      </c>
      <c r="R46" s="35" t="s">
        <v>306</v>
      </c>
      <c r="S46" s="67" t="s">
        <v>865</v>
      </c>
      <c r="T46" s="68" t="s">
        <v>268</v>
      </c>
      <c r="U46" s="40" t="s">
        <v>649</v>
      </c>
      <c r="V46" s="40" t="s">
        <v>650</v>
      </c>
      <c r="W46" s="26" t="s">
        <v>352</v>
      </c>
      <c r="X46" s="40" t="s">
        <v>393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1017</v>
      </c>
      <c r="AJ46" s="138" t="s">
        <v>1017</v>
      </c>
    </row>
    <row r="47" spans="1:36" s="23" customFormat="1" ht="76.5" x14ac:dyDescent="0.35">
      <c r="B47" s="14">
        <f t="shared" si="1"/>
        <v>42</v>
      </c>
      <c r="C47" s="19" t="s">
        <v>192</v>
      </c>
      <c r="D47" s="25" t="s">
        <v>681</v>
      </c>
      <c r="E47" s="25" t="s">
        <v>123</v>
      </c>
      <c r="F47" s="38" t="s">
        <v>158</v>
      </c>
      <c r="G47" s="38" t="s">
        <v>157</v>
      </c>
      <c r="H47" s="38" t="s">
        <v>193</v>
      </c>
      <c r="I47" s="63">
        <v>42537</v>
      </c>
      <c r="J47" s="26" t="s">
        <v>716</v>
      </c>
      <c r="K47" s="26" t="s">
        <v>12</v>
      </c>
      <c r="L47" s="12" t="s">
        <v>1075</v>
      </c>
      <c r="M47" s="35" t="s">
        <v>589</v>
      </c>
      <c r="N47" s="26" t="s">
        <v>166</v>
      </c>
      <c r="O47" s="38" t="s">
        <v>214</v>
      </c>
      <c r="P47" s="26" t="s">
        <v>407</v>
      </c>
      <c r="Q47" s="38" t="s">
        <v>1237</v>
      </c>
      <c r="R47" s="35" t="s">
        <v>307</v>
      </c>
      <c r="S47" s="26"/>
      <c r="T47" s="68" t="s">
        <v>222</v>
      </c>
      <c r="U47" s="41" t="s">
        <v>339</v>
      </c>
      <c r="V47" s="40" t="s">
        <v>812</v>
      </c>
      <c r="W47" s="26" t="s">
        <v>382</v>
      </c>
      <c r="X47" s="28" t="s">
        <v>222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1017</v>
      </c>
      <c r="AJ47" s="138" t="s">
        <v>1017</v>
      </c>
    </row>
    <row r="48" spans="1:36" s="23" customFormat="1" ht="127.5" x14ac:dyDescent="0.35">
      <c r="A48" s="21"/>
      <c r="B48" s="14">
        <f t="shared" si="1"/>
        <v>43</v>
      </c>
      <c r="C48" s="13" t="s">
        <v>178</v>
      </c>
      <c r="D48" s="25" t="s">
        <v>681</v>
      </c>
      <c r="E48" s="25" t="s">
        <v>123</v>
      </c>
      <c r="F48" s="38" t="s">
        <v>158</v>
      </c>
      <c r="G48" s="38" t="s">
        <v>157</v>
      </c>
      <c r="H48" s="38" t="s">
        <v>179</v>
      </c>
      <c r="I48" s="63">
        <v>42543</v>
      </c>
      <c r="J48" s="26" t="s">
        <v>716</v>
      </c>
      <c r="K48" s="26" t="s">
        <v>94</v>
      </c>
      <c r="L48" s="184"/>
      <c r="M48" s="35" t="s">
        <v>588</v>
      </c>
      <c r="N48" s="26" t="s">
        <v>166</v>
      </c>
      <c r="O48" s="38" t="s">
        <v>683</v>
      </c>
      <c r="P48" s="26" t="s">
        <v>408</v>
      </c>
      <c r="Q48" s="38" t="s">
        <v>1042</v>
      </c>
      <c r="R48" s="35" t="s">
        <v>308</v>
      </c>
      <c r="S48" s="26"/>
      <c r="T48" s="68" t="s">
        <v>257</v>
      </c>
      <c r="U48" s="41" t="s">
        <v>340</v>
      </c>
      <c r="V48" s="40" t="s">
        <v>813</v>
      </c>
      <c r="W48" s="26" t="s">
        <v>354</v>
      </c>
      <c r="X48" s="28" t="s">
        <v>222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1017</v>
      </c>
      <c r="AJ48" s="138" t="s">
        <v>1017</v>
      </c>
    </row>
    <row r="49" spans="1:36" s="21" customFormat="1" ht="76.5" x14ac:dyDescent="0.35">
      <c r="B49" s="14">
        <f t="shared" si="1"/>
        <v>44</v>
      </c>
      <c r="C49" s="13" t="s">
        <v>186</v>
      </c>
      <c r="D49" s="25" t="s">
        <v>681</v>
      </c>
      <c r="E49" s="25" t="s">
        <v>123</v>
      </c>
      <c r="F49" s="38" t="s">
        <v>158</v>
      </c>
      <c r="G49" s="38" t="s">
        <v>157</v>
      </c>
      <c r="H49" s="38" t="s">
        <v>184</v>
      </c>
      <c r="I49" s="63">
        <v>42548</v>
      </c>
      <c r="J49" s="26" t="s">
        <v>716</v>
      </c>
      <c r="K49" s="26" t="s">
        <v>12</v>
      </c>
      <c r="L49" s="17" t="s">
        <v>1076</v>
      </c>
      <c r="M49" s="35" t="s">
        <v>589</v>
      </c>
      <c r="N49" s="26" t="s">
        <v>166</v>
      </c>
      <c r="O49" s="38" t="s">
        <v>214</v>
      </c>
      <c r="P49" s="26" t="s">
        <v>417</v>
      </c>
      <c r="Q49" s="38" t="s">
        <v>1237</v>
      </c>
      <c r="R49" s="35" t="s">
        <v>311</v>
      </c>
      <c r="S49" s="26"/>
      <c r="T49" s="68" t="s">
        <v>222</v>
      </c>
      <c r="U49" s="41" t="s">
        <v>344</v>
      </c>
      <c r="V49" s="40" t="s">
        <v>817</v>
      </c>
      <c r="W49" s="26" t="s">
        <v>353</v>
      </c>
      <c r="X49" s="28" t="s">
        <v>222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1017</v>
      </c>
      <c r="AJ49" s="138" t="s">
        <v>1017</v>
      </c>
    </row>
    <row r="50" spans="1:36" s="21" customFormat="1" ht="127.5" x14ac:dyDescent="0.35">
      <c r="B50" s="14">
        <f t="shared" si="1"/>
        <v>45</v>
      </c>
      <c r="C50" s="59" t="s">
        <v>198</v>
      </c>
      <c r="D50" s="25" t="s">
        <v>681</v>
      </c>
      <c r="E50" s="25" t="s">
        <v>678</v>
      </c>
      <c r="F50" s="26" t="s">
        <v>158</v>
      </c>
      <c r="G50" s="26" t="s">
        <v>159</v>
      </c>
      <c r="H50" s="38" t="s">
        <v>200</v>
      </c>
      <c r="I50" s="63">
        <v>42551</v>
      </c>
      <c r="J50" s="26" t="s">
        <v>716</v>
      </c>
      <c r="K50" s="26" t="s">
        <v>94</v>
      </c>
      <c r="L50" s="13" t="s">
        <v>1077</v>
      </c>
      <c r="M50" s="26" t="s">
        <v>612</v>
      </c>
      <c r="N50" s="26" t="s">
        <v>166</v>
      </c>
      <c r="O50" s="38" t="s">
        <v>211</v>
      </c>
      <c r="P50" s="26" t="s">
        <v>426</v>
      </c>
      <c r="Q50" s="38" t="s">
        <v>1031</v>
      </c>
      <c r="R50" s="25" t="s">
        <v>313</v>
      </c>
      <c r="S50" s="26"/>
      <c r="T50" s="68" t="s">
        <v>222</v>
      </c>
      <c r="U50" s="40" t="s">
        <v>663</v>
      </c>
      <c r="V50" s="40" t="s">
        <v>664</v>
      </c>
      <c r="W50" s="26" t="s">
        <v>356</v>
      </c>
      <c r="X50" s="26" t="s">
        <v>394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912</v>
      </c>
      <c r="AG50" s="80">
        <v>42551</v>
      </c>
      <c r="AH50" s="82" t="s">
        <v>913</v>
      </c>
      <c r="AI50" s="138" t="s">
        <v>1017</v>
      </c>
      <c r="AJ50" s="138" t="s">
        <v>1017</v>
      </c>
    </row>
    <row r="51" spans="1:36" s="21" customFormat="1" ht="76.5" x14ac:dyDescent="0.35">
      <c r="B51" s="14">
        <f t="shared" si="1"/>
        <v>46</v>
      </c>
      <c r="C51" s="13" t="s">
        <v>199</v>
      </c>
      <c r="D51" s="25" t="s">
        <v>680</v>
      </c>
      <c r="E51" s="25" t="s">
        <v>123</v>
      </c>
      <c r="F51" s="38" t="s">
        <v>158</v>
      </c>
      <c r="G51" s="38" t="s">
        <v>157</v>
      </c>
      <c r="H51" s="38" t="s">
        <v>201</v>
      </c>
      <c r="I51" s="63">
        <v>42551</v>
      </c>
      <c r="J51" s="26" t="s">
        <v>716</v>
      </c>
      <c r="K51" s="26" t="s">
        <v>12</v>
      </c>
      <c r="L51" s="17" t="s">
        <v>1078</v>
      </c>
      <c r="M51" s="35" t="s">
        <v>607</v>
      </c>
      <c r="N51" s="26" t="s">
        <v>171</v>
      </c>
      <c r="O51" s="38" t="s">
        <v>217</v>
      </c>
      <c r="P51" s="26" t="s">
        <v>419</v>
      </c>
      <c r="Q51" s="26" t="s">
        <v>1238</v>
      </c>
      <c r="R51" s="25" t="s">
        <v>314</v>
      </c>
      <c r="S51" s="26"/>
      <c r="T51" s="68" t="s">
        <v>270</v>
      </c>
      <c r="U51" s="41" t="s">
        <v>346</v>
      </c>
      <c r="V51" s="40" t="s">
        <v>818</v>
      </c>
      <c r="W51" s="26" t="s">
        <v>384</v>
      </c>
      <c r="X51" s="28" t="s">
        <v>222</v>
      </c>
      <c r="Y51" s="69"/>
      <c r="Z51" s="65">
        <v>111110000</v>
      </c>
      <c r="AA51" s="93">
        <v>111110000</v>
      </c>
      <c r="AB51" s="73"/>
      <c r="AC51" s="26" t="s">
        <v>399</v>
      </c>
      <c r="AD51" s="83">
        <v>0</v>
      </c>
      <c r="AE51" s="69"/>
      <c r="AF51" s="69"/>
      <c r="AG51" s="7"/>
      <c r="AH51" s="7"/>
      <c r="AI51" s="138" t="s">
        <v>1017</v>
      </c>
      <c r="AJ51" s="138" t="s">
        <v>1017</v>
      </c>
    </row>
    <row r="52" spans="1:36" s="21" customFormat="1" ht="127.5" x14ac:dyDescent="0.35">
      <c r="B52" s="14">
        <f t="shared" si="1"/>
        <v>47</v>
      </c>
      <c r="C52" s="13" t="s">
        <v>203</v>
      </c>
      <c r="D52" s="25" t="s">
        <v>680</v>
      </c>
      <c r="E52" s="25" t="s">
        <v>123</v>
      </c>
      <c r="F52" s="38" t="s">
        <v>158</v>
      </c>
      <c r="G52" s="38" t="s">
        <v>157</v>
      </c>
      <c r="H52" s="38" t="s">
        <v>204</v>
      </c>
      <c r="I52" s="63">
        <v>42571</v>
      </c>
      <c r="J52" s="26" t="s">
        <v>716</v>
      </c>
      <c r="K52" s="26" t="s">
        <v>12</v>
      </c>
      <c r="L52" s="17" t="s">
        <v>1079</v>
      </c>
      <c r="M52" s="35" t="s">
        <v>607</v>
      </c>
      <c r="N52" s="26" t="s">
        <v>171</v>
      </c>
      <c r="O52" s="38" t="s">
        <v>217</v>
      </c>
      <c r="P52" s="26" t="s">
        <v>408</v>
      </c>
      <c r="Q52" s="26" t="s">
        <v>1238</v>
      </c>
      <c r="R52" s="25" t="s">
        <v>209</v>
      </c>
      <c r="S52" s="26"/>
      <c r="T52" s="68" t="s">
        <v>271</v>
      </c>
      <c r="U52" s="41" t="s">
        <v>208</v>
      </c>
      <c r="V52" s="40" t="s">
        <v>819</v>
      </c>
      <c r="W52" s="26" t="s">
        <v>385</v>
      </c>
      <c r="X52" s="28" t="s">
        <v>222</v>
      </c>
      <c r="Y52" s="69"/>
      <c r="Z52" s="65">
        <v>100130000</v>
      </c>
      <c r="AA52" s="93">
        <v>100130000</v>
      </c>
      <c r="AB52" s="73"/>
      <c r="AC52" s="26" t="s">
        <v>399</v>
      </c>
      <c r="AD52" s="70">
        <v>0</v>
      </c>
      <c r="AE52" s="69"/>
      <c r="AF52" s="69"/>
      <c r="AG52" s="7"/>
      <c r="AH52" s="7"/>
      <c r="AI52" s="138" t="s">
        <v>1017</v>
      </c>
      <c r="AJ52" s="138" t="s">
        <v>1017</v>
      </c>
    </row>
    <row r="53" spans="1:36" s="21" customFormat="1" ht="102" x14ac:dyDescent="0.35">
      <c r="B53" s="14">
        <f t="shared" si="1"/>
        <v>48</v>
      </c>
      <c r="C53" s="46" t="s">
        <v>205</v>
      </c>
      <c r="D53" s="25" t="s">
        <v>681</v>
      </c>
      <c r="E53" s="25" t="s">
        <v>123</v>
      </c>
      <c r="F53" s="38" t="s">
        <v>158</v>
      </c>
      <c r="G53" s="26" t="s">
        <v>159</v>
      </c>
      <c r="H53" s="38" t="s">
        <v>206</v>
      </c>
      <c r="I53" s="63">
        <v>42573</v>
      </c>
      <c r="J53" s="26" t="s">
        <v>716</v>
      </c>
      <c r="K53" s="26" t="s">
        <v>12</v>
      </c>
      <c r="L53" s="17" t="s">
        <v>1080</v>
      </c>
      <c r="M53" s="26" t="s">
        <v>614</v>
      </c>
      <c r="N53" s="26" t="s">
        <v>167</v>
      </c>
      <c r="O53" s="38" t="s">
        <v>218</v>
      </c>
      <c r="P53" s="26" t="s">
        <v>407</v>
      </c>
      <c r="Q53" s="26" t="s">
        <v>1038</v>
      </c>
      <c r="R53" s="34" t="s">
        <v>210</v>
      </c>
      <c r="S53" s="26"/>
      <c r="T53" s="68" t="s">
        <v>272</v>
      </c>
      <c r="U53" s="40" t="s">
        <v>659</v>
      </c>
      <c r="V53" s="40" t="s">
        <v>660</v>
      </c>
      <c r="W53" s="26" t="s">
        <v>357</v>
      </c>
      <c r="X53" s="26" t="s">
        <v>395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1017</v>
      </c>
      <c r="AJ53" s="138" t="s">
        <v>1017</v>
      </c>
    </row>
    <row r="54" spans="1:36" s="21" customFormat="1" ht="76.5" x14ac:dyDescent="0.35">
      <c r="B54" s="14">
        <f t="shared" si="1"/>
        <v>49</v>
      </c>
      <c r="C54" s="13" t="s">
        <v>452</v>
      </c>
      <c r="D54" s="25" t="s">
        <v>680</v>
      </c>
      <c r="E54" s="25" t="s">
        <v>123</v>
      </c>
      <c r="F54" s="38" t="s">
        <v>158</v>
      </c>
      <c r="G54" s="38" t="s">
        <v>157</v>
      </c>
      <c r="H54" s="38" t="s">
        <v>451</v>
      </c>
      <c r="I54" s="63">
        <v>42674</v>
      </c>
      <c r="J54" s="26" t="s">
        <v>716</v>
      </c>
      <c r="K54" s="26" t="s">
        <v>94</v>
      </c>
      <c r="L54" s="17" t="s">
        <v>1081</v>
      </c>
      <c r="M54" s="35" t="s">
        <v>611</v>
      </c>
      <c r="N54" s="26" t="s">
        <v>173</v>
      </c>
      <c r="O54" s="38" t="s">
        <v>683</v>
      </c>
      <c r="P54" s="26" t="s">
        <v>407</v>
      </c>
      <c r="Q54" s="30" t="s">
        <v>222</v>
      </c>
      <c r="R54" s="34" t="s">
        <v>498</v>
      </c>
      <c r="S54" s="28"/>
      <c r="T54" s="68" t="s">
        <v>497</v>
      </c>
      <c r="U54" s="41" t="s">
        <v>466</v>
      </c>
      <c r="V54" s="41" t="s">
        <v>829</v>
      </c>
      <c r="W54" s="26" t="s">
        <v>357</v>
      </c>
      <c r="X54" s="28" t="s">
        <v>222</v>
      </c>
      <c r="Y54" s="69"/>
      <c r="Z54" s="94">
        <v>846000000</v>
      </c>
      <c r="AA54" s="92">
        <v>500000000</v>
      </c>
      <c r="AB54" s="73"/>
      <c r="AC54" s="35" t="s">
        <v>399</v>
      </c>
      <c r="AD54" s="87">
        <v>0</v>
      </c>
      <c r="AE54" s="28"/>
      <c r="AF54" s="86" t="s">
        <v>917</v>
      </c>
      <c r="AG54" s="80">
        <v>42758</v>
      </c>
      <c r="AH54" s="82" t="s">
        <v>918</v>
      </c>
      <c r="AI54" s="138" t="s">
        <v>1017</v>
      </c>
      <c r="AJ54" s="138" t="s">
        <v>1017</v>
      </c>
    </row>
    <row r="55" spans="1:36" s="21" customFormat="1" ht="102" x14ac:dyDescent="0.35">
      <c r="B55" s="14">
        <f t="shared" si="1"/>
        <v>50</v>
      </c>
      <c r="C55" s="46" t="s">
        <v>1137</v>
      </c>
      <c r="D55" s="25" t="s">
        <v>681</v>
      </c>
      <c r="E55" s="25" t="s">
        <v>123</v>
      </c>
      <c r="F55" s="38" t="s">
        <v>158</v>
      </c>
      <c r="G55" s="38" t="s">
        <v>157</v>
      </c>
      <c r="H55" s="38" t="s">
        <v>458</v>
      </c>
      <c r="I55" s="63">
        <v>42685</v>
      </c>
      <c r="J55" s="26" t="s">
        <v>716</v>
      </c>
      <c r="K55" s="26" t="s">
        <v>12</v>
      </c>
      <c r="L55" s="17" t="s">
        <v>1082</v>
      </c>
      <c r="M55" s="35" t="s">
        <v>449</v>
      </c>
      <c r="N55" s="26" t="s">
        <v>173</v>
      </c>
      <c r="O55" s="38" t="s">
        <v>213</v>
      </c>
      <c r="P55" s="26" t="s">
        <v>407</v>
      </c>
      <c r="Q55" s="18" t="s">
        <v>1235</v>
      </c>
      <c r="R55" s="34" t="s">
        <v>468</v>
      </c>
      <c r="S55" s="28"/>
      <c r="T55" s="68"/>
      <c r="U55" s="41" t="s">
        <v>836</v>
      </c>
      <c r="V55" s="41" t="s">
        <v>467</v>
      </c>
      <c r="W55" s="26" t="s">
        <v>837</v>
      </c>
      <c r="X55" s="28" t="s">
        <v>222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1017</v>
      </c>
      <c r="AJ55" s="138" t="s">
        <v>1017</v>
      </c>
    </row>
    <row r="56" spans="1:36" s="21" customFormat="1" ht="51" x14ac:dyDescent="0.4">
      <c r="B56" s="14">
        <f t="shared" si="1"/>
        <v>51</v>
      </c>
      <c r="C56" s="19" t="s">
        <v>463</v>
      </c>
      <c r="D56" s="25" t="s">
        <v>681</v>
      </c>
      <c r="E56" s="25" t="s">
        <v>464</v>
      </c>
      <c r="F56" s="38" t="s">
        <v>158</v>
      </c>
      <c r="G56" s="38" t="s">
        <v>157</v>
      </c>
      <c r="H56" s="38" t="s">
        <v>465</v>
      </c>
      <c r="I56" s="63">
        <v>42689</v>
      </c>
      <c r="J56" s="26" t="s">
        <v>716</v>
      </c>
      <c r="K56" s="26" t="s">
        <v>113</v>
      </c>
      <c r="L56" s="184" t="s">
        <v>1205</v>
      </c>
      <c r="M56" s="35" t="s">
        <v>449</v>
      </c>
      <c r="N56" s="26" t="s">
        <v>173</v>
      </c>
      <c r="O56" s="38" t="s">
        <v>213</v>
      </c>
      <c r="P56" s="26" t="s">
        <v>407</v>
      </c>
      <c r="Q56" s="18" t="s">
        <v>1235</v>
      </c>
      <c r="R56" s="34" t="s">
        <v>470</v>
      </c>
      <c r="S56" s="28"/>
      <c r="T56" s="68"/>
      <c r="U56" s="41" t="s">
        <v>469</v>
      </c>
      <c r="V56" s="41"/>
      <c r="W56" s="26"/>
      <c r="X56" s="28" t="s">
        <v>222</v>
      </c>
      <c r="Y56" s="114"/>
      <c r="Z56" s="94">
        <v>76100000</v>
      </c>
      <c r="AA56" s="92">
        <v>76100000</v>
      </c>
      <c r="AB56" s="73"/>
      <c r="AC56" s="35" t="s">
        <v>399</v>
      </c>
      <c r="AD56" s="87">
        <v>0</v>
      </c>
      <c r="AE56" s="28"/>
      <c r="AF56" s="127"/>
      <c r="AG56" s="6"/>
      <c r="AH56" s="6"/>
      <c r="AI56" s="138" t="s">
        <v>1019</v>
      </c>
      <c r="AJ56" s="138" t="s">
        <v>1017</v>
      </c>
    </row>
    <row r="57" spans="1:36" ht="153" x14ac:dyDescent="0.4">
      <c r="A57" s="21"/>
      <c r="B57" s="14">
        <f t="shared" si="1"/>
        <v>52</v>
      </c>
      <c r="C57" s="48" t="s">
        <v>525</v>
      </c>
      <c r="D57" s="25" t="s">
        <v>680</v>
      </c>
      <c r="E57" s="25" t="s">
        <v>464</v>
      </c>
      <c r="F57" s="38" t="s">
        <v>158</v>
      </c>
      <c r="G57" s="38" t="s">
        <v>159</v>
      </c>
      <c r="H57" s="38" t="s">
        <v>526</v>
      </c>
      <c r="I57" s="63">
        <v>42788</v>
      </c>
      <c r="J57" s="26" t="s">
        <v>716</v>
      </c>
      <c r="K57" s="26" t="s">
        <v>98</v>
      </c>
      <c r="L57" s="17" t="s">
        <v>1084</v>
      </c>
      <c r="M57" s="35" t="s">
        <v>121</v>
      </c>
      <c r="N57" s="35" t="s">
        <v>170</v>
      </c>
      <c r="O57" s="35" t="s">
        <v>219</v>
      </c>
      <c r="P57" s="26" t="s">
        <v>421</v>
      </c>
      <c r="Q57" s="30" t="s">
        <v>222</v>
      </c>
      <c r="R57" s="35" t="s">
        <v>547</v>
      </c>
      <c r="S57" s="34" t="s">
        <v>222</v>
      </c>
      <c r="T57" s="68" t="s">
        <v>545</v>
      </c>
      <c r="U57" s="40" t="s">
        <v>546</v>
      </c>
      <c r="V57" s="40" t="s">
        <v>853</v>
      </c>
      <c r="W57" s="28" t="s">
        <v>352</v>
      </c>
      <c r="X57" s="35" t="s">
        <v>548</v>
      </c>
      <c r="Y57" s="69"/>
      <c r="Z57" s="92">
        <v>500000000</v>
      </c>
      <c r="AA57" s="92">
        <v>500000000</v>
      </c>
      <c r="AB57" s="73"/>
      <c r="AC57" s="26" t="s">
        <v>399</v>
      </c>
      <c r="AD57" s="87" t="s">
        <v>222</v>
      </c>
      <c r="AE57" s="35" t="s">
        <v>222</v>
      </c>
      <c r="AF57" s="69"/>
      <c r="AG57" s="7"/>
      <c r="AH57" s="7"/>
      <c r="AI57" s="138" t="s">
        <v>1017</v>
      </c>
      <c r="AJ57" s="138" t="s">
        <v>1017</v>
      </c>
    </row>
    <row r="58" spans="1:36" ht="127.5" x14ac:dyDescent="0.4">
      <c r="B58" s="14">
        <f t="shared" si="1"/>
        <v>53</v>
      </c>
      <c r="C58" s="46" t="s">
        <v>527</v>
      </c>
      <c r="D58" s="25" t="s">
        <v>680</v>
      </c>
      <c r="E58" s="25" t="s">
        <v>123</v>
      </c>
      <c r="F58" s="38" t="s">
        <v>158</v>
      </c>
      <c r="G58" s="38" t="s">
        <v>157</v>
      </c>
      <c r="H58" s="38" t="s">
        <v>528</v>
      </c>
      <c r="I58" s="63">
        <v>42808</v>
      </c>
      <c r="J58" s="26" t="s">
        <v>716</v>
      </c>
      <c r="K58" s="26" t="s">
        <v>12</v>
      </c>
      <c r="L58" s="17" t="s">
        <v>1085</v>
      </c>
      <c r="M58" s="26" t="s">
        <v>449</v>
      </c>
      <c r="N58" s="35" t="s">
        <v>173</v>
      </c>
      <c r="O58" s="38" t="s">
        <v>213</v>
      </c>
      <c r="P58" s="26" t="s">
        <v>417</v>
      </c>
      <c r="Q58" s="18" t="s">
        <v>1235</v>
      </c>
      <c r="R58" s="35" t="s">
        <v>869</v>
      </c>
      <c r="S58" s="34"/>
      <c r="T58" s="68"/>
      <c r="U58" s="40" t="s">
        <v>855</v>
      </c>
      <c r="V58" s="40" t="s">
        <v>856</v>
      </c>
      <c r="W58" s="28" t="s">
        <v>357</v>
      </c>
      <c r="X58" s="26"/>
      <c r="Y58" s="81"/>
      <c r="Z58" s="92">
        <v>101040000</v>
      </c>
      <c r="AA58" s="92">
        <v>101040000</v>
      </c>
      <c r="AB58" s="73"/>
      <c r="AC58" s="26" t="s">
        <v>399</v>
      </c>
      <c r="AD58" s="87"/>
      <c r="AE58" s="35"/>
      <c r="AF58" s="69"/>
      <c r="AG58" s="7"/>
      <c r="AH58" s="7"/>
      <c r="AI58" s="138" t="s">
        <v>1017</v>
      </c>
      <c r="AJ58" s="138" t="s">
        <v>1017</v>
      </c>
    </row>
    <row r="59" spans="1:36" s="21" customFormat="1" ht="127.5" x14ac:dyDescent="0.4">
      <c r="A59" s="1"/>
      <c r="B59" s="14">
        <f t="shared" si="1"/>
        <v>54</v>
      </c>
      <c r="C59" s="46" t="s">
        <v>529</v>
      </c>
      <c r="D59" s="25" t="s">
        <v>680</v>
      </c>
      <c r="E59" s="25" t="s">
        <v>464</v>
      </c>
      <c r="F59" s="38" t="s">
        <v>158</v>
      </c>
      <c r="G59" s="38" t="s">
        <v>159</v>
      </c>
      <c r="H59" s="26" t="s">
        <v>530</v>
      </c>
      <c r="I59" s="63">
        <v>42817</v>
      </c>
      <c r="J59" s="26" t="s">
        <v>716</v>
      </c>
      <c r="K59" s="26" t="s">
        <v>98</v>
      </c>
      <c r="L59" s="17" t="s">
        <v>1087</v>
      </c>
      <c r="M59" s="26" t="s">
        <v>624</v>
      </c>
      <c r="N59" s="35" t="s">
        <v>533</v>
      </c>
      <c r="O59" s="35" t="s">
        <v>689</v>
      </c>
      <c r="P59" s="26" t="s">
        <v>532</v>
      </c>
      <c r="Q59" s="30" t="s">
        <v>222</v>
      </c>
      <c r="R59" s="35" t="s">
        <v>531</v>
      </c>
      <c r="S59" s="34"/>
      <c r="T59" s="68" t="s">
        <v>876</v>
      </c>
      <c r="U59" s="40" t="s">
        <v>648</v>
      </c>
      <c r="V59" s="40" t="s">
        <v>646</v>
      </c>
      <c r="W59" s="28" t="s">
        <v>355</v>
      </c>
      <c r="X59" s="38" t="s">
        <v>647</v>
      </c>
      <c r="Y59" s="81"/>
      <c r="Z59" s="92">
        <v>715250000</v>
      </c>
      <c r="AA59" s="92">
        <v>715250000</v>
      </c>
      <c r="AB59" s="73"/>
      <c r="AC59" s="26" t="s">
        <v>399</v>
      </c>
      <c r="AD59" s="87"/>
      <c r="AE59" s="35"/>
      <c r="AF59" s="118"/>
      <c r="AG59" s="6"/>
      <c r="AH59" s="6"/>
      <c r="AI59" s="138" t="s">
        <v>1017</v>
      </c>
      <c r="AJ59" s="138" t="s">
        <v>1017</v>
      </c>
    </row>
    <row r="60" spans="1:36" s="21" customFormat="1" ht="76.5" x14ac:dyDescent="0.4">
      <c r="A60" s="1"/>
      <c r="B60" s="14">
        <f t="shared" si="1"/>
        <v>55</v>
      </c>
      <c r="C60" s="47" t="s">
        <v>1025</v>
      </c>
      <c r="D60" s="25" t="s">
        <v>681</v>
      </c>
      <c r="E60" s="25" t="s">
        <v>678</v>
      </c>
      <c r="F60" s="38" t="s">
        <v>158</v>
      </c>
      <c r="G60" s="38" t="s">
        <v>157</v>
      </c>
      <c r="H60" s="26" t="s">
        <v>1024</v>
      </c>
      <c r="I60" s="63">
        <v>43481</v>
      </c>
      <c r="J60" s="26" t="s">
        <v>716</v>
      </c>
      <c r="K60" s="26" t="s">
        <v>12</v>
      </c>
      <c r="L60" s="17" t="s">
        <v>1088</v>
      </c>
      <c r="M60" s="26" t="s">
        <v>590</v>
      </c>
      <c r="N60" s="35" t="s">
        <v>173</v>
      </c>
      <c r="O60" s="38" t="s">
        <v>211</v>
      </c>
      <c r="P60" s="26" t="s">
        <v>550</v>
      </c>
      <c r="Q60" s="18" t="s">
        <v>1235</v>
      </c>
      <c r="R60" s="35">
        <v>85879120471</v>
      </c>
      <c r="S60" s="34"/>
      <c r="T60" s="68"/>
      <c r="U60" s="40" t="s">
        <v>562</v>
      </c>
      <c r="V60" s="40" t="s">
        <v>857</v>
      </c>
      <c r="W60" s="28" t="s">
        <v>357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1017</v>
      </c>
      <c r="AJ60" s="138" t="s">
        <v>1017</v>
      </c>
    </row>
    <row r="61" spans="1:36" s="21" customFormat="1" ht="76.5" x14ac:dyDescent="0.4">
      <c r="A61" s="1"/>
      <c r="B61" s="14">
        <f t="shared" si="1"/>
        <v>56</v>
      </c>
      <c r="C61" s="46" t="s">
        <v>542</v>
      </c>
      <c r="D61" s="25" t="s">
        <v>681</v>
      </c>
      <c r="E61" s="25" t="s">
        <v>123</v>
      </c>
      <c r="F61" s="38" t="s">
        <v>158</v>
      </c>
      <c r="G61" s="38" t="s">
        <v>157</v>
      </c>
      <c r="H61" s="26" t="s">
        <v>544</v>
      </c>
      <c r="I61" s="63">
        <v>42825</v>
      </c>
      <c r="J61" s="26" t="s">
        <v>716</v>
      </c>
      <c r="K61" s="26" t="s">
        <v>12</v>
      </c>
      <c r="L61" s="17" t="s">
        <v>1089</v>
      </c>
      <c r="M61" s="35" t="s">
        <v>449</v>
      </c>
      <c r="N61" s="35" t="s">
        <v>173</v>
      </c>
      <c r="O61" s="38" t="s">
        <v>213</v>
      </c>
      <c r="P61" s="26" t="s">
        <v>494</v>
      </c>
      <c r="Q61" s="18" t="s">
        <v>1235</v>
      </c>
      <c r="R61" s="35" t="s">
        <v>870</v>
      </c>
      <c r="S61" s="34"/>
      <c r="T61" s="68"/>
      <c r="U61" s="41" t="s">
        <v>543</v>
      </c>
      <c r="V61" s="40" t="s">
        <v>858</v>
      </c>
      <c r="W61" s="28" t="s">
        <v>357</v>
      </c>
      <c r="X61" s="28" t="s">
        <v>222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1017</v>
      </c>
      <c r="AJ61" s="138" t="s">
        <v>1017</v>
      </c>
    </row>
    <row r="62" spans="1:36" s="21" customFormat="1" ht="52.5" x14ac:dyDescent="0.35">
      <c r="B62" s="14">
        <f t="shared" si="1"/>
        <v>57</v>
      </c>
      <c r="C62" s="59" t="s">
        <v>554</v>
      </c>
      <c r="D62" s="38" t="s">
        <v>681</v>
      </c>
      <c r="E62" s="25" t="s">
        <v>678</v>
      </c>
      <c r="F62" s="38" t="s">
        <v>158</v>
      </c>
      <c r="G62" s="38" t="s">
        <v>159</v>
      </c>
      <c r="H62" s="38" t="s">
        <v>552</v>
      </c>
      <c r="I62" s="63">
        <v>42852</v>
      </c>
      <c r="J62" s="26" t="s">
        <v>716</v>
      </c>
      <c r="K62" s="26" t="s">
        <v>98</v>
      </c>
      <c r="L62" s="13" t="s">
        <v>1090</v>
      </c>
      <c r="M62" s="38" t="s">
        <v>119</v>
      </c>
      <c r="N62" s="26" t="s">
        <v>168</v>
      </c>
      <c r="O62" s="38" t="s">
        <v>215</v>
      </c>
      <c r="P62" s="26" t="s">
        <v>421</v>
      </c>
      <c r="Q62" s="38" t="s">
        <v>1037</v>
      </c>
      <c r="R62" s="35" t="s">
        <v>285</v>
      </c>
      <c r="S62" s="26"/>
      <c r="T62" s="68" t="s">
        <v>265</v>
      </c>
      <c r="U62" s="41" t="s">
        <v>322</v>
      </c>
      <c r="V62" s="41" t="s">
        <v>654</v>
      </c>
      <c r="W62" s="26" t="s">
        <v>372</v>
      </c>
      <c r="X62" s="40" t="s">
        <v>392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1017</v>
      </c>
      <c r="AJ62" s="138" t="s">
        <v>1017</v>
      </c>
    </row>
    <row r="63" spans="1:36" s="21" customFormat="1" ht="76.5" x14ac:dyDescent="0.4">
      <c r="A63" s="1"/>
      <c r="B63" s="14">
        <f t="shared" si="1"/>
        <v>58</v>
      </c>
      <c r="C63" s="12" t="s">
        <v>553</v>
      </c>
      <c r="D63" s="25" t="s">
        <v>681</v>
      </c>
      <c r="E63" s="25" t="s">
        <v>678</v>
      </c>
      <c r="F63" s="38" t="s">
        <v>158</v>
      </c>
      <c r="G63" s="38" t="s">
        <v>157</v>
      </c>
      <c r="H63" s="38" t="s">
        <v>551</v>
      </c>
      <c r="I63" s="63">
        <v>42852</v>
      </c>
      <c r="J63" s="26" t="s">
        <v>716</v>
      </c>
      <c r="K63" s="26" t="s">
        <v>113</v>
      </c>
      <c r="L63" s="17" t="s">
        <v>474</v>
      </c>
      <c r="M63" s="35" t="s">
        <v>449</v>
      </c>
      <c r="N63" s="26" t="s">
        <v>173</v>
      </c>
      <c r="O63" s="38" t="s">
        <v>213</v>
      </c>
      <c r="P63" s="26" t="s">
        <v>417</v>
      </c>
      <c r="Q63" s="18" t="s">
        <v>1235</v>
      </c>
      <c r="R63" s="34" t="s">
        <v>460</v>
      </c>
      <c r="S63" s="28"/>
      <c r="T63" s="68"/>
      <c r="U63" s="41" t="s">
        <v>459</v>
      </c>
      <c r="V63" s="40" t="s">
        <v>859</v>
      </c>
      <c r="W63" s="26"/>
      <c r="X63" s="28" t="s">
        <v>222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1017</v>
      </c>
      <c r="AJ63" s="138" t="s">
        <v>1017</v>
      </c>
    </row>
    <row r="64" spans="1:36" s="21" customFormat="1" ht="102" x14ac:dyDescent="0.35">
      <c r="B64" s="14">
        <f t="shared" si="1"/>
        <v>59</v>
      </c>
      <c r="C64" s="48" t="s">
        <v>520</v>
      </c>
      <c r="D64" s="38" t="s">
        <v>681</v>
      </c>
      <c r="E64" s="25" t="s">
        <v>678</v>
      </c>
      <c r="F64" s="38" t="s">
        <v>158</v>
      </c>
      <c r="G64" s="38" t="s">
        <v>157</v>
      </c>
      <c r="H64" s="38" t="s">
        <v>558</v>
      </c>
      <c r="I64" s="63">
        <v>42871</v>
      </c>
      <c r="J64" s="26" t="s">
        <v>716</v>
      </c>
      <c r="K64" s="26" t="s">
        <v>12</v>
      </c>
      <c r="L64" s="17" t="s">
        <v>443</v>
      </c>
      <c r="M64" s="35" t="s">
        <v>448</v>
      </c>
      <c r="N64" s="26" t="s">
        <v>173</v>
      </c>
      <c r="O64" s="38" t="s">
        <v>683</v>
      </c>
      <c r="P64" s="26" t="s">
        <v>408</v>
      </c>
      <c r="Q64" s="18" t="s">
        <v>1235</v>
      </c>
      <c r="R64" s="34" t="s">
        <v>445</v>
      </c>
      <c r="S64" s="26"/>
      <c r="T64" s="68" t="s">
        <v>446</v>
      </c>
      <c r="U64" s="41" t="s">
        <v>444</v>
      </c>
      <c r="V64" s="40" t="s">
        <v>825</v>
      </c>
      <c r="W64" s="26" t="s">
        <v>357</v>
      </c>
      <c r="X64" s="28" t="s">
        <v>222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1017</v>
      </c>
      <c r="AJ64" s="138" t="s">
        <v>1017</v>
      </c>
    </row>
    <row r="65" spans="1:36" s="21" customFormat="1" ht="76.5" x14ac:dyDescent="0.4">
      <c r="A65" s="1"/>
      <c r="B65" s="14">
        <f t="shared" si="1"/>
        <v>60</v>
      </c>
      <c r="C65" s="12" t="s">
        <v>557</v>
      </c>
      <c r="D65" s="25" t="s">
        <v>681</v>
      </c>
      <c r="E65" s="38" t="s">
        <v>678</v>
      </c>
      <c r="F65" s="38" t="s">
        <v>158</v>
      </c>
      <c r="G65" s="38" t="s">
        <v>157</v>
      </c>
      <c r="H65" s="38" t="s">
        <v>1147</v>
      </c>
      <c r="I65" s="174" t="s">
        <v>1148</v>
      </c>
      <c r="J65" s="63" t="s">
        <v>716</v>
      </c>
      <c r="K65" s="26" t="s">
        <v>113</v>
      </c>
      <c r="L65" s="12" t="s">
        <v>1093</v>
      </c>
      <c r="M65" s="35" t="s">
        <v>623</v>
      </c>
      <c r="N65" s="26" t="s">
        <v>493</v>
      </c>
      <c r="O65" s="38" t="s">
        <v>687</v>
      </c>
      <c r="P65" s="26" t="s">
        <v>417</v>
      </c>
      <c r="Q65" s="18" t="s">
        <v>1235</v>
      </c>
      <c r="R65" s="35" t="s">
        <v>559</v>
      </c>
      <c r="S65" s="45"/>
      <c r="T65" s="68" t="s">
        <v>561</v>
      </c>
      <c r="U65" s="40" t="s">
        <v>560</v>
      </c>
      <c r="V65" s="40" t="s">
        <v>860</v>
      </c>
      <c r="W65" s="26" t="s">
        <v>357</v>
      </c>
      <c r="X65" s="28" t="s">
        <v>222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1017</v>
      </c>
      <c r="AJ65" s="138" t="s">
        <v>1017</v>
      </c>
    </row>
    <row r="66" spans="1:36" s="21" customFormat="1" ht="153" x14ac:dyDescent="0.4">
      <c r="A66" s="1"/>
      <c r="B66" s="14">
        <f t="shared" si="1"/>
        <v>61</v>
      </c>
      <c r="C66" s="44" t="s">
        <v>565</v>
      </c>
      <c r="D66" s="38" t="s">
        <v>680</v>
      </c>
      <c r="E66" s="25" t="s">
        <v>464</v>
      </c>
      <c r="F66" s="38" t="s">
        <v>158</v>
      </c>
      <c r="G66" s="38" t="s">
        <v>159</v>
      </c>
      <c r="H66" s="38" t="s">
        <v>566</v>
      </c>
      <c r="I66" s="174">
        <v>43006</v>
      </c>
      <c r="J66" s="26" t="s">
        <v>716</v>
      </c>
      <c r="K66" s="26" t="s">
        <v>12</v>
      </c>
      <c r="L66" s="178" t="s">
        <v>1094</v>
      </c>
      <c r="M66" s="35" t="s">
        <v>626</v>
      </c>
      <c r="N66" s="26" t="s">
        <v>173</v>
      </c>
      <c r="O66" s="38" t="s">
        <v>214</v>
      </c>
      <c r="P66" s="26" t="s">
        <v>214</v>
      </c>
      <c r="Q66" s="26" t="s">
        <v>1236</v>
      </c>
      <c r="R66" s="35"/>
      <c r="S66" s="45"/>
      <c r="T66" s="68"/>
      <c r="U66" s="40" t="s">
        <v>644</v>
      </c>
      <c r="V66" s="40" t="s">
        <v>645</v>
      </c>
      <c r="W66" s="26"/>
      <c r="X66" s="28"/>
      <c r="Y66" s="90" t="s">
        <v>765</v>
      </c>
      <c r="Z66" s="92">
        <v>250000000</v>
      </c>
      <c r="AA66" s="92">
        <v>250000000</v>
      </c>
      <c r="AB66" s="45"/>
      <c r="AC66" s="45" t="s">
        <v>399</v>
      </c>
      <c r="AD66" s="45"/>
      <c r="AE66" s="45"/>
      <c r="AF66" s="118"/>
      <c r="AG66" s="6"/>
      <c r="AH66" s="6"/>
      <c r="AI66" s="138" t="s">
        <v>1017</v>
      </c>
      <c r="AJ66" s="138" t="s">
        <v>1017</v>
      </c>
    </row>
    <row r="67" spans="1:36" s="21" customFormat="1" ht="51" x14ac:dyDescent="0.4">
      <c r="A67" s="1"/>
      <c r="B67" s="14">
        <f t="shared" si="1"/>
        <v>62</v>
      </c>
      <c r="C67" s="44" t="s">
        <v>567</v>
      </c>
      <c r="D67" s="38" t="s">
        <v>680</v>
      </c>
      <c r="E67" s="25" t="s">
        <v>464</v>
      </c>
      <c r="F67" s="38" t="s">
        <v>158</v>
      </c>
      <c r="G67" s="38" t="s">
        <v>159</v>
      </c>
      <c r="H67" s="38" t="s">
        <v>568</v>
      </c>
      <c r="I67" s="174">
        <v>43007</v>
      </c>
      <c r="J67" s="26" t="s">
        <v>716</v>
      </c>
      <c r="K67" s="26" t="s">
        <v>12</v>
      </c>
      <c r="L67" s="178" t="s">
        <v>1095</v>
      </c>
      <c r="M67" s="35" t="s">
        <v>612</v>
      </c>
      <c r="N67" s="26" t="s">
        <v>173</v>
      </c>
      <c r="O67" s="38" t="s">
        <v>211</v>
      </c>
      <c r="P67" s="26" t="s">
        <v>211</v>
      </c>
      <c r="Q67" s="26" t="s">
        <v>1236</v>
      </c>
      <c r="R67" s="35"/>
      <c r="S67" s="45"/>
      <c r="T67" s="68"/>
      <c r="U67" s="40"/>
      <c r="V67" s="40"/>
      <c r="W67" s="26"/>
      <c r="X67" s="28"/>
      <c r="Y67" s="90" t="s">
        <v>766</v>
      </c>
      <c r="Z67" s="92">
        <v>250000000</v>
      </c>
      <c r="AA67" s="92">
        <v>250000000</v>
      </c>
      <c r="AB67" s="45"/>
      <c r="AC67" s="45" t="s">
        <v>399</v>
      </c>
      <c r="AD67" s="45"/>
      <c r="AE67" s="45"/>
      <c r="AF67" s="118"/>
      <c r="AG67" s="6"/>
      <c r="AH67" s="6"/>
      <c r="AI67" s="138" t="s">
        <v>1017</v>
      </c>
      <c r="AJ67" s="138" t="s">
        <v>1017</v>
      </c>
    </row>
    <row r="68" spans="1:36" s="21" customFormat="1" ht="51" x14ac:dyDescent="0.4">
      <c r="A68" s="1"/>
      <c r="B68" s="14">
        <f t="shared" si="1"/>
        <v>63</v>
      </c>
      <c r="C68" s="44" t="s">
        <v>569</v>
      </c>
      <c r="D68" s="38" t="s">
        <v>680</v>
      </c>
      <c r="E68" s="25" t="s">
        <v>464</v>
      </c>
      <c r="F68" s="38" t="s">
        <v>158</v>
      </c>
      <c r="G68" s="38" t="s">
        <v>159</v>
      </c>
      <c r="H68" s="38" t="s">
        <v>570</v>
      </c>
      <c r="I68" s="174">
        <v>43010</v>
      </c>
      <c r="J68" s="26" t="s">
        <v>716</v>
      </c>
      <c r="K68" s="26" t="s">
        <v>12</v>
      </c>
      <c r="L68" s="178" t="s">
        <v>1096</v>
      </c>
      <c r="M68" s="35" t="s">
        <v>610</v>
      </c>
      <c r="N68" s="26" t="s">
        <v>168</v>
      </c>
      <c r="O68" s="38" t="s">
        <v>215</v>
      </c>
      <c r="P68" s="26" t="s">
        <v>211</v>
      </c>
      <c r="Q68" s="26" t="s">
        <v>1236</v>
      </c>
      <c r="R68" s="35"/>
      <c r="S68" s="45"/>
      <c r="T68" s="68"/>
      <c r="U68" s="40"/>
      <c r="V68" s="40"/>
      <c r="W68" s="26"/>
      <c r="X68" s="28"/>
      <c r="Y68" s="90" t="s">
        <v>767</v>
      </c>
      <c r="Z68" s="92">
        <v>250000000</v>
      </c>
      <c r="AA68" s="92">
        <v>250000000</v>
      </c>
      <c r="AB68" s="45"/>
      <c r="AC68" s="45" t="s">
        <v>399</v>
      </c>
      <c r="AD68" s="45"/>
      <c r="AE68" s="45"/>
      <c r="AF68" s="118"/>
      <c r="AG68" s="6"/>
      <c r="AH68" s="6"/>
      <c r="AI68" s="138" t="s">
        <v>1017</v>
      </c>
      <c r="AJ68" s="138" t="s">
        <v>1017</v>
      </c>
    </row>
    <row r="69" spans="1:36" s="21" customFormat="1" ht="127.5" x14ac:dyDescent="0.4">
      <c r="A69" s="1"/>
      <c r="B69" s="14">
        <f t="shared" si="1"/>
        <v>64</v>
      </c>
      <c r="C69" s="44" t="s">
        <v>571</v>
      </c>
      <c r="D69" s="38" t="s">
        <v>680</v>
      </c>
      <c r="E69" s="25" t="s">
        <v>464</v>
      </c>
      <c r="F69" s="38" t="s">
        <v>158</v>
      </c>
      <c r="G69" s="38" t="s">
        <v>159</v>
      </c>
      <c r="H69" s="38" t="s">
        <v>572</v>
      </c>
      <c r="I69" s="174">
        <v>43011</v>
      </c>
      <c r="J69" s="26" t="s">
        <v>716</v>
      </c>
      <c r="K69" s="26" t="s">
        <v>12</v>
      </c>
      <c r="L69" s="178" t="s">
        <v>1097</v>
      </c>
      <c r="M69" s="35" t="s">
        <v>627</v>
      </c>
      <c r="N69" s="26" t="s">
        <v>168</v>
      </c>
      <c r="O69" s="38" t="s">
        <v>686</v>
      </c>
      <c r="P69" s="26" t="s">
        <v>573</v>
      </c>
      <c r="Q69" s="26" t="s">
        <v>1236</v>
      </c>
      <c r="R69" s="35"/>
      <c r="S69" s="45"/>
      <c r="T69" s="68"/>
      <c r="U69" s="40" t="s">
        <v>651</v>
      </c>
      <c r="V69" s="40" t="s">
        <v>652</v>
      </c>
      <c r="W69" s="26"/>
      <c r="X69" s="35" t="s">
        <v>653</v>
      </c>
      <c r="Y69" s="90" t="s">
        <v>768</v>
      </c>
      <c r="Z69" s="92">
        <v>250000000</v>
      </c>
      <c r="AA69" s="92">
        <v>250000000</v>
      </c>
      <c r="AB69" s="45"/>
      <c r="AC69" s="45" t="s">
        <v>399</v>
      </c>
      <c r="AD69" s="45"/>
      <c r="AE69" s="45"/>
      <c r="AF69" s="118"/>
      <c r="AG69" s="6"/>
      <c r="AH69" s="6"/>
      <c r="AI69" s="138" t="s">
        <v>1017</v>
      </c>
      <c r="AJ69" s="138" t="s">
        <v>1017</v>
      </c>
    </row>
    <row r="70" spans="1:36" s="21" customFormat="1" ht="51" x14ac:dyDescent="0.4">
      <c r="A70" s="1"/>
      <c r="B70" s="14">
        <f t="shared" si="1"/>
        <v>65</v>
      </c>
      <c r="C70" s="44" t="s">
        <v>574</v>
      </c>
      <c r="D70" s="38" t="s">
        <v>680</v>
      </c>
      <c r="E70" s="25" t="s">
        <v>464</v>
      </c>
      <c r="F70" s="38" t="s">
        <v>158</v>
      </c>
      <c r="G70" s="38" t="s">
        <v>159</v>
      </c>
      <c r="H70" s="38" t="s">
        <v>575</v>
      </c>
      <c r="I70" s="174">
        <v>43011</v>
      </c>
      <c r="J70" s="26" t="s">
        <v>716</v>
      </c>
      <c r="K70" s="26" t="s">
        <v>12</v>
      </c>
      <c r="L70" s="178" t="s">
        <v>1098</v>
      </c>
      <c r="M70" s="35" t="s">
        <v>583</v>
      </c>
      <c r="N70" s="26" t="s">
        <v>168</v>
      </c>
      <c r="O70" s="38" t="s">
        <v>212</v>
      </c>
      <c r="P70" s="26" t="s">
        <v>212</v>
      </c>
      <c r="Q70" s="26" t="s">
        <v>1236</v>
      </c>
      <c r="R70" s="35"/>
      <c r="S70" s="45"/>
      <c r="T70" s="68"/>
      <c r="U70" s="40"/>
      <c r="V70" s="40"/>
      <c r="W70" s="26"/>
      <c r="X70" s="28"/>
      <c r="Y70" s="90" t="s">
        <v>769</v>
      </c>
      <c r="Z70" s="92">
        <v>250000000</v>
      </c>
      <c r="AA70" s="92">
        <v>250000000</v>
      </c>
      <c r="AB70" s="45"/>
      <c r="AC70" s="45" t="s">
        <v>399</v>
      </c>
      <c r="AD70" s="45"/>
      <c r="AE70" s="45"/>
      <c r="AF70" s="118"/>
      <c r="AG70" s="6"/>
      <c r="AH70" s="6"/>
      <c r="AI70" s="138" t="s">
        <v>1017</v>
      </c>
      <c r="AJ70" s="138" t="s">
        <v>1017</v>
      </c>
    </row>
    <row r="71" spans="1:36" s="21" customFormat="1" ht="102" x14ac:dyDescent="0.4">
      <c r="A71" s="1"/>
      <c r="B71" s="14">
        <f t="shared" si="1"/>
        <v>66</v>
      </c>
      <c r="C71" s="44" t="s">
        <v>770</v>
      </c>
      <c r="D71" s="38" t="s">
        <v>680</v>
      </c>
      <c r="E71" s="25" t="s">
        <v>464</v>
      </c>
      <c r="F71" s="38" t="s">
        <v>158</v>
      </c>
      <c r="G71" s="38" t="s">
        <v>159</v>
      </c>
      <c r="H71" s="38" t="s">
        <v>630</v>
      </c>
      <c r="I71" s="174">
        <v>43013</v>
      </c>
      <c r="J71" s="26" t="s">
        <v>716</v>
      </c>
      <c r="K71" s="26" t="s">
        <v>12</v>
      </c>
      <c r="L71" s="178" t="s">
        <v>1099</v>
      </c>
      <c r="M71" s="35" t="s">
        <v>584</v>
      </c>
      <c r="N71" s="26" t="s">
        <v>167</v>
      </c>
      <c r="O71" s="38" t="s">
        <v>684</v>
      </c>
      <c r="P71" s="26" t="s">
        <v>586</v>
      </c>
      <c r="Q71" s="26" t="s">
        <v>1236</v>
      </c>
      <c r="R71" s="35"/>
      <c r="S71" s="45"/>
      <c r="T71" s="68"/>
      <c r="U71" s="40" t="s">
        <v>640</v>
      </c>
      <c r="V71" s="40" t="s">
        <v>643</v>
      </c>
      <c r="W71" s="26"/>
      <c r="X71" s="35" t="s">
        <v>641</v>
      </c>
      <c r="Y71" s="90" t="s">
        <v>771</v>
      </c>
      <c r="Z71" s="92">
        <v>250000000</v>
      </c>
      <c r="AA71" s="92">
        <v>250000000</v>
      </c>
      <c r="AB71" s="45"/>
      <c r="AC71" s="45" t="s">
        <v>399</v>
      </c>
      <c r="AD71" s="45"/>
      <c r="AE71" s="45"/>
      <c r="AF71" s="118"/>
      <c r="AG71" s="6"/>
      <c r="AH71" s="6"/>
      <c r="AI71" s="138" t="s">
        <v>1017</v>
      </c>
      <c r="AJ71" s="138" t="s">
        <v>1017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581</v>
      </c>
      <c r="D72" s="38" t="s">
        <v>680</v>
      </c>
      <c r="E72" s="25" t="s">
        <v>464</v>
      </c>
      <c r="F72" s="38" t="s">
        <v>158</v>
      </c>
      <c r="G72" s="38" t="s">
        <v>159</v>
      </c>
      <c r="H72" s="38" t="s">
        <v>631</v>
      </c>
      <c r="I72" s="174">
        <v>43014</v>
      </c>
      <c r="J72" s="26" t="s">
        <v>716</v>
      </c>
      <c r="K72" s="26" t="s">
        <v>12</v>
      </c>
      <c r="L72" s="178" t="s">
        <v>1100</v>
      </c>
      <c r="M72" s="35" t="s">
        <v>632</v>
      </c>
      <c r="N72" s="26" t="s">
        <v>564</v>
      </c>
      <c r="O72" s="38" t="s">
        <v>690</v>
      </c>
      <c r="P72" s="26" t="s">
        <v>585</v>
      </c>
      <c r="Q72" s="26" t="s">
        <v>1236</v>
      </c>
      <c r="R72" s="35"/>
      <c r="S72" s="45"/>
      <c r="T72" s="68"/>
      <c r="U72" s="40"/>
      <c r="V72" s="40"/>
      <c r="W72" s="26"/>
      <c r="X72" s="28"/>
      <c r="Y72" s="90" t="s">
        <v>775</v>
      </c>
      <c r="Z72" s="92">
        <v>250000000</v>
      </c>
      <c r="AA72" s="92">
        <v>250000000</v>
      </c>
      <c r="AB72" s="45"/>
      <c r="AC72" s="45" t="s">
        <v>399</v>
      </c>
      <c r="AD72" s="45"/>
      <c r="AE72" s="45"/>
      <c r="AF72" s="118"/>
      <c r="AG72" s="6"/>
      <c r="AH72" s="6"/>
      <c r="AI72" s="138" t="s">
        <v>1017</v>
      </c>
      <c r="AJ72" s="138" t="s">
        <v>1017</v>
      </c>
    </row>
    <row r="73" spans="1:36" s="21" customFormat="1" ht="51" x14ac:dyDescent="0.4">
      <c r="A73" s="1"/>
      <c r="B73" s="14">
        <f t="shared" si="3"/>
        <v>68</v>
      </c>
      <c r="C73" s="44" t="s">
        <v>763</v>
      </c>
      <c r="D73" s="38" t="s">
        <v>680</v>
      </c>
      <c r="E73" s="25" t="s">
        <v>464</v>
      </c>
      <c r="F73" s="38" t="s">
        <v>158</v>
      </c>
      <c r="G73" s="38" t="s">
        <v>159</v>
      </c>
      <c r="H73" s="38" t="s">
        <v>576</v>
      </c>
      <c r="I73" s="174">
        <v>43019</v>
      </c>
      <c r="J73" s="26" t="s">
        <v>716</v>
      </c>
      <c r="K73" s="26" t="s">
        <v>12</v>
      </c>
      <c r="L73" s="178" t="s">
        <v>577</v>
      </c>
      <c r="M73" s="35" t="s">
        <v>577</v>
      </c>
      <c r="N73" s="26" t="s">
        <v>167</v>
      </c>
      <c r="O73" s="38" t="s">
        <v>578</v>
      </c>
      <c r="P73" s="26" t="s">
        <v>578</v>
      </c>
      <c r="Q73" s="26" t="s">
        <v>1236</v>
      </c>
      <c r="R73" s="35"/>
      <c r="S73" s="45"/>
      <c r="T73" s="68"/>
      <c r="U73" s="40"/>
      <c r="V73" s="40"/>
      <c r="W73" s="26"/>
      <c r="X73" s="28"/>
      <c r="Y73" s="90" t="s">
        <v>772</v>
      </c>
      <c r="Z73" s="92">
        <v>250000000</v>
      </c>
      <c r="AA73" s="92">
        <v>250000000</v>
      </c>
      <c r="AB73" s="45"/>
      <c r="AC73" s="45" t="s">
        <v>399</v>
      </c>
      <c r="AD73" s="45"/>
      <c r="AE73" s="45"/>
      <c r="AF73" s="118"/>
      <c r="AG73" s="6"/>
      <c r="AH73" s="6"/>
      <c r="AI73" s="138" t="s">
        <v>1017</v>
      </c>
      <c r="AJ73" s="138" t="s">
        <v>1017</v>
      </c>
    </row>
    <row r="74" spans="1:36" s="21" customFormat="1" ht="26.25" x14ac:dyDescent="0.4">
      <c r="A74" s="1"/>
      <c r="B74" s="14">
        <f t="shared" si="3"/>
        <v>69</v>
      </c>
      <c r="C74" s="44" t="s">
        <v>580</v>
      </c>
      <c r="D74" s="38" t="s">
        <v>680</v>
      </c>
      <c r="E74" s="25" t="s">
        <v>464</v>
      </c>
      <c r="F74" s="38" t="s">
        <v>158</v>
      </c>
      <c r="G74" s="38" t="s">
        <v>159</v>
      </c>
      <c r="H74" s="38" t="s">
        <v>629</v>
      </c>
      <c r="I74" s="174">
        <v>43024</v>
      </c>
      <c r="J74" s="26" t="s">
        <v>716</v>
      </c>
      <c r="K74" s="26" t="s">
        <v>12</v>
      </c>
      <c r="L74" s="178" t="s">
        <v>1101</v>
      </c>
      <c r="M74" s="35" t="s">
        <v>583</v>
      </c>
      <c r="N74" s="26" t="s">
        <v>168</v>
      </c>
      <c r="O74" s="38" t="s">
        <v>212</v>
      </c>
      <c r="P74" s="26" t="s">
        <v>212</v>
      </c>
      <c r="Q74" s="26" t="s">
        <v>1236</v>
      </c>
      <c r="R74" s="35"/>
      <c r="S74" s="45"/>
      <c r="T74" s="68"/>
      <c r="U74" s="40"/>
      <c r="V74" s="40"/>
      <c r="W74" s="26"/>
      <c r="X74" s="28"/>
      <c r="Y74" s="90" t="s">
        <v>773</v>
      </c>
      <c r="Z74" s="92">
        <v>250000000</v>
      </c>
      <c r="AA74" s="92">
        <v>250000000</v>
      </c>
      <c r="AB74" s="45"/>
      <c r="AC74" s="45" t="s">
        <v>399</v>
      </c>
      <c r="AD74" s="45"/>
      <c r="AE74" s="45"/>
      <c r="AF74" s="118"/>
      <c r="AG74" s="6"/>
      <c r="AH74" s="6"/>
      <c r="AI74" s="138" t="s">
        <v>1017</v>
      </c>
      <c r="AJ74" s="138" t="s">
        <v>1017</v>
      </c>
    </row>
    <row r="75" spans="1:36" s="21" customFormat="1" ht="76.5" x14ac:dyDescent="0.4">
      <c r="A75" s="1"/>
      <c r="B75" s="14">
        <f t="shared" si="3"/>
        <v>70</v>
      </c>
      <c r="C75" s="44" t="s">
        <v>579</v>
      </c>
      <c r="D75" s="38" t="s">
        <v>680</v>
      </c>
      <c r="E75" s="25" t="s">
        <v>464</v>
      </c>
      <c r="F75" s="38" t="s">
        <v>158</v>
      </c>
      <c r="G75" s="38" t="s">
        <v>159</v>
      </c>
      <c r="H75" s="38" t="s">
        <v>582</v>
      </c>
      <c r="I75" s="174">
        <v>43027</v>
      </c>
      <c r="J75" s="26" t="s">
        <v>716</v>
      </c>
      <c r="K75" s="26" t="s">
        <v>12</v>
      </c>
      <c r="L75" s="178" t="s">
        <v>1102</v>
      </c>
      <c r="M75" s="35" t="s">
        <v>628</v>
      </c>
      <c r="N75" s="26" t="s">
        <v>169</v>
      </c>
      <c r="O75" s="38" t="s">
        <v>216</v>
      </c>
      <c r="P75" s="26" t="s">
        <v>216</v>
      </c>
      <c r="Q75" s="26" t="s">
        <v>1236</v>
      </c>
      <c r="R75" s="35"/>
      <c r="S75" s="45"/>
      <c r="T75" s="68"/>
      <c r="U75" s="40"/>
      <c r="V75" s="40"/>
      <c r="W75" s="26"/>
      <c r="X75" s="28"/>
      <c r="Y75" s="90" t="s">
        <v>774</v>
      </c>
      <c r="Z75" s="92">
        <v>250000000</v>
      </c>
      <c r="AA75" s="92">
        <v>250000000</v>
      </c>
      <c r="AB75" s="45"/>
      <c r="AC75" s="45" t="s">
        <v>399</v>
      </c>
      <c r="AD75" s="45"/>
      <c r="AE75" s="45"/>
      <c r="AF75" s="118"/>
      <c r="AG75" s="6"/>
      <c r="AH75" s="6"/>
      <c r="AI75" s="138" t="s">
        <v>1017</v>
      </c>
      <c r="AJ75" s="138" t="s">
        <v>1017</v>
      </c>
    </row>
    <row r="76" spans="1:36" s="21" customFormat="1" ht="255" x14ac:dyDescent="0.35">
      <c r="B76" s="14">
        <f t="shared" si="3"/>
        <v>71</v>
      </c>
      <c r="C76" s="47" t="s">
        <v>114</v>
      </c>
      <c r="D76" s="25" t="s">
        <v>681</v>
      </c>
      <c r="E76" s="25" t="s">
        <v>678</v>
      </c>
      <c r="F76" s="38" t="s">
        <v>156</v>
      </c>
      <c r="G76" s="38" t="s">
        <v>157</v>
      </c>
      <c r="H76" s="38" t="s">
        <v>674</v>
      </c>
      <c r="I76" s="174">
        <v>43045</v>
      </c>
      <c r="J76" s="26" t="s">
        <v>716</v>
      </c>
      <c r="K76" s="66" t="s">
        <v>94</v>
      </c>
      <c r="L76" s="178" t="s">
        <v>1216</v>
      </c>
      <c r="M76" s="35" t="s">
        <v>602</v>
      </c>
      <c r="N76" s="26" t="s">
        <v>169</v>
      </c>
      <c r="O76" s="38" t="s">
        <v>216</v>
      </c>
      <c r="P76" s="26" t="s">
        <v>415</v>
      </c>
      <c r="Q76" s="38" t="s">
        <v>1239</v>
      </c>
      <c r="R76" s="35" t="s">
        <v>280</v>
      </c>
      <c r="S76" s="26"/>
      <c r="T76" s="68" t="s">
        <v>264</v>
      </c>
      <c r="U76" s="41" t="s">
        <v>317</v>
      </c>
      <c r="V76" s="41"/>
      <c r="W76" s="40" t="s">
        <v>370</v>
      </c>
      <c r="X76" s="28" t="s">
        <v>222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1017</v>
      </c>
      <c r="AJ76" s="138" t="s">
        <v>1017</v>
      </c>
    </row>
    <row r="77" spans="1:36" ht="51" x14ac:dyDescent="0.4">
      <c r="B77" s="14">
        <f t="shared" si="3"/>
        <v>72</v>
      </c>
      <c r="C77" s="12" t="s">
        <v>633</v>
      </c>
      <c r="D77" s="38" t="s">
        <v>681</v>
      </c>
      <c r="E77" s="38" t="s">
        <v>117</v>
      </c>
      <c r="F77" s="38" t="s">
        <v>158</v>
      </c>
      <c r="G77" s="38" t="s">
        <v>157</v>
      </c>
      <c r="H77" s="38" t="s">
        <v>634</v>
      </c>
      <c r="I77" s="174">
        <v>43059</v>
      </c>
      <c r="J77" s="63">
        <f>I77+730</f>
        <v>43789</v>
      </c>
      <c r="K77" s="26" t="s">
        <v>12</v>
      </c>
      <c r="L77" s="178" t="s">
        <v>1103</v>
      </c>
      <c r="M77" s="35" t="s">
        <v>622</v>
      </c>
      <c r="N77" s="26" t="s">
        <v>524</v>
      </c>
      <c r="O77" s="35" t="s">
        <v>937</v>
      </c>
      <c r="P77" s="26" t="s">
        <v>635</v>
      </c>
      <c r="Q77" s="18" t="s">
        <v>1235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1019</v>
      </c>
      <c r="AJ77" s="138" t="s">
        <v>1019</v>
      </c>
    </row>
    <row r="78" spans="1:36" ht="26.25" x14ac:dyDescent="0.4">
      <c r="B78" s="14">
        <f t="shared" si="3"/>
        <v>73</v>
      </c>
      <c r="C78" s="12" t="s">
        <v>638</v>
      </c>
      <c r="D78" s="38" t="s">
        <v>681</v>
      </c>
      <c r="E78" s="38" t="s">
        <v>123</v>
      </c>
      <c r="F78" s="38" t="s">
        <v>156</v>
      </c>
      <c r="G78" s="38" t="s">
        <v>157</v>
      </c>
      <c r="H78" s="38" t="s">
        <v>673</v>
      </c>
      <c r="I78" s="174">
        <v>43090</v>
      </c>
      <c r="J78" s="26" t="s">
        <v>716</v>
      </c>
      <c r="K78" s="26" t="s">
        <v>94</v>
      </c>
      <c r="L78" s="178" t="s">
        <v>1104</v>
      </c>
      <c r="M78" s="35" t="s">
        <v>592</v>
      </c>
      <c r="N78" s="26" t="s">
        <v>173</v>
      </c>
      <c r="O78" s="38" t="s">
        <v>213</v>
      </c>
      <c r="P78" s="26" t="s">
        <v>213</v>
      </c>
      <c r="Q78" s="38" t="s">
        <v>1237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1017</v>
      </c>
      <c r="AJ78" s="138" t="s">
        <v>1017</v>
      </c>
    </row>
    <row r="79" spans="1:36" ht="51" x14ac:dyDescent="0.4">
      <c r="B79" s="14">
        <f t="shared" si="3"/>
        <v>74</v>
      </c>
      <c r="C79" s="12" t="s">
        <v>639</v>
      </c>
      <c r="D79" s="38" t="s">
        <v>681</v>
      </c>
      <c r="E79" s="38" t="s">
        <v>123</v>
      </c>
      <c r="F79" s="38" t="s">
        <v>158</v>
      </c>
      <c r="G79" s="38" t="s">
        <v>157</v>
      </c>
      <c r="H79" s="38" t="s">
        <v>675</v>
      </c>
      <c r="I79" s="174">
        <v>43091</v>
      </c>
      <c r="J79" s="26" t="s">
        <v>716</v>
      </c>
      <c r="K79" s="26" t="s">
        <v>12</v>
      </c>
      <c r="L79" s="178"/>
      <c r="M79" s="35" t="s">
        <v>449</v>
      </c>
      <c r="N79" s="26" t="s">
        <v>173</v>
      </c>
      <c r="O79" s="38" t="s">
        <v>213</v>
      </c>
      <c r="P79" s="26" t="s">
        <v>213</v>
      </c>
      <c r="Q79" s="18" t="s">
        <v>1235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1019</v>
      </c>
      <c r="AJ79" s="138" t="s">
        <v>1017</v>
      </c>
    </row>
    <row r="80" spans="1:36" ht="153" x14ac:dyDescent="0.4">
      <c r="A80" s="21"/>
      <c r="B80" s="14">
        <f t="shared" si="3"/>
        <v>75</v>
      </c>
      <c r="C80" s="47" t="s">
        <v>90</v>
      </c>
      <c r="D80" s="38" t="s">
        <v>681</v>
      </c>
      <c r="E80" s="25" t="s">
        <v>678</v>
      </c>
      <c r="F80" s="38" t="s">
        <v>156</v>
      </c>
      <c r="G80" s="38" t="s">
        <v>157</v>
      </c>
      <c r="H80" s="38" t="s">
        <v>691</v>
      </c>
      <c r="I80" s="63">
        <v>43096</v>
      </c>
      <c r="J80" s="63" t="s">
        <v>716</v>
      </c>
      <c r="K80" s="66" t="s">
        <v>94</v>
      </c>
      <c r="L80" s="178" t="s">
        <v>1105</v>
      </c>
      <c r="M80" s="35" t="s">
        <v>597</v>
      </c>
      <c r="N80" s="26" t="s">
        <v>168</v>
      </c>
      <c r="O80" s="38" t="s">
        <v>686</v>
      </c>
      <c r="P80" s="26" t="s">
        <v>415</v>
      </c>
      <c r="Q80" s="38" t="s">
        <v>1239</v>
      </c>
      <c r="R80" s="35" t="s">
        <v>400</v>
      </c>
      <c r="S80" s="26"/>
      <c r="T80" s="68" t="s">
        <v>235</v>
      </c>
      <c r="U80" s="41" t="s">
        <v>100</v>
      </c>
      <c r="V80" s="40" t="s">
        <v>791</v>
      </c>
      <c r="W80" s="75" t="s">
        <v>365</v>
      </c>
      <c r="X80" s="28" t="s">
        <v>222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1017</v>
      </c>
      <c r="AJ80" s="138" t="s">
        <v>1017</v>
      </c>
    </row>
    <row r="81" spans="1:36" ht="51" x14ac:dyDescent="0.4">
      <c r="B81" s="14">
        <f t="shared" si="3"/>
        <v>76</v>
      </c>
      <c r="C81" s="44" t="s">
        <v>636</v>
      </c>
      <c r="D81" s="38" t="s">
        <v>680</v>
      </c>
      <c r="E81" s="25" t="s">
        <v>464</v>
      </c>
      <c r="F81" s="38" t="s">
        <v>158</v>
      </c>
      <c r="G81" s="38" t="s">
        <v>159</v>
      </c>
      <c r="H81" s="38" t="s">
        <v>637</v>
      </c>
      <c r="I81" s="174">
        <v>43096</v>
      </c>
      <c r="J81" s="26" t="s">
        <v>716</v>
      </c>
      <c r="K81" s="26" t="s">
        <v>12</v>
      </c>
      <c r="L81" s="178" t="s">
        <v>1197</v>
      </c>
      <c r="M81" s="35" t="s">
        <v>577</v>
      </c>
      <c r="N81" s="26" t="s">
        <v>167</v>
      </c>
      <c r="O81" s="38" t="s">
        <v>578</v>
      </c>
      <c r="P81" s="26" t="s">
        <v>578</v>
      </c>
      <c r="Q81" s="26" t="s">
        <v>1236</v>
      </c>
      <c r="R81" s="35"/>
      <c r="S81" s="45"/>
      <c r="T81" s="68"/>
      <c r="U81" s="40"/>
      <c r="V81" s="40"/>
      <c r="W81" s="26"/>
      <c r="X81" s="28"/>
      <c r="Y81" s="90" t="s">
        <v>776</v>
      </c>
      <c r="Z81" s="92">
        <v>250000000</v>
      </c>
      <c r="AA81" s="92">
        <v>250000000</v>
      </c>
      <c r="AB81" s="45"/>
      <c r="AC81" s="26" t="s">
        <v>399</v>
      </c>
      <c r="AD81" s="45"/>
      <c r="AE81" s="45"/>
      <c r="AF81" s="118"/>
      <c r="AG81" s="6"/>
      <c r="AH81" s="6"/>
      <c r="AI81" s="138" t="s">
        <v>1017</v>
      </c>
      <c r="AJ81" s="138" t="s">
        <v>1017</v>
      </c>
    </row>
    <row r="82" spans="1:36" ht="76.5" x14ac:dyDescent="0.4">
      <c r="B82" s="14">
        <f t="shared" si="3"/>
        <v>77</v>
      </c>
      <c r="C82" s="12" t="s">
        <v>676</v>
      </c>
      <c r="D82" s="38" t="s">
        <v>681</v>
      </c>
      <c r="E82" s="38" t="s">
        <v>123</v>
      </c>
      <c r="F82" s="38" t="s">
        <v>158</v>
      </c>
      <c r="G82" s="38" t="s">
        <v>157</v>
      </c>
      <c r="H82" s="38" t="s">
        <v>677</v>
      </c>
      <c r="I82" s="174">
        <v>43097</v>
      </c>
      <c r="J82" s="26" t="s">
        <v>716</v>
      </c>
      <c r="K82" s="26" t="s">
        <v>113</v>
      </c>
      <c r="L82" s="178"/>
      <c r="M82" s="35" t="s">
        <v>449</v>
      </c>
      <c r="N82" s="26" t="s">
        <v>173</v>
      </c>
      <c r="O82" s="38" t="s">
        <v>213</v>
      </c>
      <c r="P82" s="26" t="s">
        <v>213</v>
      </c>
      <c r="Q82" s="18" t="s">
        <v>1235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1017</v>
      </c>
      <c r="AJ82" s="138" t="s">
        <v>1017</v>
      </c>
    </row>
    <row r="83" spans="1:36" ht="51" x14ac:dyDescent="0.4">
      <c r="B83" s="14">
        <f t="shared" si="3"/>
        <v>78</v>
      </c>
      <c r="C83" s="44" t="s">
        <v>699</v>
      </c>
      <c r="D83" s="38" t="s">
        <v>680</v>
      </c>
      <c r="E83" s="38" t="s">
        <v>123</v>
      </c>
      <c r="F83" s="38" t="s">
        <v>158</v>
      </c>
      <c r="G83" s="38" t="s">
        <v>159</v>
      </c>
      <c r="H83" s="38" t="s">
        <v>700</v>
      </c>
      <c r="I83" s="174">
        <v>43105</v>
      </c>
      <c r="J83" s="26" t="s">
        <v>716</v>
      </c>
      <c r="K83" s="26" t="s">
        <v>12</v>
      </c>
      <c r="L83" s="178" t="s">
        <v>1196</v>
      </c>
      <c r="M83" s="35" t="s">
        <v>701</v>
      </c>
      <c r="N83" s="26" t="s">
        <v>173</v>
      </c>
      <c r="O83" s="38" t="s">
        <v>683</v>
      </c>
      <c r="P83" s="26" t="s">
        <v>683</v>
      </c>
      <c r="Q83" s="26" t="s">
        <v>1236</v>
      </c>
      <c r="R83" s="35"/>
      <c r="S83" s="45"/>
      <c r="T83" s="68"/>
      <c r="U83" s="40"/>
      <c r="V83" s="40"/>
      <c r="W83" s="26"/>
      <c r="X83" s="28"/>
      <c r="Y83" s="90" t="s">
        <v>777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1017</v>
      </c>
      <c r="AJ83" s="138" t="s">
        <v>1017</v>
      </c>
    </row>
    <row r="84" spans="1:36" ht="51" x14ac:dyDescent="0.4">
      <c r="B84" s="14">
        <f t="shared" si="3"/>
        <v>79</v>
      </c>
      <c r="C84" s="44" t="s">
        <v>898</v>
      </c>
      <c r="D84" s="38" t="s">
        <v>680</v>
      </c>
      <c r="E84" s="38" t="s">
        <v>123</v>
      </c>
      <c r="F84" s="38" t="s">
        <v>158</v>
      </c>
      <c r="G84" s="38" t="s">
        <v>159</v>
      </c>
      <c r="H84" s="38" t="s">
        <v>696</v>
      </c>
      <c r="I84" s="174">
        <v>43111</v>
      </c>
      <c r="J84" s="26" t="s">
        <v>716</v>
      </c>
      <c r="K84" s="26" t="s">
        <v>12</v>
      </c>
      <c r="L84" s="178" t="s">
        <v>1195</v>
      </c>
      <c r="M84" s="35" t="s">
        <v>697</v>
      </c>
      <c r="N84" s="26" t="s">
        <v>169</v>
      </c>
      <c r="O84" s="38" t="s">
        <v>216</v>
      </c>
      <c r="P84" s="26" t="s">
        <v>408</v>
      </c>
      <c r="Q84" s="26" t="s">
        <v>1236</v>
      </c>
      <c r="R84" s="35"/>
      <c r="S84" s="45"/>
      <c r="T84" s="68"/>
      <c r="U84" s="40"/>
      <c r="V84" s="40"/>
      <c r="W84" s="26"/>
      <c r="X84" s="28"/>
      <c r="Y84" s="90" t="s">
        <v>778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1017</v>
      </c>
      <c r="AJ84" s="138" t="s">
        <v>1017</v>
      </c>
    </row>
    <row r="85" spans="1:36" ht="51" x14ac:dyDescent="0.4">
      <c r="A85" s="21"/>
      <c r="B85" s="14">
        <f t="shared" si="3"/>
        <v>80</v>
      </c>
      <c r="C85" s="47" t="s">
        <v>92</v>
      </c>
      <c r="D85" s="25" t="s">
        <v>681</v>
      </c>
      <c r="E85" s="25" t="s">
        <v>678</v>
      </c>
      <c r="F85" s="38" t="s">
        <v>156</v>
      </c>
      <c r="G85" s="38" t="s">
        <v>157</v>
      </c>
      <c r="H85" s="38" t="s">
        <v>711</v>
      </c>
      <c r="I85" s="63">
        <v>43112</v>
      </c>
      <c r="J85" s="26" t="s">
        <v>716</v>
      </c>
      <c r="K85" s="66" t="s">
        <v>94</v>
      </c>
      <c r="L85" s="178" t="s">
        <v>99</v>
      </c>
      <c r="M85" s="38" t="s">
        <v>598</v>
      </c>
      <c r="N85" s="26" t="s">
        <v>168</v>
      </c>
      <c r="O85" s="38" t="s">
        <v>686</v>
      </c>
      <c r="P85" s="26" t="s">
        <v>420</v>
      </c>
      <c r="Q85" s="38" t="s">
        <v>1239</v>
      </c>
      <c r="R85" s="35" t="s">
        <v>278</v>
      </c>
      <c r="S85" s="26"/>
      <c r="T85" s="68" t="s">
        <v>237</v>
      </c>
      <c r="U85" s="40" t="s">
        <v>52</v>
      </c>
      <c r="V85" s="40"/>
      <c r="W85" s="26" t="s">
        <v>367</v>
      </c>
      <c r="X85" s="40" t="s">
        <v>222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1017</v>
      </c>
      <c r="AJ85" s="138" t="s">
        <v>1017</v>
      </c>
    </row>
    <row r="86" spans="1:36" ht="51" x14ac:dyDescent="0.4">
      <c r="B86" s="14">
        <f t="shared" si="3"/>
        <v>81</v>
      </c>
      <c r="C86" s="44" t="s">
        <v>781</v>
      </c>
      <c r="D86" s="38" t="s">
        <v>680</v>
      </c>
      <c r="E86" s="38" t="s">
        <v>123</v>
      </c>
      <c r="F86" s="38" t="s">
        <v>158</v>
      </c>
      <c r="G86" s="38" t="s">
        <v>159</v>
      </c>
      <c r="H86" s="38" t="s">
        <v>705</v>
      </c>
      <c r="I86" s="174">
        <v>43116</v>
      </c>
      <c r="J86" s="26" t="s">
        <v>716</v>
      </c>
      <c r="K86" s="26" t="s">
        <v>12</v>
      </c>
      <c r="L86" s="178" t="s">
        <v>1194</v>
      </c>
      <c r="M86" s="35" t="s">
        <v>706</v>
      </c>
      <c r="N86" s="26" t="s">
        <v>173</v>
      </c>
      <c r="O86" s="38" t="s">
        <v>211</v>
      </c>
      <c r="P86" s="26" t="s">
        <v>211</v>
      </c>
      <c r="Q86" s="26" t="s">
        <v>1236</v>
      </c>
      <c r="R86" s="35"/>
      <c r="S86" s="45"/>
      <c r="T86" s="68"/>
      <c r="U86" s="40"/>
      <c r="V86" s="40"/>
      <c r="W86" s="26"/>
      <c r="X86" s="28"/>
      <c r="Y86" s="90" t="s">
        <v>779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1017</v>
      </c>
      <c r="AJ86" s="138" t="s">
        <v>1017</v>
      </c>
    </row>
    <row r="87" spans="1:36" ht="51" x14ac:dyDescent="0.4">
      <c r="B87" s="14">
        <f t="shared" si="3"/>
        <v>82</v>
      </c>
      <c r="C87" s="44" t="s">
        <v>1022</v>
      </c>
      <c r="D87" s="38" t="s">
        <v>680</v>
      </c>
      <c r="E87" s="38" t="s">
        <v>123</v>
      </c>
      <c r="F87" s="38" t="s">
        <v>158</v>
      </c>
      <c r="G87" s="38" t="s">
        <v>159</v>
      </c>
      <c r="H87" s="38" t="s">
        <v>704</v>
      </c>
      <c r="I87" s="174">
        <v>43117</v>
      </c>
      <c r="J87" s="26" t="s">
        <v>716</v>
      </c>
      <c r="K87" s="26" t="s">
        <v>12</v>
      </c>
      <c r="L87" s="178" t="s">
        <v>1193</v>
      </c>
      <c r="M87" s="35" t="s">
        <v>697</v>
      </c>
      <c r="N87" s="26" t="s">
        <v>169</v>
      </c>
      <c r="O87" s="38" t="s">
        <v>216</v>
      </c>
      <c r="P87" s="26" t="s">
        <v>494</v>
      </c>
      <c r="Q87" s="26" t="s">
        <v>1236</v>
      </c>
      <c r="R87" s="35"/>
      <c r="S87" s="45"/>
      <c r="T87" s="68"/>
      <c r="U87" s="40"/>
      <c r="V87" s="40"/>
      <c r="W87" s="26"/>
      <c r="X87" s="28"/>
      <c r="Y87" s="90" t="s">
        <v>780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1017</v>
      </c>
      <c r="AJ87" s="138" t="s">
        <v>1017</v>
      </c>
    </row>
    <row r="88" spans="1:36" ht="26.25" x14ac:dyDescent="0.4">
      <c r="B88" s="14">
        <f t="shared" si="3"/>
        <v>83</v>
      </c>
      <c r="C88" s="12" t="s">
        <v>702</v>
      </c>
      <c r="D88" s="38" t="s">
        <v>681</v>
      </c>
      <c r="E88" s="38" t="s">
        <v>117</v>
      </c>
      <c r="F88" s="38" t="s">
        <v>156</v>
      </c>
      <c r="G88" s="38" t="s">
        <v>157</v>
      </c>
      <c r="H88" s="38" t="s">
        <v>703</v>
      </c>
      <c r="I88" s="174">
        <v>43118</v>
      </c>
      <c r="J88" s="63">
        <f>I88+730</f>
        <v>43848</v>
      </c>
      <c r="K88" s="26" t="s">
        <v>94</v>
      </c>
      <c r="L88" s="178"/>
      <c r="M88" s="35" t="s">
        <v>628</v>
      </c>
      <c r="N88" s="26" t="s">
        <v>169</v>
      </c>
      <c r="O88" s="38" t="s">
        <v>216</v>
      </c>
      <c r="P88" s="26" t="s">
        <v>494</v>
      </c>
      <c r="Q88" s="38" t="s">
        <v>1239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1017</v>
      </c>
      <c r="AJ88" s="138" t="s">
        <v>1017</v>
      </c>
    </row>
    <row r="89" spans="1:36" ht="51" x14ac:dyDescent="0.4">
      <c r="B89" s="14">
        <f t="shared" si="3"/>
        <v>84</v>
      </c>
      <c r="C89" s="44" t="s">
        <v>717</v>
      </c>
      <c r="D89" s="38" t="s">
        <v>680</v>
      </c>
      <c r="E89" s="38" t="s">
        <v>123</v>
      </c>
      <c r="F89" s="38" t="s">
        <v>158</v>
      </c>
      <c r="G89" s="38" t="s">
        <v>159</v>
      </c>
      <c r="H89" s="38" t="s">
        <v>718</v>
      </c>
      <c r="I89" s="174">
        <v>43118</v>
      </c>
      <c r="J89" s="26" t="s">
        <v>716</v>
      </c>
      <c r="K89" s="26" t="s">
        <v>12</v>
      </c>
      <c r="L89" s="178" t="s">
        <v>1192</v>
      </c>
      <c r="M89" s="35" t="s">
        <v>626</v>
      </c>
      <c r="N89" s="26" t="s">
        <v>173</v>
      </c>
      <c r="O89" s="38" t="s">
        <v>214</v>
      </c>
      <c r="P89" s="26" t="s">
        <v>214</v>
      </c>
      <c r="Q89" s="26" t="s">
        <v>1236</v>
      </c>
      <c r="R89" s="35"/>
      <c r="S89" s="45"/>
      <c r="T89" s="68"/>
      <c r="U89" s="40"/>
      <c r="V89" s="40"/>
      <c r="W89" s="26"/>
      <c r="X89" s="28"/>
      <c r="Y89" s="90" t="s">
        <v>784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1017</v>
      </c>
      <c r="AJ89" s="138" t="s">
        <v>1017</v>
      </c>
    </row>
    <row r="90" spans="1:36" ht="153" x14ac:dyDescent="0.4">
      <c r="A90" s="21"/>
      <c r="B90" s="14">
        <f t="shared" si="3"/>
        <v>85</v>
      </c>
      <c r="C90" s="47" t="s">
        <v>87</v>
      </c>
      <c r="D90" s="25" t="s">
        <v>681</v>
      </c>
      <c r="E90" s="25" t="s">
        <v>678</v>
      </c>
      <c r="F90" s="38" t="s">
        <v>156</v>
      </c>
      <c r="G90" s="38" t="s">
        <v>157</v>
      </c>
      <c r="H90" s="38" t="s">
        <v>709</v>
      </c>
      <c r="I90" s="63">
        <v>43122</v>
      </c>
      <c r="J90" s="26" t="s">
        <v>716</v>
      </c>
      <c r="K90" s="66" t="s">
        <v>94</v>
      </c>
      <c r="L90" s="178" t="s">
        <v>106</v>
      </c>
      <c r="M90" s="38" t="s">
        <v>594</v>
      </c>
      <c r="N90" s="26" t="s">
        <v>168</v>
      </c>
      <c r="O90" s="38" t="s">
        <v>215</v>
      </c>
      <c r="P90" s="26" t="s">
        <v>408</v>
      </c>
      <c r="Q90" s="38" t="s">
        <v>1239</v>
      </c>
      <c r="R90" s="35" t="s">
        <v>274</v>
      </c>
      <c r="S90" s="26"/>
      <c r="T90" s="68" t="s">
        <v>232</v>
      </c>
      <c r="U90" s="40" t="s">
        <v>102</v>
      </c>
      <c r="V90" s="40"/>
      <c r="W90" s="40" t="s">
        <v>362</v>
      </c>
      <c r="X90" s="40" t="s">
        <v>222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914</v>
      </c>
      <c r="AG90" s="80">
        <v>42902</v>
      </c>
      <c r="AH90" s="82" t="s">
        <v>915</v>
      </c>
      <c r="AI90" s="138" t="s">
        <v>1017</v>
      </c>
      <c r="AJ90" s="138" t="s">
        <v>1017</v>
      </c>
    </row>
    <row r="91" spans="1:36" ht="153" x14ac:dyDescent="0.4">
      <c r="A91" s="21"/>
      <c r="B91" s="14">
        <f t="shared" si="3"/>
        <v>86</v>
      </c>
      <c r="C91" s="47" t="s">
        <v>89</v>
      </c>
      <c r="D91" s="38" t="s">
        <v>681</v>
      </c>
      <c r="E91" s="25" t="s">
        <v>678</v>
      </c>
      <c r="F91" s="38" t="s">
        <v>156</v>
      </c>
      <c r="G91" s="38" t="s">
        <v>157</v>
      </c>
      <c r="H91" s="38" t="s">
        <v>739</v>
      </c>
      <c r="I91" s="63">
        <v>43122</v>
      </c>
      <c r="J91" s="63" t="s">
        <v>716</v>
      </c>
      <c r="K91" s="66" t="s">
        <v>94</v>
      </c>
      <c r="L91" s="178" t="s">
        <v>108</v>
      </c>
      <c r="M91" s="35" t="s">
        <v>596</v>
      </c>
      <c r="N91" s="26" t="s">
        <v>168</v>
      </c>
      <c r="O91" s="38" t="s">
        <v>686</v>
      </c>
      <c r="P91" s="26" t="s">
        <v>419</v>
      </c>
      <c r="Q91" s="38" t="s">
        <v>1239</v>
      </c>
      <c r="R91" s="35" t="s">
        <v>276</v>
      </c>
      <c r="S91" s="26"/>
      <c r="T91" s="68" t="s">
        <v>234</v>
      </c>
      <c r="U91" s="41" t="s">
        <v>104</v>
      </c>
      <c r="V91" s="41"/>
      <c r="W91" s="75" t="s">
        <v>364</v>
      </c>
      <c r="X91" s="28" t="s">
        <v>222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1017</v>
      </c>
      <c r="AJ91" s="138" t="s">
        <v>1017</v>
      </c>
    </row>
    <row r="92" spans="1:36" ht="51" x14ac:dyDescent="0.4">
      <c r="B92" s="14">
        <f t="shared" si="3"/>
        <v>87</v>
      </c>
      <c r="C92" s="44" t="s">
        <v>707</v>
      </c>
      <c r="D92" s="38" t="s">
        <v>680</v>
      </c>
      <c r="E92" s="38" t="s">
        <v>123</v>
      </c>
      <c r="F92" s="38" t="s">
        <v>158</v>
      </c>
      <c r="G92" s="38" t="s">
        <v>159</v>
      </c>
      <c r="H92" s="38" t="s">
        <v>708</v>
      </c>
      <c r="I92" s="174">
        <v>43122</v>
      </c>
      <c r="J92" s="26" t="s">
        <v>716</v>
      </c>
      <c r="K92" s="26" t="s">
        <v>12</v>
      </c>
      <c r="L92" s="178" t="s">
        <v>1191</v>
      </c>
      <c r="M92" s="35" t="s">
        <v>594</v>
      </c>
      <c r="N92" s="26" t="s">
        <v>168</v>
      </c>
      <c r="O92" s="38" t="s">
        <v>215</v>
      </c>
      <c r="P92" s="26" t="s">
        <v>215</v>
      </c>
      <c r="Q92" s="26" t="s">
        <v>1236</v>
      </c>
      <c r="R92" s="35"/>
      <c r="S92" s="45"/>
      <c r="T92" s="68"/>
      <c r="U92" s="40"/>
      <c r="V92" s="40"/>
      <c r="W92" s="26"/>
      <c r="X92" s="28"/>
      <c r="Y92" s="90" t="s">
        <v>782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1017</v>
      </c>
      <c r="AJ92" s="138" t="s">
        <v>1017</v>
      </c>
    </row>
    <row r="93" spans="1:36" ht="51" x14ac:dyDescent="0.4">
      <c r="B93" s="14">
        <f t="shared" si="3"/>
        <v>88</v>
      </c>
      <c r="C93" s="44" t="s">
        <v>713</v>
      </c>
      <c r="D93" s="38" t="s">
        <v>680</v>
      </c>
      <c r="E93" s="38" t="s">
        <v>123</v>
      </c>
      <c r="F93" s="38" t="s">
        <v>158</v>
      </c>
      <c r="G93" s="38" t="s">
        <v>159</v>
      </c>
      <c r="H93" s="38" t="s">
        <v>714</v>
      </c>
      <c r="I93" s="174">
        <v>43123</v>
      </c>
      <c r="J93" s="26" t="s">
        <v>716</v>
      </c>
      <c r="K93" s="26" t="s">
        <v>12</v>
      </c>
      <c r="L93" s="178" t="s">
        <v>1190</v>
      </c>
      <c r="M93" s="35" t="s">
        <v>584</v>
      </c>
      <c r="N93" s="26" t="s">
        <v>167</v>
      </c>
      <c r="O93" s="38" t="s">
        <v>684</v>
      </c>
      <c r="P93" s="26" t="s">
        <v>586</v>
      </c>
      <c r="Q93" s="26" t="s">
        <v>1236</v>
      </c>
      <c r="R93" s="35"/>
      <c r="S93" s="45"/>
      <c r="T93" s="68"/>
      <c r="U93" s="40"/>
      <c r="V93" s="40"/>
      <c r="W93" s="26"/>
      <c r="X93" s="28"/>
      <c r="Y93" s="90" t="s">
        <v>783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1017</v>
      </c>
      <c r="AJ93" s="138" t="s">
        <v>1017</v>
      </c>
    </row>
    <row r="94" spans="1:36" ht="51" x14ac:dyDescent="0.4">
      <c r="B94" s="14">
        <f t="shared" si="3"/>
        <v>89</v>
      </c>
      <c r="C94" s="44" t="s">
        <v>730</v>
      </c>
      <c r="D94" s="38" t="s">
        <v>680</v>
      </c>
      <c r="E94" s="38" t="s">
        <v>123</v>
      </c>
      <c r="F94" s="38" t="s">
        <v>158</v>
      </c>
      <c r="G94" s="38" t="s">
        <v>159</v>
      </c>
      <c r="H94" s="38" t="s">
        <v>735</v>
      </c>
      <c r="I94" s="174">
        <v>43125</v>
      </c>
      <c r="J94" s="26" t="s">
        <v>716</v>
      </c>
      <c r="K94" s="26" t="s">
        <v>12</v>
      </c>
      <c r="L94" s="178" t="s">
        <v>1189</v>
      </c>
      <c r="M94" s="35" t="s">
        <v>584</v>
      </c>
      <c r="N94" s="26" t="s">
        <v>167</v>
      </c>
      <c r="O94" s="38" t="s">
        <v>684</v>
      </c>
      <c r="P94" s="26" t="s">
        <v>586</v>
      </c>
      <c r="Q94" s="26" t="s">
        <v>1236</v>
      </c>
      <c r="R94" s="35"/>
      <c r="S94" s="45"/>
      <c r="T94" s="68"/>
      <c r="U94" s="40"/>
      <c r="V94" s="40"/>
      <c r="W94" s="26"/>
      <c r="X94" s="28"/>
      <c r="Y94" s="91" t="s">
        <v>786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1017</v>
      </c>
      <c r="AJ94" s="138" t="s">
        <v>1017</v>
      </c>
    </row>
    <row r="95" spans="1:36" ht="153" x14ac:dyDescent="0.4">
      <c r="A95" s="21"/>
      <c r="B95" s="14">
        <f t="shared" si="3"/>
        <v>90</v>
      </c>
      <c r="C95" s="47" t="s">
        <v>96</v>
      </c>
      <c r="D95" s="25" t="s">
        <v>681</v>
      </c>
      <c r="E95" s="25" t="s">
        <v>678</v>
      </c>
      <c r="F95" s="38" t="s">
        <v>156</v>
      </c>
      <c r="G95" s="38" t="s">
        <v>157</v>
      </c>
      <c r="H95" s="38" t="s">
        <v>733</v>
      </c>
      <c r="I95" s="63">
        <v>43129</v>
      </c>
      <c r="J95" s="115">
        <f>I95+731</f>
        <v>43860</v>
      </c>
      <c r="K95" s="66" t="s">
        <v>94</v>
      </c>
      <c r="L95" s="178" t="s">
        <v>194</v>
      </c>
      <c r="M95" s="38" t="s">
        <v>599</v>
      </c>
      <c r="N95" s="26" t="s">
        <v>168</v>
      </c>
      <c r="O95" s="38" t="s">
        <v>212</v>
      </c>
      <c r="P95" s="26" t="s">
        <v>418</v>
      </c>
      <c r="Q95" s="38" t="s">
        <v>1239</v>
      </c>
      <c r="R95" s="35"/>
      <c r="S95" s="26" t="s">
        <v>279</v>
      </c>
      <c r="T95" s="68" t="s">
        <v>871</v>
      </c>
      <c r="U95" s="40" t="s">
        <v>316</v>
      </c>
      <c r="V95" s="40"/>
      <c r="W95" s="40" t="s">
        <v>369</v>
      </c>
      <c r="X95" s="40" t="s">
        <v>222</v>
      </c>
      <c r="Y95" s="85" t="s">
        <v>222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907</v>
      </c>
      <c r="AG95" s="80">
        <v>43235</v>
      </c>
      <c r="AH95" s="82" t="s">
        <v>909</v>
      </c>
      <c r="AI95" s="138" t="s">
        <v>1017</v>
      </c>
      <c r="AJ95" s="138" t="s">
        <v>1017</v>
      </c>
    </row>
    <row r="96" spans="1:36" ht="153" x14ac:dyDescent="0.4">
      <c r="A96" s="21"/>
      <c r="B96" s="14">
        <f t="shared" si="3"/>
        <v>91</v>
      </c>
      <c r="C96" s="47" t="s">
        <v>115</v>
      </c>
      <c r="D96" s="25" t="s">
        <v>681</v>
      </c>
      <c r="E96" s="25" t="s">
        <v>678</v>
      </c>
      <c r="F96" s="38" t="str">
        <f>LEFT(C96,8)</f>
        <v>Koperasi</v>
      </c>
      <c r="G96" s="38" t="s">
        <v>159</v>
      </c>
      <c r="H96" s="38" t="s">
        <v>734</v>
      </c>
      <c r="I96" s="63">
        <v>43130</v>
      </c>
      <c r="J96" s="115">
        <f>I96+731</f>
        <v>43861</v>
      </c>
      <c r="K96" s="66" t="s">
        <v>94</v>
      </c>
      <c r="L96" s="178" t="s">
        <v>563</v>
      </c>
      <c r="M96" s="38" t="s">
        <v>603</v>
      </c>
      <c r="N96" s="26" t="s">
        <v>168</v>
      </c>
      <c r="O96" s="38" t="s">
        <v>212</v>
      </c>
      <c r="P96" s="26" t="s">
        <v>421</v>
      </c>
      <c r="Q96" s="18" t="s">
        <v>1032</v>
      </c>
      <c r="R96" s="35"/>
      <c r="S96" s="26" t="s">
        <v>283</v>
      </c>
      <c r="T96" s="68" t="s">
        <v>241</v>
      </c>
      <c r="U96" s="40" t="s">
        <v>320</v>
      </c>
      <c r="V96" s="40" t="s">
        <v>793</v>
      </c>
      <c r="W96" s="26" t="s">
        <v>351</v>
      </c>
      <c r="X96" s="40" t="s">
        <v>182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1017</v>
      </c>
      <c r="AJ96" s="138" t="s">
        <v>1017</v>
      </c>
    </row>
    <row r="97" spans="1:36" ht="51" x14ac:dyDescent="0.4">
      <c r="B97" s="14">
        <f t="shared" si="3"/>
        <v>92</v>
      </c>
      <c r="C97" s="44" t="s">
        <v>729</v>
      </c>
      <c r="D97" s="38" t="s">
        <v>680</v>
      </c>
      <c r="E97" s="38" t="s">
        <v>123</v>
      </c>
      <c r="F97" s="38" t="s">
        <v>158</v>
      </c>
      <c r="G97" s="38" t="s">
        <v>159</v>
      </c>
      <c r="H97" s="38" t="s">
        <v>731</v>
      </c>
      <c r="I97" s="174">
        <v>43130</v>
      </c>
      <c r="J97" s="26" t="s">
        <v>716</v>
      </c>
      <c r="K97" s="26" t="s">
        <v>12</v>
      </c>
      <c r="L97" s="178" t="s">
        <v>1188</v>
      </c>
      <c r="M97" s="35" t="s">
        <v>728</v>
      </c>
      <c r="N97" s="26" t="s">
        <v>167</v>
      </c>
      <c r="O97" s="38" t="s">
        <v>684</v>
      </c>
      <c r="P97" s="26" t="s">
        <v>586</v>
      </c>
      <c r="Q97" s="26" t="s">
        <v>1236</v>
      </c>
      <c r="R97" s="35"/>
      <c r="S97" s="45"/>
      <c r="T97" s="68"/>
      <c r="U97" s="40"/>
      <c r="V97" s="40"/>
      <c r="W97" s="26"/>
      <c r="X97" s="28"/>
      <c r="Y97" s="90" t="s">
        <v>785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1017</v>
      </c>
      <c r="AJ97" s="138" t="s">
        <v>1017</v>
      </c>
    </row>
    <row r="98" spans="1:36" ht="76.5" x14ac:dyDescent="0.4">
      <c r="A98" s="21"/>
      <c r="B98" s="14">
        <f t="shared" si="3"/>
        <v>93</v>
      </c>
      <c r="C98" s="47" t="s">
        <v>95</v>
      </c>
      <c r="D98" s="25" t="s">
        <v>681</v>
      </c>
      <c r="E98" s="25" t="s">
        <v>678</v>
      </c>
      <c r="F98" s="38" t="str">
        <f>LEFT(C98,8)</f>
        <v>Koperasi</v>
      </c>
      <c r="G98" s="38" t="s">
        <v>159</v>
      </c>
      <c r="H98" s="38" t="s">
        <v>737</v>
      </c>
      <c r="I98" s="63">
        <v>43131</v>
      </c>
      <c r="J98" s="26" t="s">
        <v>716</v>
      </c>
      <c r="K98" s="66" t="s">
        <v>98</v>
      </c>
      <c r="L98" s="178" t="s">
        <v>109</v>
      </c>
      <c r="M98" s="38" t="s">
        <v>97</v>
      </c>
      <c r="N98" s="26" t="s">
        <v>166</v>
      </c>
      <c r="O98" s="38" t="s">
        <v>213</v>
      </c>
      <c r="P98" s="26" t="s">
        <v>417</v>
      </c>
      <c r="Q98" s="38" t="s">
        <v>1031</v>
      </c>
      <c r="R98" s="35" t="s">
        <v>434</v>
      </c>
      <c r="S98" s="26" t="s">
        <v>435</v>
      </c>
      <c r="T98" s="68" t="s">
        <v>238</v>
      </c>
      <c r="U98" s="40" t="s">
        <v>668</v>
      </c>
      <c r="V98" s="40" t="s">
        <v>669</v>
      </c>
      <c r="W98" s="26" t="s">
        <v>368</v>
      </c>
      <c r="X98" s="40" t="s">
        <v>391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910</v>
      </c>
      <c r="AG98" s="80">
        <v>42465</v>
      </c>
      <c r="AH98" s="82" t="s">
        <v>911</v>
      </c>
      <c r="AI98" s="138" t="s">
        <v>1017</v>
      </c>
      <c r="AJ98" s="138" t="s">
        <v>1017</v>
      </c>
    </row>
    <row r="99" spans="1:36" ht="102" x14ac:dyDescent="0.4">
      <c r="A99" s="21"/>
      <c r="B99" s="14">
        <f t="shared" si="3"/>
        <v>94</v>
      </c>
      <c r="C99" s="48" t="s">
        <v>1136</v>
      </c>
      <c r="D99" s="38" t="s">
        <v>681</v>
      </c>
      <c r="E99" s="25" t="s">
        <v>678</v>
      </c>
      <c r="F99" s="38" t="s">
        <v>158</v>
      </c>
      <c r="G99" s="38" t="s">
        <v>157</v>
      </c>
      <c r="H99" s="38" t="s">
        <v>738</v>
      </c>
      <c r="I99" s="63">
        <v>43131</v>
      </c>
      <c r="J99" s="26" t="s">
        <v>716</v>
      </c>
      <c r="K99" s="26" t="s">
        <v>113</v>
      </c>
      <c r="L99" s="178" t="s">
        <v>462</v>
      </c>
      <c r="M99" s="35" t="s">
        <v>449</v>
      </c>
      <c r="N99" s="26" t="s">
        <v>173</v>
      </c>
      <c r="O99" s="38" t="s">
        <v>213</v>
      </c>
      <c r="P99" s="26" t="s">
        <v>426</v>
      </c>
      <c r="Q99" s="18" t="s">
        <v>1235</v>
      </c>
      <c r="R99" s="34" t="s">
        <v>457</v>
      </c>
      <c r="S99" s="26"/>
      <c r="T99" s="68"/>
      <c r="U99" s="41" t="s">
        <v>832</v>
      </c>
      <c r="V99" s="40" t="s">
        <v>833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1017</v>
      </c>
      <c r="AJ99" s="138" t="s">
        <v>1017</v>
      </c>
    </row>
    <row r="100" spans="1:36" ht="229.5" x14ac:dyDescent="0.4">
      <c r="A100" s="21"/>
      <c r="B100" s="14">
        <f t="shared" si="3"/>
        <v>95</v>
      </c>
      <c r="C100" s="47" t="s">
        <v>160</v>
      </c>
      <c r="D100" s="25" t="s">
        <v>681</v>
      </c>
      <c r="E100" s="25" t="s">
        <v>678</v>
      </c>
      <c r="F100" s="38" t="s">
        <v>156</v>
      </c>
      <c r="G100" s="38" t="s">
        <v>157</v>
      </c>
      <c r="H100" s="38" t="s">
        <v>732</v>
      </c>
      <c r="I100" s="63">
        <v>43131</v>
      </c>
      <c r="J100" s="63">
        <f>I100+730</f>
        <v>43861</v>
      </c>
      <c r="K100" s="26" t="s">
        <v>94</v>
      </c>
      <c r="L100" s="178" t="s">
        <v>189</v>
      </c>
      <c r="M100" s="35" t="s">
        <v>600</v>
      </c>
      <c r="N100" s="26" t="s">
        <v>169</v>
      </c>
      <c r="O100" s="38" t="s">
        <v>216</v>
      </c>
      <c r="P100" s="26" t="s">
        <v>422</v>
      </c>
      <c r="Q100" s="38" t="s">
        <v>1239</v>
      </c>
      <c r="R100" s="35"/>
      <c r="S100" s="35" t="s">
        <v>301</v>
      </c>
      <c r="T100" s="68" t="s">
        <v>427</v>
      </c>
      <c r="U100" s="41" t="s">
        <v>334</v>
      </c>
      <c r="V100" s="41"/>
      <c r="W100" s="40" t="s">
        <v>379</v>
      </c>
      <c r="X100" s="28" t="s">
        <v>222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1017</v>
      </c>
      <c r="AJ100" s="138" t="s">
        <v>1017</v>
      </c>
    </row>
    <row r="101" spans="1:36" ht="153" x14ac:dyDescent="0.4">
      <c r="B101" s="14">
        <f t="shared" si="3"/>
        <v>96</v>
      </c>
      <c r="C101" s="47" t="s">
        <v>91</v>
      </c>
      <c r="D101" s="38" t="s">
        <v>681</v>
      </c>
      <c r="E101" s="25" t="s">
        <v>678</v>
      </c>
      <c r="F101" s="38" t="s">
        <v>156</v>
      </c>
      <c r="G101" s="38" t="s">
        <v>157</v>
      </c>
      <c r="H101" s="38" t="s">
        <v>736</v>
      </c>
      <c r="I101" s="63">
        <v>43131</v>
      </c>
      <c r="J101" s="63">
        <f>I101+731</f>
        <v>43862</v>
      </c>
      <c r="K101" s="66" t="s">
        <v>94</v>
      </c>
      <c r="L101" s="178" t="s">
        <v>1106</v>
      </c>
      <c r="M101" s="35" t="s">
        <v>601</v>
      </c>
      <c r="N101" s="26" t="s">
        <v>168</v>
      </c>
      <c r="O101" s="38" t="s">
        <v>686</v>
      </c>
      <c r="P101" s="26" t="s">
        <v>417</v>
      </c>
      <c r="Q101" s="38" t="s">
        <v>1239</v>
      </c>
      <c r="R101" s="35"/>
      <c r="S101" s="35" t="s">
        <v>277</v>
      </c>
      <c r="T101" s="68" t="s">
        <v>236</v>
      </c>
      <c r="U101" s="40" t="s">
        <v>105</v>
      </c>
      <c r="V101" s="40"/>
      <c r="W101" s="75" t="s">
        <v>366</v>
      </c>
      <c r="X101" s="28" t="s">
        <v>222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1017</v>
      </c>
      <c r="AJ101" s="138" t="s">
        <v>1017</v>
      </c>
    </row>
    <row r="102" spans="1:36" ht="127.5" x14ac:dyDescent="0.4">
      <c r="A102" s="76"/>
      <c r="B102" s="14">
        <f t="shared" si="3"/>
        <v>97</v>
      </c>
      <c r="C102" s="47" t="s">
        <v>112</v>
      </c>
      <c r="D102" s="38" t="s">
        <v>681</v>
      </c>
      <c r="E102" s="25" t="s">
        <v>678</v>
      </c>
      <c r="F102" s="38" t="s">
        <v>156</v>
      </c>
      <c r="G102" s="38" t="s">
        <v>157</v>
      </c>
      <c r="H102" s="38" t="s">
        <v>882</v>
      </c>
      <c r="I102" s="63">
        <v>43157</v>
      </c>
      <c r="J102" s="63" t="s">
        <v>716</v>
      </c>
      <c r="K102" s="66" t="s">
        <v>94</v>
      </c>
      <c r="L102" s="178" t="s">
        <v>1107</v>
      </c>
      <c r="M102" s="35" t="s">
        <v>604</v>
      </c>
      <c r="N102" s="67" t="s">
        <v>168</v>
      </c>
      <c r="O102" s="78" t="s">
        <v>686</v>
      </c>
      <c r="P102" s="26" t="s">
        <v>415</v>
      </c>
      <c r="Q102" s="38" t="s">
        <v>1239</v>
      </c>
      <c r="R102" s="35"/>
      <c r="S102" s="35" t="s">
        <v>282</v>
      </c>
      <c r="T102" s="68" t="s">
        <v>240</v>
      </c>
      <c r="U102" s="41" t="s">
        <v>319</v>
      </c>
      <c r="V102" s="41"/>
      <c r="W102" s="75" t="s">
        <v>371</v>
      </c>
      <c r="X102" s="28" t="s">
        <v>222</v>
      </c>
      <c r="Y102" s="38" t="s">
        <v>877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1017</v>
      </c>
      <c r="AJ102" s="138" t="s">
        <v>1017</v>
      </c>
    </row>
    <row r="103" spans="1:36" ht="102" x14ac:dyDescent="0.4">
      <c r="A103" s="21"/>
      <c r="B103" s="14">
        <f t="shared" si="3"/>
        <v>98</v>
      </c>
      <c r="C103" s="47" t="s">
        <v>120</v>
      </c>
      <c r="D103" s="38" t="s">
        <v>681</v>
      </c>
      <c r="E103" s="25" t="s">
        <v>678</v>
      </c>
      <c r="F103" s="38" t="str">
        <f>LEFT(C103,8)</f>
        <v>Koperasi</v>
      </c>
      <c r="G103" s="38" t="s">
        <v>157</v>
      </c>
      <c r="H103" s="38" t="s">
        <v>759</v>
      </c>
      <c r="I103" s="63">
        <v>43166</v>
      </c>
      <c r="J103" s="63">
        <f>I103+730</f>
        <v>43896</v>
      </c>
      <c r="K103" s="26" t="s">
        <v>98</v>
      </c>
      <c r="L103" s="178" t="s">
        <v>188</v>
      </c>
      <c r="M103" s="35" t="s">
        <v>121</v>
      </c>
      <c r="N103" s="26" t="s">
        <v>170</v>
      </c>
      <c r="O103" s="38" t="s">
        <v>219</v>
      </c>
      <c r="P103" s="26" t="s">
        <v>415</v>
      </c>
      <c r="Q103" s="38" t="s">
        <v>1037</v>
      </c>
      <c r="R103" s="35" t="s">
        <v>284</v>
      </c>
      <c r="S103" s="26"/>
      <c r="T103" s="68" t="s">
        <v>242</v>
      </c>
      <c r="U103" s="41" t="s">
        <v>321</v>
      </c>
      <c r="V103" s="40" t="s">
        <v>794</v>
      </c>
      <c r="W103" s="26" t="s">
        <v>350</v>
      </c>
      <c r="X103" s="28" t="s">
        <v>222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1017</v>
      </c>
      <c r="AJ103" s="138" t="s">
        <v>1017</v>
      </c>
    </row>
    <row r="104" spans="1:36" ht="51" x14ac:dyDescent="0.4">
      <c r="A104" s="21"/>
      <c r="B104" s="14">
        <f t="shared" si="3"/>
        <v>99</v>
      </c>
      <c r="C104" s="47" t="s">
        <v>118</v>
      </c>
      <c r="D104" s="25" t="s">
        <v>681</v>
      </c>
      <c r="E104" s="25" t="s">
        <v>678</v>
      </c>
      <c r="F104" s="38" t="s">
        <v>156</v>
      </c>
      <c r="G104" s="38" t="s">
        <v>157</v>
      </c>
      <c r="H104" s="38" t="s">
        <v>762</v>
      </c>
      <c r="I104" s="63">
        <v>43167</v>
      </c>
      <c r="J104" s="63">
        <f>I104+730</f>
        <v>43897</v>
      </c>
      <c r="K104" s="26" t="s">
        <v>12</v>
      </c>
      <c r="L104" s="178" t="s">
        <v>137</v>
      </c>
      <c r="M104" s="35" t="s">
        <v>605</v>
      </c>
      <c r="N104" s="26" t="s">
        <v>172</v>
      </c>
      <c r="O104" s="38" t="s">
        <v>685</v>
      </c>
      <c r="P104" s="26" t="s">
        <v>416</v>
      </c>
      <c r="Q104" s="26" t="s">
        <v>1036</v>
      </c>
      <c r="R104" s="35" t="s">
        <v>286</v>
      </c>
      <c r="S104" s="26"/>
      <c r="T104" s="68" t="s">
        <v>222</v>
      </c>
      <c r="U104" s="41" t="s">
        <v>138</v>
      </c>
      <c r="V104" s="40" t="s">
        <v>795</v>
      </c>
      <c r="W104" s="40" t="s">
        <v>373</v>
      </c>
      <c r="X104" s="28" t="s">
        <v>222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1017</v>
      </c>
      <c r="AJ104" s="138" t="s">
        <v>1017</v>
      </c>
    </row>
    <row r="105" spans="1:36" ht="102" x14ac:dyDescent="0.4">
      <c r="A105" s="21"/>
      <c r="B105" s="14">
        <f t="shared" si="3"/>
        <v>100</v>
      </c>
      <c r="C105" s="47" t="s">
        <v>878</v>
      </c>
      <c r="D105" s="25" t="s">
        <v>681</v>
      </c>
      <c r="E105" s="25" t="s">
        <v>678</v>
      </c>
      <c r="F105" s="38" t="s">
        <v>158</v>
      </c>
      <c r="G105" s="38" t="s">
        <v>157</v>
      </c>
      <c r="H105" s="38" t="s">
        <v>879</v>
      </c>
      <c r="I105" s="63">
        <v>43171</v>
      </c>
      <c r="J105" s="63">
        <f>I105+730</f>
        <v>43901</v>
      </c>
      <c r="K105" s="26" t="s">
        <v>113</v>
      </c>
      <c r="L105" s="178" t="s">
        <v>479</v>
      </c>
      <c r="M105" s="26" t="s">
        <v>617</v>
      </c>
      <c r="N105" s="26" t="s">
        <v>173</v>
      </c>
      <c r="O105" s="38" t="s">
        <v>683</v>
      </c>
      <c r="P105" s="26" t="s">
        <v>426</v>
      </c>
      <c r="Q105" s="18" t="s">
        <v>1235</v>
      </c>
      <c r="R105" s="35" t="s">
        <v>484</v>
      </c>
      <c r="S105" s="34"/>
      <c r="T105" s="68"/>
      <c r="U105" s="41" t="s">
        <v>483</v>
      </c>
      <c r="V105" s="40" t="s">
        <v>844</v>
      </c>
      <c r="W105" s="35" t="s">
        <v>385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1019</v>
      </c>
      <c r="AJ105" s="138" t="s">
        <v>1017</v>
      </c>
    </row>
    <row r="106" spans="1:36" ht="51" x14ac:dyDescent="0.4">
      <c r="B106" s="14">
        <f t="shared" si="3"/>
        <v>101</v>
      </c>
      <c r="C106" s="12" t="s">
        <v>900</v>
      </c>
      <c r="D106" s="38" t="s">
        <v>680</v>
      </c>
      <c r="E106" s="38" t="s">
        <v>123</v>
      </c>
      <c r="F106" s="38" t="s">
        <v>158</v>
      </c>
      <c r="G106" s="38" t="s">
        <v>159</v>
      </c>
      <c r="H106" s="38" t="s">
        <v>760</v>
      </c>
      <c r="I106" s="174">
        <v>43171</v>
      </c>
      <c r="J106" s="26" t="s">
        <v>716</v>
      </c>
      <c r="K106" s="26" t="s">
        <v>12</v>
      </c>
      <c r="L106" s="178"/>
      <c r="M106" s="35" t="s">
        <v>174</v>
      </c>
      <c r="N106" s="26" t="s">
        <v>174</v>
      </c>
      <c r="O106" s="38" t="s">
        <v>217</v>
      </c>
      <c r="P106" s="26" t="s">
        <v>761</v>
      </c>
      <c r="Q106" s="26" t="s">
        <v>1238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1017</v>
      </c>
      <c r="AJ106" s="138" t="s">
        <v>1017</v>
      </c>
    </row>
    <row r="107" spans="1:36" ht="76.5" x14ac:dyDescent="0.4">
      <c r="A107" s="21"/>
      <c r="B107" s="14">
        <f t="shared" si="3"/>
        <v>102</v>
      </c>
      <c r="C107" s="47" t="s">
        <v>482</v>
      </c>
      <c r="D107" s="25" t="s">
        <v>681</v>
      </c>
      <c r="E107" s="25" t="s">
        <v>678</v>
      </c>
      <c r="F107" s="38" t="s">
        <v>158</v>
      </c>
      <c r="G107" s="38" t="s">
        <v>157</v>
      </c>
      <c r="H107" s="38" t="s">
        <v>936</v>
      </c>
      <c r="I107" s="63">
        <v>43173</v>
      </c>
      <c r="J107" s="63">
        <f>I107+730</f>
        <v>43903</v>
      </c>
      <c r="K107" s="26" t="s">
        <v>12</v>
      </c>
      <c r="L107" s="178" t="s">
        <v>485</v>
      </c>
      <c r="M107" s="26" t="s">
        <v>617</v>
      </c>
      <c r="N107" s="26" t="s">
        <v>173</v>
      </c>
      <c r="O107" s="38" t="s">
        <v>683</v>
      </c>
      <c r="P107" s="26" t="s">
        <v>494</v>
      </c>
      <c r="Q107" s="18" t="s">
        <v>1235</v>
      </c>
      <c r="R107" s="35" t="s">
        <v>487</v>
      </c>
      <c r="S107" s="34"/>
      <c r="T107" s="68"/>
      <c r="U107" s="41" t="s">
        <v>486</v>
      </c>
      <c r="V107" s="40" t="s">
        <v>843</v>
      </c>
      <c r="W107" s="35" t="s">
        <v>356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1019</v>
      </c>
      <c r="AJ107" s="138" t="s">
        <v>1017</v>
      </c>
    </row>
    <row r="108" spans="1:36" ht="76.5" x14ac:dyDescent="0.4">
      <c r="A108" s="23"/>
      <c r="B108" s="14">
        <f t="shared" si="3"/>
        <v>103</v>
      </c>
      <c r="C108" s="47" t="s">
        <v>187</v>
      </c>
      <c r="D108" s="25" t="s">
        <v>681</v>
      </c>
      <c r="E108" s="25" t="s">
        <v>678</v>
      </c>
      <c r="F108" s="38" t="s">
        <v>158</v>
      </c>
      <c r="G108" s="38" t="s">
        <v>157</v>
      </c>
      <c r="H108" s="38" t="s">
        <v>886</v>
      </c>
      <c r="I108" s="63">
        <v>43188</v>
      </c>
      <c r="J108" s="63">
        <f>I108+730</f>
        <v>43918</v>
      </c>
      <c r="K108" s="26" t="s">
        <v>12</v>
      </c>
      <c r="L108" s="178" t="s">
        <v>195</v>
      </c>
      <c r="M108" s="35" t="s">
        <v>449</v>
      </c>
      <c r="N108" s="26" t="s">
        <v>166</v>
      </c>
      <c r="O108" s="38" t="s">
        <v>213</v>
      </c>
      <c r="P108" s="26" t="s">
        <v>407</v>
      </c>
      <c r="Q108" s="18" t="s">
        <v>1235</v>
      </c>
      <c r="R108" s="35" t="s">
        <v>504</v>
      </c>
      <c r="S108" s="26"/>
      <c r="T108" s="68" t="s">
        <v>222</v>
      </c>
      <c r="U108" s="40" t="s">
        <v>505</v>
      </c>
      <c r="V108" s="40" t="s">
        <v>811</v>
      </c>
      <c r="W108" s="26" t="s">
        <v>376</v>
      </c>
      <c r="X108" s="28" t="s">
        <v>222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1017</v>
      </c>
      <c r="AJ108" s="138" t="s">
        <v>1017</v>
      </c>
    </row>
    <row r="109" spans="1:36" ht="51" x14ac:dyDescent="0.4">
      <c r="A109" s="76"/>
      <c r="B109" s="14">
        <f t="shared" si="3"/>
        <v>104</v>
      </c>
      <c r="C109" s="46" t="s">
        <v>883</v>
      </c>
      <c r="D109" s="38" t="s">
        <v>681</v>
      </c>
      <c r="E109" s="38" t="s">
        <v>117</v>
      </c>
      <c r="F109" s="38" t="s">
        <v>158</v>
      </c>
      <c r="G109" s="38" t="s">
        <v>157</v>
      </c>
      <c r="H109" s="38" t="s">
        <v>884</v>
      </c>
      <c r="I109" s="63">
        <v>43193</v>
      </c>
      <c r="J109" s="63">
        <v>43924</v>
      </c>
      <c r="K109" s="66" t="s">
        <v>113</v>
      </c>
      <c r="L109" s="178"/>
      <c r="M109" s="35" t="s">
        <v>448</v>
      </c>
      <c r="N109" s="26" t="s">
        <v>173</v>
      </c>
      <c r="O109" s="78" t="s">
        <v>683</v>
      </c>
      <c r="P109" s="26" t="s">
        <v>887</v>
      </c>
      <c r="Q109" s="18" t="s">
        <v>1235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1019</v>
      </c>
      <c r="AJ109" s="138" t="s">
        <v>1017</v>
      </c>
    </row>
    <row r="110" spans="1:36" ht="102" x14ac:dyDescent="0.4">
      <c r="A110" s="21"/>
      <c r="B110" s="14">
        <f t="shared" si="3"/>
        <v>105</v>
      </c>
      <c r="C110" s="47" t="s">
        <v>523</v>
      </c>
      <c r="D110" s="25" t="s">
        <v>681</v>
      </c>
      <c r="E110" s="25" t="s">
        <v>678</v>
      </c>
      <c r="F110" s="38" t="s">
        <v>158</v>
      </c>
      <c r="G110" s="38" t="s">
        <v>157</v>
      </c>
      <c r="H110" s="38" t="s">
        <v>885</v>
      </c>
      <c r="I110" s="63">
        <v>43194</v>
      </c>
      <c r="J110" s="63">
        <f>I110+730</f>
        <v>43924</v>
      </c>
      <c r="K110" s="26" t="s">
        <v>535</v>
      </c>
      <c r="L110" s="178" t="s">
        <v>534</v>
      </c>
      <c r="M110" s="26" t="s">
        <v>617</v>
      </c>
      <c r="N110" s="35" t="s">
        <v>173</v>
      </c>
      <c r="O110" s="38" t="s">
        <v>683</v>
      </c>
      <c r="P110" s="26" t="s">
        <v>537</v>
      </c>
      <c r="Q110" s="18" t="s">
        <v>1235</v>
      </c>
      <c r="R110" s="35">
        <v>87837856671</v>
      </c>
      <c r="S110" s="34"/>
      <c r="T110" s="68" t="s">
        <v>875</v>
      </c>
      <c r="U110" s="40" t="s">
        <v>536</v>
      </c>
      <c r="V110" s="40" t="s">
        <v>854</v>
      </c>
      <c r="W110" s="28" t="s">
        <v>353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1017</v>
      </c>
      <c r="AJ110" s="138" t="s">
        <v>1017</v>
      </c>
    </row>
    <row r="111" spans="1:36" ht="178.5" x14ac:dyDescent="0.4">
      <c r="A111" s="21"/>
      <c r="B111" s="14">
        <f t="shared" si="3"/>
        <v>106</v>
      </c>
      <c r="C111" s="47" t="s">
        <v>181</v>
      </c>
      <c r="D111" s="25" t="s">
        <v>681</v>
      </c>
      <c r="E111" s="25" t="s">
        <v>678</v>
      </c>
      <c r="F111" s="38" t="s">
        <v>156</v>
      </c>
      <c r="G111" s="38" t="s">
        <v>157</v>
      </c>
      <c r="H111" s="38" t="s">
        <v>924</v>
      </c>
      <c r="I111" s="63">
        <v>43199</v>
      </c>
      <c r="J111" s="63">
        <f>I111+730</f>
        <v>43929</v>
      </c>
      <c r="K111" s="26" t="s">
        <v>94</v>
      </c>
      <c r="L111" s="178" t="s">
        <v>197</v>
      </c>
      <c r="M111" s="35" t="s">
        <v>169</v>
      </c>
      <c r="N111" s="26" t="s">
        <v>169</v>
      </c>
      <c r="O111" s="38" t="s">
        <v>216</v>
      </c>
      <c r="P111" s="26" t="s">
        <v>416</v>
      </c>
      <c r="Q111" s="38" t="s">
        <v>1239</v>
      </c>
      <c r="R111" s="35" t="s">
        <v>310</v>
      </c>
      <c r="S111" s="26"/>
      <c r="T111" s="68" t="s">
        <v>258</v>
      </c>
      <c r="U111" s="40" t="s">
        <v>342</v>
      </c>
      <c r="V111" s="40" t="s">
        <v>815</v>
      </c>
      <c r="W111" s="40" t="s">
        <v>383</v>
      </c>
      <c r="X111" s="28" t="s">
        <v>222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1017</v>
      </c>
      <c r="AJ111" s="138" t="s">
        <v>1017</v>
      </c>
    </row>
    <row r="112" spans="1:36" ht="51" x14ac:dyDescent="0.4">
      <c r="B112" s="14">
        <f t="shared" si="3"/>
        <v>107</v>
      </c>
      <c r="C112" s="12" t="s">
        <v>880</v>
      </c>
      <c r="D112" s="38" t="s">
        <v>681</v>
      </c>
      <c r="E112" s="38" t="s">
        <v>117</v>
      </c>
      <c r="F112" s="38" t="s">
        <v>158</v>
      </c>
      <c r="G112" s="38" t="s">
        <v>157</v>
      </c>
      <c r="H112" s="38" t="s">
        <v>881</v>
      </c>
      <c r="I112" s="174">
        <v>43201</v>
      </c>
      <c r="J112" s="63">
        <v>43932</v>
      </c>
      <c r="K112" s="26" t="s">
        <v>12</v>
      </c>
      <c r="L112" s="178"/>
      <c r="M112" s="35" t="s">
        <v>619</v>
      </c>
      <c r="N112" s="26" t="s">
        <v>173</v>
      </c>
      <c r="O112" s="38" t="s">
        <v>211</v>
      </c>
      <c r="P112" s="26" t="s">
        <v>211</v>
      </c>
      <c r="Q112" s="18" t="s">
        <v>1235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1017</v>
      </c>
      <c r="AJ112" s="138" t="s">
        <v>1017</v>
      </c>
    </row>
    <row r="113" spans="1:36" ht="51" x14ac:dyDescent="0.4">
      <c r="B113" s="14">
        <f t="shared" si="3"/>
        <v>108</v>
      </c>
      <c r="C113" s="12" t="s">
        <v>893</v>
      </c>
      <c r="D113" s="38" t="s">
        <v>681</v>
      </c>
      <c r="E113" s="38" t="s">
        <v>123</v>
      </c>
      <c r="F113" s="38" t="s">
        <v>156</v>
      </c>
      <c r="G113" s="38" t="s">
        <v>157</v>
      </c>
      <c r="H113" s="38" t="s">
        <v>894</v>
      </c>
      <c r="I113" s="174">
        <v>43206</v>
      </c>
      <c r="J113" s="26" t="s">
        <v>716</v>
      </c>
      <c r="K113" s="26" t="s">
        <v>94</v>
      </c>
      <c r="L113" s="178"/>
      <c r="M113" s="35" t="s">
        <v>895</v>
      </c>
      <c r="N113" s="26" t="s">
        <v>167</v>
      </c>
      <c r="O113" s="38" t="s">
        <v>578</v>
      </c>
      <c r="P113" s="26"/>
      <c r="Q113" s="38" t="s">
        <v>1237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1017</v>
      </c>
      <c r="AJ113" s="138" t="s">
        <v>1017</v>
      </c>
    </row>
    <row r="114" spans="1:36" ht="26.25" x14ac:dyDescent="0.4">
      <c r="B114" s="14">
        <f t="shared" si="3"/>
        <v>109</v>
      </c>
      <c r="C114" s="12" t="s">
        <v>896</v>
      </c>
      <c r="D114" s="38" t="s">
        <v>681</v>
      </c>
      <c r="E114" s="38" t="s">
        <v>123</v>
      </c>
      <c r="F114" s="38" t="s">
        <v>156</v>
      </c>
      <c r="G114" s="38" t="s">
        <v>157</v>
      </c>
      <c r="H114" s="38" t="s">
        <v>897</v>
      </c>
      <c r="I114" s="174">
        <v>43208</v>
      </c>
      <c r="J114" s="26" t="s">
        <v>716</v>
      </c>
      <c r="K114" s="26" t="s">
        <v>94</v>
      </c>
      <c r="L114" s="178"/>
      <c r="M114" s="35" t="s">
        <v>625</v>
      </c>
      <c r="N114" s="35" t="s">
        <v>564</v>
      </c>
      <c r="O114" s="38" t="s">
        <v>690</v>
      </c>
      <c r="P114" s="26" t="s">
        <v>585</v>
      </c>
      <c r="Q114" s="26" t="s">
        <v>1039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1017</v>
      </c>
      <c r="AJ114" s="138" t="s">
        <v>1017</v>
      </c>
    </row>
    <row r="115" spans="1:36" ht="26.25" x14ac:dyDescent="0.4">
      <c r="B115" s="14">
        <f t="shared" si="3"/>
        <v>110</v>
      </c>
      <c r="C115" s="12" t="s">
        <v>888</v>
      </c>
      <c r="D115" s="38" t="s">
        <v>680</v>
      </c>
      <c r="E115" s="38" t="s">
        <v>123</v>
      </c>
      <c r="F115" s="38" t="s">
        <v>156</v>
      </c>
      <c r="G115" s="38" t="s">
        <v>159</v>
      </c>
      <c r="H115" s="38" t="s">
        <v>889</v>
      </c>
      <c r="I115" s="174">
        <v>43210</v>
      </c>
      <c r="J115" s="26" t="s">
        <v>716</v>
      </c>
      <c r="K115" s="26" t="s">
        <v>98</v>
      </c>
      <c r="L115" s="178"/>
      <c r="M115" s="35" t="s">
        <v>890</v>
      </c>
      <c r="N115" s="35" t="s">
        <v>892</v>
      </c>
      <c r="O115" s="38" t="s">
        <v>891</v>
      </c>
      <c r="P115" s="26" t="s">
        <v>891</v>
      </c>
      <c r="Q115" s="30" t="s">
        <v>222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1017</v>
      </c>
      <c r="AJ115" s="138" t="s">
        <v>1017</v>
      </c>
    </row>
    <row r="116" spans="1:36" ht="51" x14ac:dyDescent="0.4">
      <c r="B116" s="14">
        <f t="shared" si="3"/>
        <v>111</v>
      </c>
      <c r="C116" s="44" t="s">
        <v>901</v>
      </c>
      <c r="D116" s="38" t="s">
        <v>680</v>
      </c>
      <c r="E116" s="38" t="s">
        <v>123</v>
      </c>
      <c r="F116" s="38" t="s">
        <v>158</v>
      </c>
      <c r="G116" s="38" t="s">
        <v>159</v>
      </c>
      <c r="H116" s="38" t="s">
        <v>903</v>
      </c>
      <c r="I116" s="174">
        <v>43223</v>
      </c>
      <c r="J116" s="26" t="s">
        <v>716</v>
      </c>
      <c r="K116" s="26" t="s">
        <v>12</v>
      </c>
      <c r="L116" s="178" t="s">
        <v>1187</v>
      </c>
      <c r="M116" s="35" t="s">
        <v>623</v>
      </c>
      <c r="N116" s="35" t="s">
        <v>493</v>
      </c>
      <c r="O116" s="38" t="s">
        <v>687</v>
      </c>
      <c r="P116" s="38" t="s">
        <v>687</v>
      </c>
      <c r="Q116" s="26" t="s">
        <v>1236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1019</v>
      </c>
      <c r="AJ116" s="138" t="s">
        <v>1019</v>
      </c>
    </row>
    <row r="117" spans="1:36" ht="102" x14ac:dyDescent="0.4">
      <c r="A117" s="21"/>
      <c r="B117" s="14">
        <f t="shared" si="3"/>
        <v>112</v>
      </c>
      <c r="C117" s="47" t="s">
        <v>161</v>
      </c>
      <c r="D117" s="25" t="s">
        <v>681</v>
      </c>
      <c r="E117" s="25" t="s">
        <v>678</v>
      </c>
      <c r="F117" s="38" t="s">
        <v>156</v>
      </c>
      <c r="G117" s="38" t="s">
        <v>157</v>
      </c>
      <c r="H117" s="38" t="s">
        <v>899</v>
      </c>
      <c r="I117" s="63">
        <v>43224</v>
      </c>
      <c r="J117" s="63">
        <f>I117+730</f>
        <v>43954</v>
      </c>
      <c r="K117" s="26" t="s">
        <v>94</v>
      </c>
      <c r="L117" s="178" t="s">
        <v>190</v>
      </c>
      <c r="M117" s="35" t="s">
        <v>588</v>
      </c>
      <c r="N117" s="26" t="s">
        <v>166</v>
      </c>
      <c r="O117" s="38" t="s">
        <v>683</v>
      </c>
      <c r="P117" s="26" t="s">
        <v>407</v>
      </c>
      <c r="Q117" s="38" t="s">
        <v>1239</v>
      </c>
      <c r="R117" s="35" t="s">
        <v>302</v>
      </c>
      <c r="S117" s="26"/>
      <c r="T117" s="68" t="s">
        <v>253</v>
      </c>
      <c r="U117" s="41" t="s">
        <v>335</v>
      </c>
      <c r="V117" s="41"/>
      <c r="W117" s="40" t="s">
        <v>380</v>
      </c>
      <c r="X117" s="28" t="s">
        <v>222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1017</v>
      </c>
      <c r="AJ117" s="138" t="s">
        <v>1017</v>
      </c>
    </row>
    <row r="118" spans="1:36" ht="51" x14ac:dyDescent="0.4">
      <c r="B118" s="14">
        <f t="shared" si="3"/>
        <v>113</v>
      </c>
      <c r="C118" s="44" t="s">
        <v>902</v>
      </c>
      <c r="D118" s="38" t="s">
        <v>680</v>
      </c>
      <c r="E118" s="38" t="s">
        <v>123</v>
      </c>
      <c r="F118" s="38" t="s">
        <v>158</v>
      </c>
      <c r="G118" s="38" t="s">
        <v>159</v>
      </c>
      <c r="H118" s="38" t="s">
        <v>904</v>
      </c>
      <c r="I118" s="174">
        <v>43236</v>
      </c>
      <c r="J118" s="26" t="s">
        <v>716</v>
      </c>
      <c r="K118" s="26" t="s">
        <v>12</v>
      </c>
      <c r="L118" s="178" t="s">
        <v>1186</v>
      </c>
      <c r="M118" s="35" t="s">
        <v>625</v>
      </c>
      <c r="N118" s="35" t="s">
        <v>564</v>
      </c>
      <c r="O118" s="38" t="s">
        <v>690</v>
      </c>
      <c r="P118" s="26" t="s">
        <v>585</v>
      </c>
      <c r="Q118" s="26" t="s">
        <v>1236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1017</v>
      </c>
      <c r="AJ118" s="138" t="s">
        <v>1017</v>
      </c>
    </row>
    <row r="119" spans="1:36" ht="102" x14ac:dyDescent="0.4">
      <c r="A119" s="21"/>
      <c r="B119" s="14">
        <f t="shared" si="3"/>
        <v>114</v>
      </c>
      <c r="C119" s="47" t="s">
        <v>162</v>
      </c>
      <c r="D119" s="25" t="s">
        <v>681</v>
      </c>
      <c r="E119" s="25" t="s">
        <v>678</v>
      </c>
      <c r="F119" s="38" t="s">
        <v>158</v>
      </c>
      <c r="G119" s="38" t="s">
        <v>157</v>
      </c>
      <c r="H119" s="38" t="s">
        <v>925</v>
      </c>
      <c r="I119" s="63">
        <v>43237</v>
      </c>
      <c r="J119" s="63">
        <f>I119+730</f>
        <v>43967</v>
      </c>
      <c r="K119" s="26" t="s">
        <v>12</v>
      </c>
      <c r="L119" s="178" t="s">
        <v>191</v>
      </c>
      <c r="M119" s="35" t="s">
        <v>593</v>
      </c>
      <c r="N119" s="26" t="s">
        <v>166</v>
      </c>
      <c r="O119" s="38" t="s">
        <v>213</v>
      </c>
      <c r="P119" s="26" t="s">
        <v>422</v>
      </c>
      <c r="Q119" s="18" t="s">
        <v>1235</v>
      </c>
      <c r="R119" s="35" t="s">
        <v>304</v>
      </c>
      <c r="S119" s="26"/>
      <c r="T119" s="68" t="s">
        <v>255</v>
      </c>
      <c r="U119" s="41" t="s">
        <v>337</v>
      </c>
      <c r="V119" s="40" t="s">
        <v>809</v>
      </c>
      <c r="W119" s="26" t="s">
        <v>358</v>
      </c>
      <c r="X119" s="28" t="s">
        <v>222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1017</v>
      </c>
      <c r="AJ119" s="138" t="s">
        <v>1017</v>
      </c>
    </row>
    <row r="120" spans="1:36" s="76" customFormat="1" ht="51" x14ac:dyDescent="0.4">
      <c r="A120" s="1"/>
      <c r="B120" s="14">
        <f t="shared" si="3"/>
        <v>115</v>
      </c>
      <c r="C120" s="44" t="s">
        <v>922</v>
      </c>
      <c r="D120" s="38" t="s">
        <v>680</v>
      </c>
      <c r="E120" s="38" t="s">
        <v>123</v>
      </c>
      <c r="F120" s="38" t="s">
        <v>158</v>
      </c>
      <c r="G120" s="38" t="s">
        <v>159</v>
      </c>
      <c r="H120" s="38" t="s">
        <v>923</v>
      </c>
      <c r="I120" s="174">
        <v>43250</v>
      </c>
      <c r="J120" s="26" t="s">
        <v>716</v>
      </c>
      <c r="K120" s="26" t="s">
        <v>12</v>
      </c>
      <c r="L120" s="178" t="s">
        <v>1185</v>
      </c>
      <c r="M120" s="35" t="s">
        <v>613</v>
      </c>
      <c r="N120" s="35" t="s">
        <v>173</v>
      </c>
      <c r="O120" s="38" t="s">
        <v>683</v>
      </c>
      <c r="P120" s="26" t="s">
        <v>683</v>
      </c>
      <c r="Q120" s="26" t="s">
        <v>1236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1017</v>
      </c>
      <c r="AJ120" s="138" t="s">
        <v>1017</v>
      </c>
    </row>
    <row r="121" spans="1:36" ht="102" x14ac:dyDescent="0.4">
      <c r="A121" s="21"/>
      <c r="B121" s="14">
        <f t="shared" si="3"/>
        <v>116</v>
      </c>
      <c r="C121" s="47" t="s">
        <v>517</v>
      </c>
      <c r="D121" s="25" t="s">
        <v>681</v>
      </c>
      <c r="E121" s="25" t="s">
        <v>678</v>
      </c>
      <c r="F121" s="38" t="s">
        <v>158</v>
      </c>
      <c r="G121" s="38" t="s">
        <v>157</v>
      </c>
      <c r="H121" s="38" t="s">
        <v>926</v>
      </c>
      <c r="I121" s="63">
        <v>43251</v>
      </c>
      <c r="J121" s="63">
        <f>I121+730</f>
        <v>43981</v>
      </c>
      <c r="K121" s="26" t="s">
        <v>12</v>
      </c>
      <c r="L121" s="178" t="s">
        <v>396</v>
      </c>
      <c r="M121" s="35" t="s">
        <v>449</v>
      </c>
      <c r="N121" s="26" t="s">
        <v>166</v>
      </c>
      <c r="O121" s="38" t="s">
        <v>213</v>
      </c>
      <c r="P121" s="26" t="s">
        <v>421</v>
      </c>
      <c r="Q121" s="18" t="s">
        <v>1235</v>
      </c>
      <c r="R121" s="34" t="s">
        <v>312</v>
      </c>
      <c r="S121" s="26"/>
      <c r="T121" s="68" t="s">
        <v>269</v>
      </c>
      <c r="U121" s="41" t="s">
        <v>345</v>
      </c>
      <c r="V121" s="41"/>
      <c r="W121" s="26" t="s">
        <v>350</v>
      </c>
      <c r="X121" s="28" t="s">
        <v>222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1017</v>
      </c>
      <c r="AJ121" s="138" t="s">
        <v>1017</v>
      </c>
    </row>
    <row r="122" spans="1:36" s="76" customFormat="1" ht="76.5" x14ac:dyDescent="0.4">
      <c r="A122" s="21"/>
      <c r="B122" s="14">
        <f t="shared" si="3"/>
        <v>117</v>
      </c>
      <c r="C122" s="47" t="s">
        <v>397</v>
      </c>
      <c r="D122" s="25" t="s">
        <v>681</v>
      </c>
      <c r="E122" s="25" t="s">
        <v>678</v>
      </c>
      <c r="F122" s="38" t="s">
        <v>158</v>
      </c>
      <c r="G122" s="38" t="s">
        <v>157</v>
      </c>
      <c r="H122" s="38" t="s">
        <v>927</v>
      </c>
      <c r="I122" s="63">
        <v>43251</v>
      </c>
      <c r="J122" s="63">
        <f>I122+730</f>
        <v>43981</v>
      </c>
      <c r="K122" s="26" t="s">
        <v>12</v>
      </c>
      <c r="L122" s="178" t="s">
        <v>405</v>
      </c>
      <c r="M122" s="35" t="s">
        <v>449</v>
      </c>
      <c r="N122" s="26" t="s">
        <v>173</v>
      </c>
      <c r="O122" s="38" t="s">
        <v>213</v>
      </c>
      <c r="P122" s="26" t="s">
        <v>407</v>
      </c>
      <c r="Q122" s="18" t="s">
        <v>1235</v>
      </c>
      <c r="R122" s="34" t="s">
        <v>404</v>
      </c>
      <c r="S122" s="26"/>
      <c r="T122" s="68" t="s">
        <v>403</v>
      </c>
      <c r="U122" s="41" t="s">
        <v>401</v>
      </c>
      <c r="V122" s="40" t="s">
        <v>820</v>
      </c>
      <c r="W122" s="26" t="s">
        <v>402</v>
      </c>
      <c r="X122" s="28" t="s">
        <v>222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1017</v>
      </c>
      <c r="AJ122" s="138" t="s">
        <v>1017</v>
      </c>
    </row>
    <row r="123" spans="1:36" ht="76.5" x14ac:dyDescent="0.4">
      <c r="A123" s="21"/>
      <c r="B123" s="14">
        <f t="shared" si="3"/>
        <v>118</v>
      </c>
      <c r="C123" s="47" t="s">
        <v>518</v>
      </c>
      <c r="D123" s="25" t="s">
        <v>681</v>
      </c>
      <c r="E123" s="25" t="s">
        <v>678</v>
      </c>
      <c r="F123" s="38" t="s">
        <v>158</v>
      </c>
      <c r="G123" s="38" t="s">
        <v>157</v>
      </c>
      <c r="H123" s="38" t="s">
        <v>928</v>
      </c>
      <c r="I123" s="63">
        <v>43251</v>
      </c>
      <c r="J123" s="63">
        <f>I123+730</f>
        <v>43981</v>
      </c>
      <c r="K123" s="26" t="s">
        <v>113</v>
      </c>
      <c r="L123" s="178" t="s">
        <v>411</v>
      </c>
      <c r="M123" s="35" t="s">
        <v>449</v>
      </c>
      <c r="N123" s="26" t="s">
        <v>173</v>
      </c>
      <c r="O123" s="38" t="s">
        <v>213</v>
      </c>
      <c r="P123" s="26" t="s">
        <v>416</v>
      </c>
      <c r="Q123" s="18" t="s">
        <v>1235</v>
      </c>
      <c r="R123" s="34" t="s">
        <v>413</v>
      </c>
      <c r="S123" s="26"/>
      <c r="T123" s="68" t="s">
        <v>872</v>
      </c>
      <c r="U123" s="41" t="s">
        <v>412</v>
      </c>
      <c r="V123" s="40" t="s">
        <v>821</v>
      </c>
      <c r="W123" s="26" t="s">
        <v>823</v>
      </c>
      <c r="X123" s="28" t="s">
        <v>222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1017</v>
      </c>
      <c r="AJ123" s="138" t="s">
        <v>1017</v>
      </c>
    </row>
    <row r="124" spans="1:36" ht="51" x14ac:dyDescent="0.4">
      <c r="B124" s="14">
        <f t="shared" si="3"/>
        <v>119</v>
      </c>
      <c r="C124" s="12" t="s">
        <v>942</v>
      </c>
      <c r="D124" s="38" t="s">
        <v>681</v>
      </c>
      <c r="E124" s="38" t="s">
        <v>123</v>
      </c>
      <c r="F124" s="38" t="s">
        <v>158</v>
      </c>
      <c r="G124" s="38" t="s">
        <v>157</v>
      </c>
      <c r="H124" s="38" t="s">
        <v>941</v>
      </c>
      <c r="I124" s="174">
        <v>43251</v>
      </c>
      <c r="J124" s="26" t="s">
        <v>716</v>
      </c>
      <c r="K124" s="26" t="s">
        <v>98</v>
      </c>
      <c r="L124" s="178" t="s">
        <v>1198</v>
      </c>
      <c r="M124" s="35" t="s">
        <v>409</v>
      </c>
      <c r="N124" s="35" t="s">
        <v>173</v>
      </c>
      <c r="O124" s="38" t="s">
        <v>683</v>
      </c>
      <c r="P124" s="26" t="s">
        <v>683</v>
      </c>
      <c r="Q124" s="38" t="s">
        <v>1041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1017</v>
      </c>
      <c r="AJ124" s="138" t="s">
        <v>1017</v>
      </c>
    </row>
    <row r="125" spans="1:36" ht="51" x14ac:dyDescent="0.4">
      <c r="B125" s="14">
        <f t="shared" si="3"/>
        <v>120</v>
      </c>
      <c r="C125" s="12" t="s">
        <v>919</v>
      </c>
      <c r="D125" s="38" t="s">
        <v>680</v>
      </c>
      <c r="E125" s="38" t="s">
        <v>123</v>
      </c>
      <c r="F125" s="38" t="s">
        <v>158</v>
      </c>
      <c r="G125" s="38" t="s">
        <v>157</v>
      </c>
      <c r="H125" s="38" t="s">
        <v>920</v>
      </c>
      <c r="I125" s="174">
        <v>43257</v>
      </c>
      <c r="J125" s="26" t="s">
        <v>716</v>
      </c>
      <c r="K125" s="26" t="s">
        <v>94</v>
      </c>
      <c r="L125" s="178" t="s">
        <v>1199</v>
      </c>
      <c r="M125" s="35" t="s">
        <v>921</v>
      </c>
      <c r="N125" s="35" t="s">
        <v>168</v>
      </c>
      <c r="O125" s="38" t="s">
        <v>212</v>
      </c>
      <c r="P125" s="26" t="s">
        <v>212</v>
      </c>
      <c r="Q125" s="35" t="s">
        <v>1041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1017</v>
      </c>
      <c r="AJ125" s="138" t="s">
        <v>1017</v>
      </c>
    </row>
    <row r="126" spans="1:36" ht="51" x14ac:dyDescent="0.4">
      <c r="B126" s="14">
        <f t="shared" si="3"/>
        <v>121</v>
      </c>
      <c r="C126" s="44" t="s">
        <v>938</v>
      </c>
      <c r="D126" s="38" t="s">
        <v>680</v>
      </c>
      <c r="E126" s="38" t="s">
        <v>123</v>
      </c>
      <c r="F126" s="38" t="s">
        <v>158</v>
      </c>
      <c r="G126" s="38" t="s">
        <v>159</v>
      </c>
      <c r="H126" s="38" t="s">
        <v>939</v>
      </c>
      <c r="I126" s="174">
        <v>43277</v>
      </c>
      <c r="J126" s="26" t="s">
        <v>716</v>
      </c>
      <c r="K126" s="26" t="s">
        <v>12</v>
      </c>
      <c r="L126" s="178" t="s">
        <v>1184</v>
      </c>
      <c r="M126" s="35" t="s">
        <v>940</v>
      </c>
      <c r="N126" s="35" t="s">
        <v>167</v>
      </c>
      <c r="O126" s="38" t="s">
        <v>218</v>
      </c>
      <c r="P126" s="26" t="s">
        <v>218</v>
      </c>
      <c r="Q126" s="26" t="s">
        <v>1236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1017</v>
      </c>
      <c r="AJ126" s="138" t="s">
        <v>1017</v>
      </c>
    </row>
    <row r="127" spans="1:36" ht="51" x14ac:dyDescent="0.4">
      <c r="B127" s="14">
        <f t="shared" si="3"/>
        <v>122</v>
      </c>
      <c r="C127" s="44" t="s">
        <v>929</v>
      </c>
      <c r="D127" s="38" t="s">
        <v>680</v>
      </c>
      <c r="E127" s="38" t="s">
        <v>123</v>
      </c>
      <c r="F127" s="38" t="s">
        <v>158</v>
      </c>
      <c r="G127" s="2" t="s">
        <v>159</v>
      </c>
      <c r="H127" s="38" t="s">
        <v>930</v>
      </c>
      <c r="I127" s="174">
        <v>43279</v>
      </c>
      <c r="J127" s="26" t="s">
        <v>716</v>
      </c>
      <c r="K127" s="26" t="s">
        <v>12</v>
      </c>
      <c r="L127" s="178" t="s">
        <v>1183</v>
      </c>
      <c r="M127" s="35" t="s">
        <v>931</v>
      </c>
      <c r="N127" s="26" t="s">
        <v>173</v>
      </c>
      <c r="O127" s="38" t="s">
        <v>932</v>
      </c>
      <c r="P127" s="26" t="s">
        <v>214</v>
      </c>
      <c r="Q127" s="26" t="s">
        <v>1236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1017</v>
      </c>
      <c r="AJ127" s="138" t="s">
        <v>1017</v>
      </c>
    </row>
    <row r="128" spans="1:36" ht="51" x14ac:dyDescent="0.4">
      <c r="B128" s="14">
        <f t="shared" si="3"/>
        <v>123</v>
      </c>
      <c r="C128" s="44" t="s">
        <v>933</v>
      </c>
      <c r="D128" s="38" t="s">
        <v>680</v>
      </c>
      <c r="E128" s="38" t="s">
        <v>123</v>
      </c>
      <c r="F128" s="38" t="s">
        <v>158</v>
      </c>
      <c r="G128" s="2" t="s">
        <v>159</v>
      </c>
      <c r="H128" s="38" t="s">
        <v>934</v>
      </c>
      <c r="I128" s="174">
        <v>43280</v>
      </c>
      <c r="J128" s="26" t="s">
        <v>716</v>
      </c>
      <c r="K128" s="26" t="s">
        <v>12</v>
      </c>
      <c r="L128" s="178" t="s">
        <v>1182</v>
      </c>
      <c r="M128" s="35" t="s">
        <v>935</v>
      </c>
      <c r="N128" s="26" t="s">
        <v>167</v>
      </c>
      <c r="O128" s="38" t="s">
        <v>684</v>
      </c>
      <c r="P128" s="26" t="s">
        <v>684</v>
      </c>
      <c r="Q128" s="26" t="s">
        <v>1236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1017</v>
      </c>
      <c r="AJ128" s="138" t="s">
        <v>1017</v>
      </c>
    </row>
    <row r="129" spans="1:36" ht="51" x14ac:dyDescent="0.4">
      <c r="B129" s="14">
        <f t="shared" si="3"/>
        <v>124</v>
      </c>
      <c r="C129" s="116" t="s">
        <v>949</v>
      </c>
      <c r="D129" s="38" t="s">
        <v>681</v>
      </c>
      <c r="E129" s="38" t="s">
        <v>678</v>
      </c>
      <c r="F129" s="38" t="s">
        <v>156</v>
      </c>
      <c r="G129" s="2" t="s">
        <v>157</v>
      </c>
      <c r="H129" s="38" t="s">
        <v>950</v>
      </c>
      <c r="I129" s="174">
        <v>43297</v>
      </c>
      <c r="J129" s="26" t="s">
        <v>716</v>
      </c>
      <c r="K129" s="26" t="s">
        <v>94</v>
      </c>
      <c r="L129" s="178" t="s">
        <v>207</v>
      </c>
      <c r="M129" s="35" t="s">
        <v>613</v>
      </c>
      <c r="N129" s="26" t="s">
        <v>166</v>
      </c>
      <c r="O129" s="38" t="s">
        <v>683</v>
      </c>
      <c r="P129" s="26" t="s">
        <v>418</v>
      </c>
      <c r="Q129" s="38" t="s">
        <v>1239</v>
      </c>
      <c r="R129" s="35"/>
      <c r="S129" s="45" t="s">
        <v>315</v>
      </c>
      <c r="T129" s="68" t="s">
        <v>259</v>
      </c>
      <c r="U129" s="4" t="s">
        <v>347</v>
      </c>
      <c r="V129" s="40"/>
      <c r="W129" s="26" t="s">
        <v>386</v>
      </c>
      <c r="X129" s="28" t="s">
        <v>222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1017</v>
      </c>
      <c r="AJ129" s="138" t="s">
        <v>1017</v>
      </c>
    </row>
    <row r="130" spans="1:36" ht="76.5" x14ac:dyDescent="0.4">
      <c r="A130" s="21"/>
      <c r="B130" s="14">
        <f t="shared" si="3"/>
        <v>125</v>
      </c>
      <c r="C130" s="47" t="s">
        <v>521</v>
      </c>
      <c r="D130" s="25" t="s">
        <v>681</v>
      </c>
      <c r="E130" s="25" t="s">
        <v>678</v>
      </c>
      <c r="F130" s="38" t="s">
        <v>158</v>
      </c>
      <c r="G130" s="38" t="s">
        <v>157</v>
      </c>
      <c r="H130" s="38" t="s">
        <v>951</v>
      </c>
      <c r="I130" s="63">
        <v>43313</v>
      </c>
      <c r="J130" s="26" t="s">
        <v>716</v>
      </c>
      <c r="K130" s="26" t="s">
        <v>113</v>
      </c>
      <c r="L130" s="178" t="s">
        <v>441</v>
      </c>
      <c r="M130" s="35" t="s">
        <v>449</v>
      </c>
      <c r="N130" s="26" t="s">
        <v>173</v>
      </c>
      <c r="O130" s="38" t="s">
        <v>213</v>
      </c>
      <c r="P130" s="26" t="s">
        <v>416</v>
      </c>
      <c r="Q130" s="18" t="s">
        <v>1235</v>
      </c>
      <c r="R130" s="34" t="s">
        <v>442</v>
      </c>
      <c r="S130" s="28" t="s">
        <v>222</v>
      </c>
      <c r="T130" s="68"/>
      <c r="U130" s="41" t="s">
        <v>440</v>
      </c>
      <c r="V130" s="40" t="s">
        <v>826</v>
      </c>
      <c r="W130" s="26" t="s">
        <v>357</v>
      </c>
      <c r="X130" s="28" t="s">
        <v>222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222</v>
      </c>
      <c r="AF130" s="117"/>
      <c r="AG130" s="7"/>
      <c r="AH130" s="7"/>
      <c r="AI130" s="138" t="s">
        <v>1017</v>
      </c>
      <c r="AJ130" s="138" t="s">
        <v>1017</v>
      </c>
    </row>
    <row r="131" spans="1:36" ht="51" x14ac:dyDescent="0.4">
      <c r="A131" s="21"/>
      <c r="B131" s="14">
        <f t="shared" si="3"/>
        <v>126</v>
      </c>
      <c r="C131" s="48" t="s">
        <v>453</v>
      </c>
      <c r="D131" s="25" t="s">
        <v>681</v>
      </c>
      <c r="E131" s="25" t="s">
        <v>678</v>
      </c>
      <c r="F131" s="38" t="s">
        <v>158</v>
      </c>
      <c r="G131" s="38" t="s">
        <v>157</v>
      </c>
      <c r="H131" s="38" t="s">
        <v>956</v>
      </c>
      <c r="I131" s="63">
        <v>43313</v>
      </c>
      <c r="J131" s="63">
        <f>I131+730</f>
        <v>44043</v>
      </c>
      <c r="K131" s="26" t="s">
        <v>12</v>
      </c>
      <c r="L131" s="178" t="s">
        <v>461</v>
      </c>
      <c r="M131" s="35" t="s">
        <v>449</v>
      </c>
      <c r="N131" s="26" t="s">
        <v>173</v>
      </c>
      <c r="O131" s="38" t="s">
        <v>213</v>
      </c>
      <c r="P131" s="26" t="s">
        <v>426</v>
      </c>
      <c r="Q131" s="18" t="s">
        <v>1235</v>
      </c>
      <c r="R131" s="34" t="s">
        <v>456</v>
      </c>
      <c r="S131" s="28"/>
      <c r="T131" s="68"/>
      <c r="U131" s="41" t="s">
        <v>834</v>
      </c>
      <c r="V131" s="41" t="s">
        <v>835</v>
      </c>
      <c r="W131" s="26" t="s">
        <v>376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1017</v>
      </c>
      <c r="AJ131" s="138" t="s">
        <v>1017</v>
      </c>
    </row>
    <row r="132" spans="1:36" ht="127.5" x14ac:dyDescent="0.4">
      <c r="A132" s="21"/>
      <c r="B132" s="14">
        <f t="shared" si="3"/>
        <v>127</v>
      </c>
      <c r="C132" s="48" t="s">
        <v>952</v>
      </c>
      <c r="D132" s="25" t="s">
        <v>681</v>
      </c>
      <c r="E132" s="25" t="s">
        <v>678</v>
      </c>
      <c r="F132" s="38" t="s">
        <v>158</v>
      </c>
      <c r="G132" s="38" t="s">
        <v>157</v>
      </c>
      <c r="H132" s="38" t="s">
        <v>953</v>
      </c>
      <c r="I132" s="63">
        <v>43313</v>
      </c>
      <c r="J132" s="63">
        <f>I132+730</f>
        <v>44043</v>
      </c>
      <c r="K132" s="26" t="s">
        <v>12</v>
      </c>
      <c r="L132" s="178" t="s">
        <v>1200</v>
      </c>
      <c r="M132" s="35" t="s">
        <v>449</v>
      </c>
      <c r="N132" s="35" t="s">
        <v>173</v>
      </c>
      <c r="O132" s="35" t="s">
        <v>213</v>
      </c>
      <c r="P132" s="26" t="s">
        <v>744</v>
      </c>
      <c r="Q132" s="18" t="s">
        <v>1235</v>
      </c>
      <c r="R132" s="35" t="s">
        <v>742</v>
      </c>
      <c r="S132" s="34"/>
      <c r="T132" s="88" t="s">
        <v>743</v>
      </c>
      <c r="U132" s="40" t="s">
        <v>740</v>
      </c>
      <c r="V132" s="40" t="s">
        <v>741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1017</v>
      </c>
      <c r="AJ132" s="138" t="s">
        <v>1017</v>
      </c>
    </row>
    <row r="133" spans="1:36" ht="229.5" x14ac:dyDescent="0.4">
      <c r="A133" s="21"/>
      <c r="B133" s="14">
        <f t="shared" si="3"/>
        <v>128</v>
      </c>
      <c r="C133" s="48" t="s">
        <v>943</v>
      </c>
      <c r="D133" s="2" t="s">
        <v>681</v>
      </c>
      <c r="E133" s="2" t="s">
        <v>678</v>
      </c>
      <c r="F133" s="2" t="s">
        <v>158</v>
      </c>
      <c r="G133" s="2" t="s">
        <v>157</v>
      </c>
      <c r="H133" s="2" t="s">
        <v>944</v>
      </c>
      <c r="I133" s="112">
        <v>43314</v>
      </c>
      <c r="J133" s="26" t="s">
        <v>716</v>
      </c>
      <c r="K133" s="2" t="s">
        <v>492</v>
      </c>
      <c r="L133" s="178" t="s">
        <v>500</v>
      </c>
      <c r="M133" s="35" t="s">
        <v>618</v>
      </c>
      <c r="N133" s="26" t="s">
        <v>493</v>
      </c>
      <c r="O133" s="38" t="s">
        <v>687</v>
      </c>
      <c r="P133" s="18" t="s">
        <v>420</v>
      </c>
      <c r="Q133" s="18" t="s">
        <v>1235</v>
      </c>
      <c r="R133" s="3" t="s">
        <v>503</v>
      </c>
      <c r="S133" s="12"/>
      <c r="T133" s="43"/>
      <c r="U133" s="4" t="s">
        <v>501</v>
      </c>
      <c r="V133" s="7" t="s">
        <v>852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502</v>
      </c>
      <c r="AF133" s="124"/>
      <c r="AG133" s="7"/>
      <c r="AH133" s="7"/>
      <c r="AI133" s="138" t="s">
        <v>1017</v>
      </c>
      <c r="AJ133" s="138" t="s">
        <v>1017</v>
      </c>
    </row>
    <row r="134" spans="1:36" ht="51" x14ac:dyDescent="0.4">
      <c r="B134" s="14">
        <f t="shared" si="3"/>
        <v>129</v>
      </c>
      <c r="C134" s="44" t="s">
        <v>945</v>
      </c>
      <c r="D134" s="2" t="s">
        <v>680</v>
      </c>
      <c r="E134" s="2" t="s">
        <v>123</v>
      </c>
      <c r="F134" s="2" t="s">
        <v>158</v>
      </c>
      <c r="G134" s="2" t="s">
        <v>159</v>
      </c>
      <c r="H134" s="2" t="s">
        <v>946</v>
      </c>
      <c r="I134" s="112">
        <v>43315</v>
      </c>
      <c r="J134" s="115" t="s">
        <v>716</v>
      </c>
      <c r="K134" s="2" t="s">
        <v>12</v>
      </c>
      <c r="L134" s="178" t="s">
        <v>1181</v>
      </c>
      <c r="M134" s="35" t="s">
        <v>947</v>
      </c>
      <c r="N134" s="26" t="s">
        <v>948</v>
      </c>
      <c r="O134" s="38" t="s">
        <v>937</v>
      </c>
      <c r="P134" s="18" t="s">
        <v>937</v>
      </c>
      <c r="Q134" s="26" t="s">
        <v>1236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1019</v>
      </c>
      <c r="AJ134" s="138" t="s">
        <v>1019</v>
      </c>
    </row>
    <row r="135" spans="1:36" ht="51" x14ac:dyDescent="0.4">
      <c r="B135" s="14">
        <f t="shared" si="3"/>
        <v>130</v>
      </c>
      <c r="C135" s="44" t="s">
        <v>954</v>
      </c>
      <c r="D135" s="2" t="s">
        <v>680</v>
      </c>
      <c r="E135" s="2" t="s">
        <v>123</v>
      </c>
      <c r="F135" s="2" t="s">
        <v>158</v>
      </c>
      <c r="G135" s="2" t="s">
        <v>159</v>
      </c>
      <c r="H135" s="2" t="s">
        <v>955</v>
      </c>
      <c r="I135" s="112">
        <v>43315</v>
      </c>
      <c r="J135" s="115" t="s">
        <v>716</v>
      </c>
      <c r="K135" s="2" t="s">
        <v>12</v>
      </c>
      <c r="L135" s="178" t="s">
        <v>1180</v>
      </c>
      <c r="M135" s="35" t="s">
        <v>627</v>
      </c>
      <c r="N135" s="26" t="s">
        <v>168</v>
      </c>
      <c r="O135" s="38" t="s">
        <v>686</v>
      </c>
      <c r="P135" s="18" t="s">
        <v>573</v>
      </c>
      <c r="Q135" s="26" t="s">
        <v>1236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1017</v>
      </c>
      <c r="AJ135" s="138" t="s">
        <v>1017</v>
      </c>
    </row>
    <row r="136" spans="1:36" s="21" customFormat="1" ht="102" x14ac:dyDescent="0.4">
      <c r="B136" s="14">
        <f t="shared" ref="B136:B186" si="4">B135+1</f>
        <v>131</v>
      </c>
      <c r="C136" s="47" t="s">
        <v>519</v>
      </c>
      <c r="D136" s="25" t="s">
        <v>681</v>
      </c>
      <c r="E136" s="25" t="s">
        <v>678</v>
      </c>
      <c r="F136" s="38" t="s">
        <v>158</v>
      </c>
      <c r="G136" s="38" t="s">
        <v>157</v>
      </c>
      <c r="H136" s="38" t="s">
        <v>968</v>
      </c>
      <c r="I136" s="63">
        <v>43336</v>
      </c>
      <c r="J136" s="63">
        <f>I136+730</f>
        <v>44066</v>
      </c>
      <c r="K136" s="26" t="s">
        <v>12</v>
      </c>
      <c r="L136" s="178" t="s">
        <v>1108</v>
      </c>
      <c r="M136" s="35" t="s">
        <v>409</v>
      </c>
      <c r="N136" s="26" t="s">
        <v>173</v>
      </c>
      <c r="O136" s="38" t="s">
        <v>683</v>
      </c>
      <c r="P136" s="26" t="s">
        <v>418</v>
      </c>
      <c r="Q136" s="18" t="s">
        <v>1235</v>
      </c>
      <c r="R136" s="34" t="s">
        <v>447</v>
      </c>
      <c r="S136" s="26"/>
      <c r="T136" s="68" t="s">
        <v>873</v>
      </c>
      <c r="U136" s="41" t="s">
        <v>410</v>
      </c>
      <c r="V136" s="40" t="s">
        <v>822</v>
      </c>
      <c r="W136" s="26" t="s">
        <v>353</v>
      </c>
      <c r="X136" s="28" t="s">
        <v>222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1017</v>
      </c>
      <c r="AJ136" s="138" t="s">
        <v>1017</v>
      </c>
    </row>
    <row r="137" spans="1:36" ht="76.5" x14ac:dyDescent="0.4">
      <c r="B137" s="14">
        <f t="shared" si="4"/>
        <v>132</v>
      </c>
      <c r="C137" s="12" t="s">
        <v>957</v>
      </c>
      <c r="D137" s="2" t="s">
        <v>680</v>
      </c>
      <c r="E137" s="2" t="s">
        <v>123</v>
      </c>
      <c r="F137" s="2" t="s">
        <v>158</v>
      </c>
      <c r="G137" s="2" t="s">
        <v>157</v>
      </c>
      <c r="H137" s="2" t="s">
        <v>958</v>
      </c>
      <c r="I137" s="112">
        <v>43341</v>
      </c>
      <c r="J137" s="115" t="s">
        <v>716</v>
      </c>
      <c r="K137" s="2" t="s">
        <v>98</v>
      </c>
      <c r="L137" s="178" t="s">
        <v>1201</v>
      </c>
      <c r="M137" s="35" t="s">
        <v>959</v>
      </c>
      <c r="N137" s="26" t="s">
        <v>533</v>
      </c>
      <c r="O137" s="38" t="s">
        <v>689</v>
      </c>
      <c r="P137" s="18" t="s">
        <v>689</v>
      </c>
      <c r="Q137" s="30" t="s">
        <v>222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1017</v>
      </c>
      <c r="AJ137" s="138" t="s">
        <v>1017</v>
      </c>
    </row>
    <row r="138" spans="1:36" ht="102" x14ac:dyDescent="0.4">
      <c r="B138" s="14">
        <f t="shared" si="4"/>
        <v>133</v>
      </c>
      <c r="C138" s="44" t="s">
        <v>960</v>
      </c>
      <c r="D138" s="2" t="s">
        <v>680</v>
      </c>
      <c r="E138" s="2" t="s">
        <v>123</v>
      </c>
      <c r="F138" s="2" t="s">
        <v>158</v>
      </c>
      <c r="G138" s="2" t="s">
        <v>159</v>
      </c>
      <c r="H138" s="2" t="s">
        <v>961</v>
      </c>
      <c r="I138" s="112">
        <v>43360</v>
      </c>
      <c r="J138" s="115" t="s">
        <v>716</v>
      </c>
      <c r="K138" s="2" t="s">
        <v>12</v>
      </c>
      <c r="L138" s="178" t="s">
        <v>1179</v>
      </c>
      <c r="M138" s="35" t="s">
        <v>962</v>
      </c>
      <c r="N138" s="26" t="s">
        <v>963</v>
      </c>
      <c r="O138" s="38" t="s">
        <v>964</v>
      </c>
      <c r="P138" s="18" t="s">
        <v>964</v>
      </c>
      <c r="Q138" s="26" t="s">
        <v>1236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1019</v>
      </c>
      <c r="AJ138" s="138" t="s">
        <v>1019</v>
      </c>
    </row>
    <row r="139" spans="1:36" ht="51" x14ac:dyDescent="0.4">
      <c r="B139" s="14">
        <f t="shared" si="4"/>
        <v>134</v>
      </c>
      <c r="C139" s="44" t="s">
        <v>965</v>
      </c>
      <c r="D139" s="2" t="s">
        <v>680</v>
      </c>
      <c r="E139" s="2" t="s">
        <v>123</v>
      </c>
      <c r="F139" s="2" t="s">
        <v>158</v>
      </c>
      <c r="G139" s="2" t="s">
        <v>159</v>
      </c>
      <c r="H139" s="2" t="s">
        <v>966</v>
      </c>
      <c r="I139" s="112">
        <v>43363</v>
      </c>
      <c r="J139" s="115" t="s">
        <v>716</v>
      </c>
      <c r="K139" s="2" t="s">
        <v>12</v>
      </c>
      <c r="L139" s="178" t="s">
        <v>1178</v>
      </c>
      <c r="M139" s="35" t="s">
        <v>967</v>
      </c>
      <c r="N139" s="26" t="s">
        <v>174</v>
      </c>
      <c r="O139" s="38" t="s">
        <v>217</v>
      </c>
      <c r="P139" s="18" t="s">
        <v>761</v>
      </c>
      <c r="Q139" s="26" t="s">
        <v>1236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1017</v>
      </c>
      <c r="AJ139" s="138" t="s">
        <v>1017</v>
      </c>
    </row>
    <row r="140" spans="1:36" ht="51" x14ac:dyDescent="0.4">
      <c r="B140" s="14">
        <f t="shared" si="4"/>
        <v>135</v>
      </c>
      <c r="C140" s="44" t="s">
        <v>969</v>
      </c>
      <c r="D140" s="2" t="s">
        <v>680</v>
      </c>
      <c r="E140" s="2" t="s">
        <v>123</v>
      </c>
      <c r="F140" s="2" t="s">
        <v>158</v>
      </c>
      <c r="G140" s="2" t="s">
        <v>159</v>
      </c>
      <c r="H140" s="2" t="s">
        <v>970</v>
      </c>
      <c r="I140" s="112">
        <v>43371</v>
      </c>
      <c r="J140" s="115" t="s">
        <v>716</v>
      </c>
      <c r="K140" s="2" t="s">
        <v>12</v>
      </c>
      <c r="L140" s="178" t="s">
        <v>1177</v>
      </c>
      <c r="M140" s="35" t="s">
        <v>971</v>
      </c>
      <c r="N140" s="26" t="s">
        <v>167</v>
      </c>
      <c r="O140" s="38" t="s">
        <v>972</v>
      </c>
      <c r="P140" s="18" t="s">
        <v>972</v>
      </c>
      <c r="Q140" s="26" t="s">
        <v>1236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1017</v>
      </c>
      <c r="AJ140" s="138" t="s">
        <v>1017</v>
      </c>
    </row>
    <row r="141" spans="1:36" ht="57" x14ac:dyDescent="0.45">
      <c r="B141" s="14">
        <f t="shared" si="4"/>
        <v>136</v>
      </c>
      <c r="C141" s="44" t="s">
        <v>973</v>
      </c>
      <c r="D141" s="2" t="s">
        <v>680</v>
      </c>
      <c r="E141" s="2" t="s">
        <v>123</v>
      </c>
      <c r="F141" s="2" t="s">
        <v>158</v>
      </c>
      <c r="G141" s="2" t="s">
        <v>159</v>
      </c>
      <c r="H141" s="2" t="s">
        <v>974</v>
      </c>
      <c r="I141" s="112">
        <v>43371</v>
      </c>
      <c r="J141" s="115" t="s">
        <v>716</v>
      </c>
      <c r="K141" s="2" t="s">
        <v>12</v>
      </c>
      <c r="L141" s="182" t="s">
        <v>1176</v>
      </c>
      <c r="M141" s="35" t="s">
        <v>971</v>
      </c>
      <c r="N141" s="26" t="s">
        <v>167</v>
      </c>
      <c r="O141" s="38" t="s">
        <v>972</v>
      </c>
      <c r="P141" s="18" t="s">
        <v>972</v>
      </c>
      <c r="Q141" s="26" t="s">
        <v>1236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1017</v>
      </c>
      <c r="AJ141" s="138" t="s">
        <v>1017</v>
      </c>
    </row>
    <row r="142" spans="1:36" ht="51" x14ac:dyDescent="0.4">
      <c r="B142" s="14">
        <f t="shared" si="4"/>
        <v>137</v>
      </c>
      <c r="C142" s="44" t="s">
        <v>975</v>
      </c>
      <c r="D142" s="2" t="s">
        <v>680</v>
      </c>
      <c r="E142" s="2" t="s">
        <v>123</v>
      </c>
      <c r="F142" s="2" t="s">
        <v>158</v>
      </c>
      <c r="G142" s="2" t="s">
        <v>159</v>
      </c>
      <c r="H142" s="2" t="s">
        <v>976</v>
      </c>
      <c r="I142" s="112">
        <v>43375</v>
      </c>
      <c r="J142" s="115" t="s">
        <v>716</v>
      </c>
      <c r="K142" s="2" t="s">
        <v>12</v>
      </c>
      <c r="L142" s="178" t="s">
        <v>1158</v>
      </c>
      <c r="M142" s="35" t="s">
        <v>977</v>
      </c>
      <c r="N142" s="26" t="s">
        <v>533</v>
      </c>
      <c r="O142" s="38" t="s">
        <v>689</v>
      </c>
      <c r="P142" s="18" t="s">
        <v>689</v>
      </c>
      <c r="Q142" s="26" t="s">
        <v>1236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1019</v>
      </c>
      <c r="AJ142" s="138" t="s">
        <v>1019</v>
      </c>
    </row>
    <row r="143" spans="1:36" ht="51" x14ac:dyDescent="0.4">
      <c r="A143" s="123"/>
      <c r="B143" s="14">
        <f t="shared" si="4"/>
        <v>138</v>
      </c>
      <c r="C143" s="47" t="s">
        <v>473</v>
      </c>
      <c r="D143" s="25" t="s">
        <v>681</v>
      </c>
      <c r="E143" s="25" t="s">
        <v>678</v>
      </c>
      <c r="F143" s="38" t="s">
        <v>158</v>
      </c>
      <c r="G143" s="38" t="s">
        <v>157</v>
      </c>
      <c r="H143" s="38" t="s">
        <v>978</v>
      </c>
      <c r="I143" s="63">
        <v>43376</v>
      </c>
      <c r="J143" s="63">
        <f>I143+730</f>
        <v>44106</v>
      </c>
      <c r="K143" s="26" t="s">
        <v>12</v>
      </c>
      <c r="L143" s="17" t="s">
        <v>475</v>
      </c>
      <c r="M143" s="35" t="s">
        <v>617</v>
      </c>
      <c r="N143" s="26" t="s">
        <v>173</v>
      </c>
      <c r="O143" s="38" t="s">
        <v>683</v>
      </c>
      <c r="P143" s="26" t="s">
        <v>408</v>
      </c>
      <c r="Q143" s="18" t="s">
        <v>1235</v>
      </c>
      <c r="R143" s="34" t="s">
        <v>866</v>
      </c>
      <c r="S143" s="28"/>
      <c r="T143" s="68" t="s">
        <v>867</v>
      </c>
      <c r="U143" s="41" t="s">
        <v>840</v>
      </c>
      <c r="V143" s="41" t="s">
        <v>841</v>
      </c>
      <c r="W143" s="26" t="s">
        <v>376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1019</v>
      </c>
      <c r="AJ143" s="138" t="s">
        <v>1017</v>
      </c>
    </row>
    <row r="144" spans="1:36" ht="51" x14ac:dyDescent="0.4">
      <c r="A144" s="21"/>
      <c r="B144" s="14">
        <f t="shared" si="4"/>
        <v>139</v>
      </c>
      <c r="C144" s="47" t="s">
        <v>424</v>
      </c>
      <c r="D144" s="96" t="s">
        <v>681</v>
      </c>
      <c r="E144" s="2" t="s">
        <v>678</v>
      </c>
      <c r="F144" s="96" t="s">
        <v>158</v>
      </c>
      <c r="G144" s="96" t="s">
        <v>157</v>
      </c>
      <c r="H144" s="96" t="s">
        <v>979</v>
      </c>
      <c r="I144" s="98">
        <v>43392</v>
      </c>
      <c r="J144" s="98">
        <f>I144+730</f>
        <v>44122</v>
      </c>
      <c r="K144" s="106" t="s">
        <v>113</v>
      </c>
      <c r="L144" s="17" t="s">
        <v>1109</v>
      </c>
      <c r="M144" s="96" t="s">
        <v>439</v>
      </c>
      <c r="N144" s="106" t="s">
        <v>425</v>
      </c>
      <c r="O144" s="96" t="s">
        <v>688</v>
      </c>
      <c r="P144" s="106" t="s">
        <v>426</v>
      </c>
      <c r="Q144" s="96" t="s">
        <v>1034</v>
      </c>
      <c r="R144" s="103" t="s">
        <v>438</v>
      </c>
      <c r="S144" s="103"/>
      <c r="T144" s="104" t="s">
        <v>874</v>
      </c>
      <c r="U144" s="109" t="s">
        <v>437</v>
      </c>
      <c r="V144" s="102" t="s">
        <v>824</v>
      </c>
      <c r="W144" s="106" t="s">
        <v>372</v>
      </c>
      <c r="X144" s="109" t="s">
        <v>222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1017</v>
      </c>
      <c r="AJ144" s="138" t="s">
        <v>1017</v>
      </c>
    </row>
    <row r="145" spans="1:36" s="21" customFormat="1" ht="51" x14ac:dyDescent="0.4">
      <c r="A145" s="1"/>
      <c r="B145" s="14">
        <f t="shared" si="4"/>
        <v>140</v>
      </c>
      <c r="C145" s="44" t="s">
        <v>980</v>
      </c>
      <c r="D145" s="2" t="s">
        <v>680</v>
      </c>
      <c r="E145" s="2" t="s">
        <v>123</v>
      </c>
      <c r="F145" s="2" t="s">
        <v>158</v>
      </c>
      <c r="G145" s="2" t="s">
        <v>159</v>
      </c>
      <c r="H145" s="2" t="s">
        <v>981</v>
      </c>
      <c r="I145" s="112">
        <v>43398</v>
      </c>
      <c r="J145" s="115" t="s">
        <v>716</v>
      </c>
      <c r="K145" s="2" t="s">
        <v>12</v>
      </c>
      <c r="L145" s="178" t="s">
        <v>1175</v>
      </c>
      <c r="M145" s="35" t="s">
        <v>982</v>
      </c>
      <c r="N145" s="26" t="s">
        <v>167</v>
      </c>
      <c r="O145" s="38" t="s">
        <v>684</v>
      </c>
      <c r="P145" s="18" t="s">
        <v>684</v>
      </c>
      <c r="Q145" s="26" t="s">
        <v>1236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1017</v>
      </c>
      <c r="AJ145" s="138" t="s">
        <v>1017</v>
      </c>
    </row>
    <row r="146" spans="1:36" ht="51" x14ac:dyDescent="0.4">
      <c r="B146" s="14">
        <f t="shared" si="4"/>
        <v>141</v>
      </c>
      <c r="C146" s="44" t="s">
        <v>988</v>
      </c>
      <c r="D146" s="2" t="s">
        <v>680</v>
      </c>
      <c r="E146" s="2" t="s">
        <v>123</v>
      </c>
      <c r="F146" s="2" t="s">
        <v>158</v>
      </c>
      <c r="G146" s="2" t="s">
        <v>159</v>
      </c>
      <c r="H146" s="2" t="s">
        <v>989</v>
      </c>
      <c r="I146" s="112">
        <v>43405</v>
      </c>
      <c r="J146" s="115" t="s">
        <v>716</v>
      </c>
      <c r="K146" s="2" t="s">
        <v>12</v>
      </c>
      <c r="L146" s="178" t="s">
        <v>1174</v>
      </c>
      <c r="M146" s="35" t="s">
        <v>625</v>
      </c>
      <c r="N146" s="26" t="s">
        <v>564</v>
      </c>
      <c r="O146" s="38" t="s">
        <v>690</v>
      </c>
      <c r="P146" s="26" t="s">
        <v>585</v>
      </c>
      <c r="Q146" s="26" t="s">
        <v>1236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1017</v>
      </c>
      <c r="AJ146" s="138" t="s">
        <v>1017</v>
      </c>
    </row>
    <row r="147" spans="1:36" ht="76.5" x14ac:dyDescent="0.4">
      <c r="A147" s="123"/>
      <c r="B147" s="14">
        <f t="shared" si="4"/>
        <v>142</v>
      </c>
      <c r="C147" s="47" t="s">
        <v>477</v>
      </c>
      <c r="D147" s="25" t="s">
        <v>681</v>
      </c>
      <c r="E147" s="25" t="s">
        <v>678</v>
      </c>
      <c r="F147" s="38" t="s">
        <v>158</v>
      </c>
      <c r="G147" s="38" t="s">
        <v>157</v>
      </c>
      <c r="H147" s="38" t="s">
        <v>986</v>
      </c>
      <c r="I147" s="63">
        <v>43409</v>
      </c>
      <c r="J147" s="63">
        <f>I147+730</f>
        <v>44139</v>
      </c>
      <c r="K147" s="26" t="s">
        <v>12</v>
      </c>
      <c r="L147" s="17" t="s">
        <v>1110</v>
      </c>
      <c r="M147" s="35" t="s">
        <v>449</v>
      </c>
      <c r="N147" s="26" t="s">
        <v>173</v>
      </c>
      <c r="O147" s="38" t="s">
        <v>213</v>
      </c>
      <c r="P147" s="26" t="s">
        <v>417</v>
      </c>
      <c r="Q147" s="18" t="s">
        <v>1235</v>
      </c>
      <c r="R147" s="34" t="s">
        <v>478</v>
      </c>
      <c r="S147" s="28"/>
      <c r="T147" s="68" t="s">
        <v>868</v>
      </c>
      <c r="U147" s="41" t="s">
        <v>838</v>
      </c>
      <c r="V147" s="41" t="s">
        <v>839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1019</v>
      </c>
      <c r="AJ147" s="138" t="s">
        <v>1019</v>
      </c>
    </row>
    <row r="148" spans="1:36" ht="102" x14ac:dyDescent="0.4">
      <c r="A148" s="21"/>
      <c r="B148" s="14">
        <f t="shared" si="4"/>
        <v>143</v>
      </c>
      <c r="C148" s="48" t="s">
        <v>508</v>
      </c>
      <c r="D148" s="25" t="s">
        <v>681</v>
      </c>
      <c r="E148" s="25" t="s">
        <v>678</v>
      </c>
      <c r="F148" s="38" t="s">
        <v>158</v>
      </c>
      <c r="G148" s="38" t="s">
        <v>157</v>
      </c>
      <c r="H148" s="38" t="s">
        <v>987</v>
      </c>
      <c r="I148" s="63">
        <v>43410</v>
      </c>
      <c r="J148" s="63">
        <f>I148+730</f>
        <v>44140</v>
      </c>
      <c r="K148" s="26" t="s">
        <v>12</v>
      </c>
      <c r="L148" s="17" t="s">
        <v>1111</v>
      </c>
      <c r="M148" s="26" t="s">
        <v>449</v>
      </c>
      <c r="N148" s="26" t="s">
        <v>173</v>
      </c>
      <c r="O148" s="38" t="s">
        <v>213</v>
      </c>
      <c r="P148" s="26" t="s">
        <v>417</v>
      </c>
      <c r="Q148" s="18" t="s">
        <v>1235</v>
      </c>
      <c r="R148" s="35"/>
      <c r="S148" s="34"/>
      <c r="T148" s="68"/>
      <c r="U148" s="40" t="s">
        <v>850</v>
      </c>
      <c r="V148" s="40" t="s">
        <v>851</v>
      </c>
      <c r="W148" s="28" t="s">
        <v>847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1019</v>
      </c>
      <c r="AJ148" s="138" t="s">
        <v>1019</v>
      </c>
    </row>
    <row r="149" spans="1:36" ht="102" x14ac:dyDescent="0.4">
      <c r="B149" s="14">
        <f t="shared" si="4"/>
        <v>144</v>
      </c>
      <c r="C149" s="47" t="s">
        <v>480</v>
      </c>
      <c r="D149" s="25" t="s">
        <v>681</v>
      </c>
      <c r="E149" s="25" t="s">
        <v>678</v>
      </c>
      <c r="F149" s="38" t="s">
        <v>158</v>
      </c>
      <c r="G149" s="38" t="s">
        <v>157</v>
      </c>
      <c r="H149" s="38" t="s">
        <v>985</v>
      </c>
      <c r="I149" s="63">
        <v>43410</v>
      </c>
      <c r="J149" s="63" t="s">
        <v>716</v>
      </c>
      <c r="K149" s="26" t="s">
        <v>113</v>
      </c>
      <c r="L149" s="17" t="s">
        <v>1112</v>
      </c>
      <c r="M149" s="26" t="s">
        <v>449</v>
      </c>
      <c r="N149" s="26" t="s">
        <v>173</v>
      </c>
      <c r="O149" s="38" t="s">
        <v>213</v>
      </c>
      <c r="P149" s="26" t="s">
        <v>481</v>
      </c>
      <c r="Q149" s="18" t="s">
        <v>1235</v>
      </c>
      <c r="R149" s="38" t="s">
        <v>490</v>
      </c>
      <c r="S149" s="34"/>
      <c r="T149" s="68" t="s">
        <v>491</v>
      </c>
      <c r="U149" s="40" t="s">
        <v>488</v>
      </c>
      <c r="V149" s="40" t="s">
        <v>842</v>
      </c>
      <c r="W149" s="35" t="s">
        <v>489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1017</v>
      </c>
      <c r="AJ149" s="138" t="s">
        <v>1017</v>
      </c>
    </row>
    <row r="150" spans="1:36" ht="51" x14ac:dyDescent="0.4">
      <c r="A150" s="21"/>
      <c r="B150" s="14">
        <f t="shared" si="4"/>
        <v>145</v>
      </c>
      <c r="C150" s="47" t="s">
        <v>450</v>
      </c>
      <c r="D150" s="25" t="s">
        <v>681</v>
      </c>
      <c r="E150" s="25" t="s">
        <v>678</v>
      </c>
      <c r="F150" s="38" t="s">
        <v>158</v>
      </c>
      <c r="G150" s="38" t="s">
        <v>157</v>
      </c>
      <c r="H150" s="38" t="s">
        <v>984</v>
      </c>
      <c r="I150" s="63">
        <v>43411</v>
      </c>
      <c r="J150" s="63">
        <f>I150+730</f>
        <v>44141</v>
      </c>
      <c r="K150" s="26" t="s">
        <v>492</v>
      </c>
      <c r="L150" s="17" t="s">
        <v>454</v>
      </c>
      <c r="M150" s="35" t="s">
        <v>615</v>
      </c>
      <c r="N150" s="26" t="s">
        <v>171</v>
      </c>
      <c r="O150" s="38" t="s">
        <v>217</v>
      </c>
      <c r="P150" s="26" t="s">
        <v>426</v>
      </c>
      <c r="Q150" s="18" t="s">
        <v>1235</v>
      </c>
      <c r="R150" s="34" t="s">
        <v>455</v>
      </c>
      <c r="S150" s="28"/>
      <c r="T150" s="68"/>
      <c r="U150" s="41" t="s">
        <v>827</v>
      </c>
      <c r="V150" s="41" t="s">
        <v>828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1017</v>
      </c>
      <c r="AJ150" s="138" t="s">
        <v>1017</v>
      </c>
    </row>
    <row r="151" spans="1:36" s="123" customFormat="1" ht="51" x14ac:dyDescent="0.4">
      <c r="A151" s="1"/>
      <c r="B151" s="14">
        <f t="shared" si="4"/>
        <v>146</v>
      </c>
      <c r="C151" s="44" t="s">
        <v>995</v>
      </c>
      <c r="D151" s="2" t="s">
        <v>680</v>
      </c>
      <c r="E151" s="2" t="s">
        <v>123</v>
      </c>
      <c r="F151" s="2" t="s">
        <v>158</v>
      </c>
      <c r="G151" s="2" t="s">
        <v>159</v>
      </c>
      <c r="H151" s="2" t="s">
        <v>996</v>
      </c>
      <c r="I151" s="112">
        <v>43426</v>
      </c>
      <c r="J151" s="38" t="s">
        <v>716</v>
      </c>
      <c r="K151" s="2" t="s">
        <v>12</v>
      </c>
      <c r="L151" s="178" t="s">
        <v>1146</v>
      </c>
      <c r="M151" s="35" t="s">
        <v>997</v>
      </c>
      <c r="N151" s="26" t="s">
        <v>997</v>
      </c>
      <c r="O151" s="38" t="s">
        <v>998</v>
      </c>
      <c r="P151" s="18" t="s">
        <v>998</v>
      </c>
      <c r="Q151" s="26" t="s">
        <v>1236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1017</v>
      </c>
      <c r="AJ151" s="138" t="s">
        <v>1017</v>
      </c>
    </row>
    <row r="152" spans="1:36" s="123" customFormat="1" ht="76.5" x14ac:dyDescent="0.4">
      <c r="A152" s="1"/>
      <c r="B152" s="14">
        <f t="shared" si="4"/>
        <v>147</v>
      </c>
      <c r="C152" s="44" t="s">
        <v>990</v>
      </c>
      <c r="D152" s="2" t="s">
        <v>680</v>
      </c>
      <c r="E152" s="2" t="s">
        <v>123</v>
      </c>
      <c r="F152" s="2" t="s">
        <v>158</v>
      </c>
      <c r="G152" s="2" t="s">
        <v>159</v>
      </c>
      <c r="H152" s="2" t="s">
        <v>991</v>
      </c>
      <c r="I152" s="112">
        <v>43431</v>
      </c>
      <c r="J152" s="38" t="s">
        <v>716</v>
      </c>
      <c r="K152" s="2" t="s">
        <v>12</v>
      </c>
      <c r="L152" s="178" t="s">
        <v>1173</v>
      </c>
      <c r="M152" s="35"/>
      <c r="N152" s="26" t="s">
        <v>173</v>
      </c>
      <c r="O152" s="38" t="s">
        <v>683</v>
      </c>
      <c r="P152" s="26" t="s">
        <v>683</v>
      </c>
      <c r="Q152" s="26" t="s">
        <v>1236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1017</v>
      </c>
      <c r="AJ152" s="138" t="s">
        <v>1017</v>
      </c>
    </row>
    <row r="153" spans="1:36" ht="51" x14ac:dyDescent="0.4">
      <c r="B153" s="14">
        <f t="shared" si="4"/>
        <v>148</v>
      </c>
      <c r="C153" s="44" t="s">
        <v>992</v>
      </c>
      <c r="D153" s="2" t="s">
        <v>680</v>
      </c>
      <c r="E153" s="2" t="s">
        <v>123</v>
      </c>
      <c r="F153" s="2" t="s">
        <v>158</v>
      </c>
      <c r="G153" s="2" t="s">
        <v>159</v>
      </c>
      <c r="H153" s="2" t="s">
        <v>993</v>
      </c>
      <c r="I153" s="112">
        <v>43438</v>
      </c>
      <c r="J153" s="38" t="s">
        <v>716</v>
      </c>
      <c r="K153" s="2" t="s">
        <v>12</v>
      </c>
      <c r="L153" s="178" t="s">
        <v>1172</v>
      </c>
      <c r="M153" s="35" t="s">
        <v>598</v>
      </c>
      <c r="N153" s="26" t="s">
        <v>168</v>
      </c>
      <c r="O153" s="38" t="s">
        <v>686</v>
      </c>
      <c r="P153" s="18" t="s">
        <v>994</v>
      </c>
      <c r="Q153" s="26" t="s">
        <v>1236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1019</v>
      </c>
      <c r="AJ153" s="138" t="s">
        <v>1019</v>
      </c>
    </row>
    <row r="154" spans="1:36" ht="51" x14ac:dyDescent="0.4">
      <c r="B154" s="14">
        <f t="shared" si="4"/>
        <v>149</v>
      </c>
      <c r="C154" s="47" t="s">
        <v>999</v>
      </c>
      <c r="D154" s="25" t="s">
        <v>681</v>
      </c>
      <c r="E154" s="25" t="s">
        <v>123</v>
      </c>
      <c r="F154" s="38" t="s">
        <v>156</v>
      </c>
      <c r="G154" s="38" t="s">
        <v>157</v>
      </c>
      <c r="H154" s="38" t="s">
        <v>1000</v>
      </c>
      <c r="I154" s="63">
        <v>43445</v>
      </c>
      <c r="J154" s="63" t="s">
        <v>716</v>
      </c>
      <c r="K154" s="26" t="s">
        <v>94</v>
      </c>
      <c r="L154" s="184"/>
      <c r="M154" s="26" t="s">
        <v>612</v>
      </c>
      <c r="N154" s="26" t="s">
        <v>173</v>
      </c>
      <c r="O154" s="38" t="s">
        <v>211</v>
      </c>
      <c r="P154" s="26" t="s">
        <v>211</v>
      </c>
      <c r="Q154" s="38" t="s">
        <v>1237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1017</v>
      </c>
      <c r="AJ154" s="138" t="s">
        <v>1017</v>
      </c>
    </row>
    <row r="155" spans="1:36" ht="51" x14ac:dyDescent="0.4">
      <c r="B155" s="14">
        <f t="shared" si="4"/>
        <v>150</v>
      </c>
      <c r="C155" s="44" t="s">
        <v>1001</v>
      </c>
      <c r="D155" s="2" t="s">
        <v>680</v>
      </c>
      <c r="E155" s="2" t="s">
        <v>123</v>
      </c>
      <c r="F155" s="2" t="s">
        <v>158</v>
      </c>
      <c r="G155" s="2" t="s">
        <v>159</v>
      </c>
      <c r="H155" s="2" t="s">
        <v>1002</v>
      </c>
      <c r="I155" s="112">
        <v>43446</v>
      </c>
      <c r="J155" s="38" t="s">
        <v>716</v>
      </c>
      <c r="K155" s="2" t="s">
        <v>12</v>
      </c>
      <c r="L155" s="178" t="s">
        <v>1171</v>
      </c>
      <c r="M155" s="35" t="s">
        <v>604</v>
      </c>
      <c r="N155" s="26" t="s">
        <v>168</v>
      </c>
      <c r="O155" s="38" t="s">
        <v>686</v>
      </c>
      <c r="P155" s="18" t="s">
        <v>573</v>
      </c>
      <c r="Q155" s="26" t="s">
        <v>1236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1017</v>
      </c>
      <c r="AJ155" s="138" t="s">
        <v>1017</v>
      </c>
    </row>
    <row r="156" spans="1:36" ht="51" x14ac:dyDescent="0.4">
      <c r="B156" s="14">
        <f t="shared" si="4"/>
        <v>151</v>
      </c>
      <c r="C156" s="44" t="s">
        <v>1003</v>
      </c>
      <c r="D156" s="2" t="s">
        <v>680</v>
      </c>
      <c r="E156" s="2" t="s">
        <v>123</v>
      </c>
      <c r="F156" s="2" t="s">
        <v>158</v>
      </c>
      <c r="G156" s="2" t="s">
        <v>159</v>
      </c>
      <c r="H156" s="38" t="s">
        <v>1004</v>
      </c>
      <c r="I156" s="63">
        <v>43448</v>
      </c>
      <c r="J156" s="63" t="s">
        <v>716</v>
      </c>
      <c r="K156" s="2" t="s">
        <v>12</v>
      </c>
      <c r="L156" s="178" t="s">
        <v>1170</v>
      </c>
      <c r="M156" s="26" t="s">
        <v>1005</v>
      </c>
      <c r="N156" s="26" t="s">
        <v>167</v>
      </c>
      <c r="O156" s="38" t="s">
        <v>972</v>
      </c>
      <c r="P156" s="26" t="s">
        <v>972</v>
      </c>
      <c r="Q156" s="26" t="s">
        <v>1236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1019</v>
      </c>
      <c r="AJ156" s="138" t="s">
        <v>1019</v>
      </c>
    </row>
    <row r="157" spans="1:36" ht="51" x14ac:dyDescent="0.4">
      <c r="B157" s="14">
        <f t="shared" si="4"/>
        <v>152</v>
      </c>
      <c r="C157" s="44" t="s">
        <v>1006</v>
      </c>
      <c r="D157" s="2" t="s">
        <v>680</v>
      </c>
      <c r="E157" s="2" t="s">
        <v>123</v>
      </c>
      <c r="F157" s="2" t="s">
        <v>158</v>
      </c>
      <c r="G157" s="2" t="s">
        <v>159</v>
      </c>
      <c r="H157" s="38" t="s">
        <v>1007</v>
      </c>
      <c r="I157" s="63">
        <v>43448</v>
      </c>
      <c r="J157" s="63" t="s">
        <v>716</v>
      </c>
      <c r="K157" s="2" t="s">
        <v>12</v>
      </c>
      <c r="L157" s="178" t="s">
        <v>1169</v>
      </c>
      <c r="M157" s="26"/>
      <c r="N157" s="26" t="s">
        <v>1009</v>
      </c>
      <c r="O157" s="38" t="s">
        <v>1008</v>
      </c>
      <c r="P157" s="26" t="s">
        <v>1008</v>
      </c>
      <c r="Q157" s="26" t="s">
        <v>1236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1017</v>
      </c>
      <c r="AJ157" s="138" t="s">
        <v>1017</v>
      </c>
    </row>
    <row r="158" spans="1:36" ht="76.5" x14ac:dyDescent="0.4">
      <c r="B158" s="14">
        <f t="shared" si="4"/>
        <v>153</v>
      </c>
      <c r="C158" s="12" t="s">
        <v>1010</v>
      </c>
      <c r="D158" s="2" t="s">
        <v>681</v>
      </c>
      <c r="E158" s="2" t="s">
        <v>117</v>
      </c>
      <c r="F158" s="2" t="s">
        <v>158</v>
      </c>
      <c r="G158" s="2" t="s">
        <v>157</v>
      </c>
      <c r="H158" s="38" t="s">
        <v>1011</v>
      </c>
      <c r="I158" s="63">
        <v>43405</v>
      </c>
      <c r="J158" s="63">
        <f>I158+730</f>
        <v>44135</v>
      </c>
      <c r="K158" s="2" t="s">
        <v>113</v>
      </c>
      <c r="L158" s="178" t="s">
        <v>1202</v>
      </c>
      <c r="M158" s="26" t="s">
        <v>449</v>
      </c>
      <c r="N158" s="26" t="s">
        <v>173</v>
      </c>
      <c r="O158" s="38" t="s">
        <v>213</v>
      </c>
      <c r="P158" s="26" t="s">
        <v>213</v>
      </c>
      <c r="Q158" s="18" t="s">
        <v>1235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1017</v>
      </c>
      <c r="AJ158" s="138" t="s">
        <v>1017</v>
      </c>
    </row>
    <row r="159" spans="1:36" ht="102" x14ac:dyDescent="0.4">
      <c r="B159" s="14">
        <f t="shared" si="4"/>
        <v>154</v>
      </c>
      <c r="C159" s="47" t="s">
        <v>495</v>
      </c>
      <c r="D159" s="25" t="s">
        <v>681</v>
      </c>
      <c r="E159" s="25" t="s">
        <v>678</v>
      </c>
      <c r="F159" s="38" t="s">
        <v>158</v>
      </c>
      <c r="G159" s="38" t="s">
        <v>157</v>
      </c>
      <c r="H159" s="38" t="s">
        <v>1012</v>
      </c>
      <c r="I159" s="63">
        <v>43462</v>
      </c>
      <c r="J159" s="63" t="s">
        <v>716</v>
      </c>
      <c r="K159" s="26" t="s">
        <v>12</v>
      </c>
      <c r="L159" s="17" t="s">
        <v>1113</v>
      </c>
      <c r="M159" s="26" t="s">
        <v>449</v>
      </c>
      <c r="N159" s="26" t="s">
        <v>173</v>
      </c>
      <c r="O159" s="38" t="s">
        <v>213</v>
      </c>
      <c r="P159" s="26" t="s">
        <v>213</v>
      </c>
      <c r="Q159" s="18" t="s">
        <v>1235</v>
      </c>
      <c r="R159" s="35"/>
      <c r="S159" s="34"/>
      <c r="T159" s="68"/>
      <c r="U159" s="40" t="s">
        <v>845</v>
      </c>
      <c r="V159" s="40" t="s">
        <v>846</v>
      </c>
      <c r="W159" s="28" t="s">
        <v>847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1019</v>
      </c>
      <c r="AJ159" s="138" t="s">
        <v>1017</v>
      </c>
    </row>
    <row r="160" spans="1:36" ht="204" x14ac:dyDescent="0.4">
      <c r="B160" s="14">
        <f t="shared" si="4"/>
        <v>155</v>
      </c>
      <c r="C160" s="47" t="s">
        <v>496</v>
      </c>
      <c r="D160" s="25" t="s">
        <v>681</v>
      </c>
      <c r="E160" s="25" t="s">
        <v>678</v>
      </c>
      <c r="F160" s="38" t="s">
        <v>158</v>
      </c>
      <c r="G160" s="38" t="s">
        <v>157</v>
      </c>
      <c r="H160" s="38" t="s">
        <v>1013</v>
      </c>
      <c r="I160" s="63">
        <v>43465</v>
      </c>
      <c r="J160" s="26" t="s">
        <v>716</v>
      </c>
      <c r="K160" s="26" t="s">
        <v>492</v>
      </c>
      <c r="L160" s="17" t="s">
        <v>1114</v>
      </c>
      <c r="M160" s="26" t="s">
        <v>620</v>
      </c>
      <c r="N160" s="26" t="s">
        <v>493</v>
      </c>
      <c r="O160" s="38" t="s">
        <v>687</v>
      </c>
      <c r="P160" s="26" t="s">
        <v>1014</v>
      </c>
      <c r="Q160" s="18" t="s">
        <v>1235</v>
      </c>
      <c r="R160" s="35"/>
      <c r="S160" s="34"/>
      <c r="T160" s="68"/>
      <c r="U160" s="40" t="s">
        <v>848</v>
      </c>
      <c r="V160" s="40" t="s">
        <v>849</v>
      </c>
      <c r="W160" s="28" t="s">
        <v>351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1019</v>
      </c>
      <c r="AJ160" s="138" t="s">
        <v>1017</v>
      </c>
    </row>
    <row r="161" spans="2:36" ht="51" x14ac:dyDescent="0.4">
      <c r="B161" s="14">
        <f t="shared" si="4"/>
        <v>156</v>
      </c>
      <c r="C161" s="47" t="s">
        <v>499</v>
      </c>
      <c r="D161" s="25" t="s">
        <v>681</v>
      </c>
      <c r="E161" s="25" t="s">
        <v>678</v>
      </c>
      <c r="F161" s="38" t="s">
        <v>158</v>
      </c>
      <c r="G161" s="38" t="s">
        <v>157</v>
      </c>
      <c r="H161" s="38" t="s">
        <v>1018</v>
      </c>
      <c r="I161" s="63">
        <v>43465</v>
      </c>
      <c r="J161" s="26" t="s">
        <v>716</v>
      </c>
      <c r="K161" s="26" t="s">
        <v>113</v>
      </c>
      <c r="L161" s="17" t="s">
        <v>1115</v>
      </c>
      <c r="M161" s="26" t="s">
        <v>620</v>
      </c>
      <c r="N161" s="26" t="s">
        <v>493</v>
      </c>
      <c r="O161" s="38" t="s">
        <v>687</v>
      </c>
      <c r="P161" s="26" t="s">
        <v>1014</v>
      </c>
      <c r="Q161" s="18" t="s">
        <v>1235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1019</v>
      </c>
      <c r="AJ161" s="138" t="s">
        <v>1017</v>
      </c>
    </row>
    <row r="162" spans="2:36" ht="51" x14ac:dyDescent="0.4">
      <c r="B162" s="14">
        <f t="shared" si="4"/>
        <v>157</v>
      </c>
      <c r="C162" s="19" t="s">
        <v>1020</v>
      </c>
      <c r="D162" s="25" t="s">
        <v>681</v>
      </c>
      <c r="E162" s="2" t="s">
        <v>117</v>
      </c>
      <c r="F162" s="38" t="s">
        <v>158</v>
      </c>
      <c r="G162" s="38" t="s">
        <v>157</v>
      </c>
      <c r="H162" s="38" t="s">
        <v>1021</v>
      </c>
      <c r="I162" s="63">
        <v>43472</v>
      </c>
      <c r="J162" s="139">
        <f>I162+730</f>
        <v>44202</v>
      </c>
      <c r="K162" s="26" t="s">
        <v>113</v>
      </c>
      <c r="L162" s="184" t="s">
        <v>1203</v>
      </c>
      <c r="M162" s="26" t="s">
        <v>616</v>
      </c>
      <c r="N162" s="26" t="s">
        <v>173</v>
      </c>
      <c r="O162" s="38" t="s">
        <v>683</v>
      </c>
      <c r="P162" s="38" t="s">
        <v>683</v>
      </c>
      <c r="Q162" s="18" t="s">
        <v>1235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1017</v>
      </c>
      <c r="AJ162" s="138" t="s">
        <v>1017</v>
      </c>
    </row>
    <row r="163" spans="2:36" ht="127.5" x14ac:dyDescent="0.4">
      <c r="B163" s="14">
        <f t="shared" si="4"/>
        <v>158</v>
      </c>
      <c r="C163" s="19" t="s">
        <v>185</v>
      </c>
      <c r="D163" s="96" t="s">
        <v>681</v>
      </c>
      <c r="E163" s="97" t="s">
        <v>678</v>
      </c>
      <c r="F163" s="96" t="s">
        <v>158</v>
      </c>
      <c r="G163" s="96" t="s">
        <v>157</v>
      </c>
      <c r="H163" s="38" t="s">
        <v>1023</v>
      </c>
      <c r="I163" s="63">
        <v>43472</v>
      </c>
      <c r="J163" s="26" t="s">
        <v>716</v>
      </c>
      <c r="K163" s="106" t="s">
        <v>12</v>
      </c>
      <c r="L163" s="17" t="s">
        <v>1116</v>
      </c>
      <c r="M163" s="96" t="s">
        <v>448</v>
      </c>
      <c r="N163" s="106" t="s">
        <v>166</v>
      </c>
      <c r="O163" s="96" t="s">
        <v>683</v>
      </c>
      <c r="P163" s="96" t="s">
        <v>683</v>
      </c>
      <c r="Q163" s="18" t="s">
        <v>1235</v>
      </c>
      <c r="R163" s="35"/>
      <c r="S163" s="34"/>
      <c r="T163" s="68"/>
      <c r="U163" s="140" t="s">
        <v>343</v>
      </c>
      <c r="V163" s="109" t="s">
        <v>816</v>
      </c>
      <c r="W163" s="106" t="s">
        <v>355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1017</v>
      </c>
      <c r="AJ163" s="138" t="s">
        <v>1017</v>
      </c>
    </row>
    <row r="164" spans="2:36" ht="51" x14ac:dyDescent="0.4">
      <c r="B164" s="14">
        <f t="shared" si="4"/>
        <v>159</v>
      </c>
      <c r="C164" s="19" t="s">
        <v>1027</v>
      </c>
      <c r="D164" s="25" t="s">
        <v>681</v>
      </c>
      <c r="E164" s="2" t="s">
        <v>117</v>
      </c>
      <c r="F164" s="38" t="s">
        <v>158</v>
      </c>
      <c r="G164" s="38" t="s">
        <v>157</v>
      </c>
      <c r="H164" s="38" t="s">
        <v>1026</v>
      </c>
      <c r="I164" s="63">
        <v>43474</v>
      </c>
      <c r="J164" s="139">
        <f>I164+730</f>
        <v>44204</v>
      </c>
      <c r="K164" s="106" t="s">
        <v>113</v>
      </c>
      <c r="L164" s="185" t="s">
        <v>1204</v>
      </c>
      <c r="M164" s="96" t="s">
        <v>616</v>
      </c>
      <c r="N164" s="106" t="s">
        <v>173</v>
      </c>
      <c r="O164" s="96" t="s">
        <v>683</v>
      </c>
      <c r="P164" s="96" t="s">
        <v>683</v>
      </c>
      <c r="Q164" s="18" t="s">
        <v>1235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1017</v>
      </c>
      <c r="AJ164" s="138" t="s">
        <v>1017</v>
      </c>
    </row>
    <row r="165" spans="2:36" ht="76.5" x14ac:dyDescent="0.4">
      <c r="B165" s="14">
        <f t="shared" si="4"/>
        <v>160</v>
      </c>
      <c r="C165" s="19" t="s">
        <v>1117</v>
      </c>
      <c r="D165" s="25" t="s">
        <v>681</v>
      </c>
      <c r="E165" s="25" t="s">
        <v>464</v>
      </c>
      <c r="F165" s="38" t="s">
        <v>156</v>
      </c>
      <c r="G165" s="38" t="s">
        <v>157</v>
      </c>
      <c r="H165" s="38" t="s">
        <v>1118</v>
      </c>
      <c r="I165" s="63">
        <v>43488</v>
      </c>
      <c r="J165" s="139" t="s">
        <v>716</v>
      </c>
      <c r="K165" s="106" t="s">
        <v>94</v>
      </c>
      <c r="L165" s="185"/>
      <c r="M165" s="96" t="s">
        <v>593</v>
      </c>
      <c r="N165" s="106" t="s">
        <v>173</v>
      </c>
      <c r="O165" s="96" t="s">
        <v>213</v>
      </c>
      <c r="P165" s="96" t="s">
        <v>213</v>
      </c>
      <c r="Q165" s="38" t="s">
        <v>1237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1017</v>
      </c>
      <c r="AJ165" s="138" t="s">
        <v>1017</v>
      </c>
    </row>
    <row r="166" spans="2:36" ht="102" x14ac:dyDescent="0.4">
      <c r="B166" s="14">
        <f t="shared" si="4"/>
        <v>161</v>
      </c>
      <c r="C166" s="47" t="s">
        <v>1119</v>
      </c>
      <c r="D166" s="25" t="s">
        <v>681</v>
      </c>
      <c r="E166" s="25" t="s">
        <v>678</v>
      </c>
      <c r="F166" s="38" t="s">
        <v>158</v>
      </c>
      <c r="G166" s="38" t="s">
        <v>157</v>
      </c>
      <c r="H166" s="38" t="s">
        <v>1120</v>
      </c>
      <c r="I166" s="63">
        <v>43455</v>
      </c>
      <c r="J166" s="139" t="s">
        <v>716</v>
      </c>
      <c r="K166" s="106" t="s">
        <v>12</v>
      </c>
      <c r="L166" s="185" t="s">
        <v>471</v>
      </c>
      <c r="M166" s="96" t="s">
        <v>449</v>
      </c>
      <c r="N166" s="106" t="s">
        <v>173</v>
      </c>
      <c r="O166" s="96" t="s">
        <v>213</v>
      </c>
      <c r="P166" s="96" t="s">
        <v>213</v>
      </c>
      <c r="Q166" s="18" t="s">
        <v>1235</v>
      </c>
      <c r="R166" s="35"/>
      <c r="S166" s="34"/>
      <c r="T166" s="68"/>
      <c r="U166" s="41" t="s">
        <v>830</v>
      </c>
      <c r="V166" s="41" t="s">
        <v>831</v>
      </c>
      <c r="W166" s="26" t="s">
        <v>376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509</v>
      </c>
      <c r="D167" s="25" t="s">
        <v>681</v>
      </c>
      <c r="E167" s="25" t="s">
        <v>678</v>
      </c>
      <c r="F167" s="38" t="s">
        <v>158</v>
      </c>
      <c r="G167" s="38" t="s">
        <v>159</v>
      </c>
      <c r="H167" s="38" t="s">
        <v>1121</v>
      </c>
      <c r="I167" s="63">
        <v>43496</v>
      </c>
      <c r="J167" s="139" t="s">
        <v>716</v>
      </c>
      <c r="K167" s="106" t="s">
        <v>98</v>
      </c>
      <c r="L167" s="186" t="s">
        <v>1083</v>
      </c>
      <c r="M167" s="96" t="s">
        <v>170</v>
      </c>
      <c r="N167" s="106" t="s">
        <v>170</v>
      </c>
      <c r="O167" s="96" t="s">
        <v>1122</v>
      </c>
      <c r="P167" s="96" t="s">
        <v>1122</v>
      </c>
      <c r="Q167" s="5" t="s">
        <v>1037</v>
      </c>
      <c r="R167" s="35"/>
      <c r="S167" s="34"/>
      <c r="T167" s="68"/>
      <c r="U167" s="40" t="s">
        <v>670</v>
      </c>
      <c r="V167" s="40" t="s">
        <v>671</v>
      </c>
      <c r="W167" s="28" t="s">
        <v>352</v>
      </c>
      <c r="X167" s="38" t="s">
        <v>672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1017</v>
      </c>
      <c r="AJ167" s="138" t="s">
        <v>1017</v>
      </c>
    </row>
    <row r="168" spans="2:36" ht="51" x14ac:dyDescent="0.4">
      <c r="B168" s="14">
        <f t="shared" si="4"/>
        <v>163</v>
      </c>
      <c r="C168" s="19" t="s">
        <v>1123</v>
      </c>
      <c r="D168" s="25" t="s">
        <v>681</v>
      </c>
      <c r="E168" s="25" t="s">
        <v>1246</v>
      </c>
      <c r="F168" s="38" t="s">
        <v>158</v>
      </c>
      <c r="G168" s="38" t="s">
        <v>157</v>
      </c>
      <c r="H168" s="38" t="s">
        <v>1124</v>
      </c>
      <c r="I168" s="63">
        <v>43500</v>
      </c>
      <c r="J168" s="139" t="s">
        <v>716</v>
      </c>
      <c r="K168" s="106" t="s">
        <v>12</v>
      </c>
      <c r="L168" s="186" t="s">
        <v>1125</v>
      </c>
      <c r="M168" s="96" t="s">
        <v>608</v>
      </c>
      <c r="N168" s="106" t="s">
        <v>173</v>
      </c>
      <c r="O168" s="96" t="s">
        <v>683</v>
      </c>
      <c r="P168" s="96" t="s">
        <v>683</v>
      </c>
      <c r="Q168" s="18" t="s">
        <v>1235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1019</v>
      </c>
      <c r="AJ168" s="138" t="s">
        <v>1019</v>
      </c>
    </row>
    <row r="169" spans="2:36" ht="51" x14ac:dyDescent="0.4">
      <c r="B169" s="14">
        <f t="shared" si="4"/>
        <v>164</v>
      </c>
      <c r="C169" s="19" t="s">
        <v>1126</v>
      </c>
      <c r="D169" s="25" t="s">
        <v>681</v>
      </c>
      <c r="E169" s="25" t="s">
        <v>117</v>
      </c>
      <c r="F169" s="38" t="s">
        <v>158</v>
      </c>
      <c r="G169" s="38" t="s">
        <v>157</v>
      </c>
      <c r="H169" s="38" t="s">
        <v>1127</v>
      </c>
      <c r="I169" s="63">
        <v>43515</v>
      </c>
      <c r="J169" s="139">
        <v>44246</v>
      </c>
      <c r="K169" s="106" t="s">
        <v>113</v>
      </c>
      <c r="L169" s="186" t="s">
        <v>1128</v>
      </c>
      <c r="M169" s="96" t="s">
        <v>1129</v>
      </c>
      <c r="N169" s="106" t="s">
        <v>173</v>
      </c>
      <c r="O169" s="96" t="s">
        <v>887</v>
      </c>
      <c r="P169" s="96" t="s">
        <v>887</v>
      </c>
      <c r="Q169" s="18" t="s">
        <v>1235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1017</v>
      </c>
      <c r="AJ169" s="138" t="s">
        <v>1017</v>
      </c>
    </row>
    <row r="170" spans="2:36" ht="127.5" x14ac:dyDescent="0.4">
      <c r="B170" s="14">
        <f t="shared" si="4"/>
        <v>165</v>
      </c>
      <c r="C170" s="47" t="s">
        <v>1130</v>
      </c>
      <c r="D170" s="25" t="s">
        <v>681</v>
      </c>
      <c r="E170" s="25" t="s">
        <v>678</v>
      </c>
      <c r="F170" s="38" t="s">
        <v>158</v>
      </c>
      <c r="G170" s="38" t="s">
        <v>157</v>
      </c>
      <c r="H170" s="38" t="s">
        <v>1131</v>
      </c>
      <c r="I170" s="63">
        <v>43524</v>
      </c>
      <c r="J170" s="139" t="s">
        <v>716</v>
      </c>
      <c r="K170" s="106" t="s">
        <v>12</v>
      </c>
      <c r="L170" s="186" t="s">
        <v>1132</v>
      </c>
      <c r="M170" s="96" t="s">
        <v>1133</v>
      </c>
      <c r="N170" s="106" t="s">
        <v>174</v>
      </c>
      <c r="O170" s="96" t="s">
        <v>761</v>
      </c>
      <c r="P170" s="96" t="s">
        <v>761</v>
      </c>
      <c r="Q170" s="18" t="s">
        <v>1235</v>
      </c>
      <c r="R170" s="35"/>
      <c r="S170" s="34"/>
      <c r="T170" s="68"/>
      <c r="U170" s="40" t="s">
        <v>1134</v>
      </c>
      <c r="V170" s="40" t="s">
        <v>1135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1017</v>
      </c>
      <c r="AJ170" s="138" t="s">
        <v>1017</v>
      </c>
    </row>
    <row r="171" spans="2:36" ht="51" x14ac:dyDescent="0.4">
      <c r="B171" s="14">
        <f t="shared" si="4"/>
        <v>166</v>
      </c>
      <c r="C171" s="47" t="s">
        <v>180</v>
      </c>
      <c r="D171" s="25" t="s">
        <v>681</v>
      </c>
      <c r="E171" s="97" t="s">
        <v>678</v>
      </c>
      <c r="F171" s="96" t="s">
        <v>158</v>
      </c>
      <c r="G171" s="96" t="s">
        <v>157</v>
      </c>
      <c r="H171" s="96" t="s">
        <v>1138</v>
      </c>
      <c r="I171" s="98">
        <v>43544</v>
      </c>
      <c r="J171" s="139" t="s">
        <v>716</v>
      </c>
      <c r="K171" s="106" t="s">
        <v>12</v>
      </c>
      <c r="L171" s="101" t="s">
        <v>196</v>
      </c>
      <c r="M171" s="106" t="s">
        <v>14</v>
      </c>
      <c r="N171" s="106" t="s">
        <v>173</v>
      </c>
      <c r="O171" s="96" t="s">
        <v>887</v>
      </c>
      <c r="P171" s="96" t="s">
        <v>887</v>
      </c>
      <c r="Q171" s="18" t="s">
        <v>1235</v>
      </c>
      <c r="R171" s="96" t="s">
        <v>309</v>
      </c>
      <c r="S171" s="103" t="s">
        <v>222</v>
      </c>
      <c r="T171" s="103" t="s">
        <v>222</v>
      </c>
      <c r="U171" s="109" t="s">
        <v>341</v>
      </c>
      <c r="V171" s="102" t="s">
        <v>814</v>
      </c>
      <c r="W171" s="106" t="s">
        <v>351</v>
      </c>
      <c r="X171" s="96"/>
      <c r="Y171" s="103" t="s">
        <v>222</v>
      </c>
      <c r="Z171" s="143" t="s">
        <v>222</v>
      </c>
      <c r="AA171" s="144" t="s">
        <v>222</v>
      </c>
      <c r="AB171" s="103" t="s">
        <v>222</v>
      </c>
      <c r="AC171" s="103" t="s">
        <v>222</v>
      </c>
      <c r="AD171" s="103" t="s">
        <v>222</v>
      </c>
      <c r="AE171" s="96"/>
      <c r="AF171" s="96"/>
      <c r="AG171" s="96"/>
      <c r="AH171" s="96"/>
      <c r="AI171" s="138" t="s">
        <v>1017</v>
      </c>
      <c r="AJ171" s="138" t="s">
        <v>1017</v>
      </c>
    </row>
    <row r="172" spans="2:36" ht="102" x14ac:dyDescent="0.4">
      <c r="B172" s="14">
        <f t="shared" si="4"/>
        <v>167</v>
      </c>
      <c r="C172" s="156" t="s">
        <v>538</v>
      </c>
      <c r="D172" s="157" t="s">
        <v>681</v>
      </c>
      <c r="E172" s="158" t="s">
        <v>678</v>
      </c>
      <c r="F172" s="159" t="s">
        <v>158</v>
      </c>
      <c r="G172" s="159" t="s">
        <v>157</v>
      </c>
      <c r="H172" s="159" t="s">
        <v>1159</v>
      </c>
      <c r="I172" s="160">
        <v>43542</v>
      </c>
      <c r="J172" s="160" t="s">
        <v>716</v>
      </c>
      <c r="K172" s="161" t="s">
        <v>12</v>
      </c>
      <c r="L172" s="187" t="s">
        <v>1086</v>
      </c>
      <c r="M172" s="161" t="s">
        <v>621</v>
      </c>
      <c r="N172" s="162" t="s">
        <v>174</v>
      </c>
      <c r="O172" s="159" t="s">
        <v>217</v>
      </c>
      <c r="P172" s="161" t="s">
        <v>476</v>
      </c>
      <c r="Q172" s="18" t="s">
        <v>1235</v>
      </c>
      <c r="R172" s="162" t="s">
        <v>540</v>
      </c>
      <c r="S172" s="163"/>
      <c r="T172" s="164" t="s">
        <v>541</v>
      </c>
      <c r="U172" s="165" t="s">
        <v>539</v>
      </c>
      <c r="V172" s="165"/>
      <c r="W172" s="166" t="s">
        <v>353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1017</v>
      </c>
      <c r="AJ172" s="173" t="s">
        <v>1017</v>
      </c>
    </row>
    <row r="173" spans="2:36" ht="51" x14ac:dyDescent="0.4">
      <c r="B173" s="14">
        <f t="shared" si="4"/>
        <v>168</v>
      </c>
      <c r="C173" s="175" t="s">
        <v>1139</v>
      </c>
      <c r="D173" s="120" t="s">
        <v>680</v>
      </c>
      <c r="E173" s="120" t="s">
        <v>123</v>
      </c>
      <c r="F173" s="38" t="s">
        <v>158</v>
      </c>
      <c r="G173" s="38" t="s">
        <v>159</v>
      </c>
      <c r="H173" s="38" t="s">
        <v>1140</v>
      </c>
      <c r="I173" s="63">
        <v>43549</v>
      </c>
      <c r="J173" s="63" t="s">
        <v>716</v>
      </c>
      <c r="K173" s="26" t="s">
        <v>1141</v>
      </c>
      <c r="L173" s="188" t="s">
        <v>1142</v>
      </c>
      <c r="M173" s="26" t="s">
        <v>1143</v>
      </c>
      <c r="N173" s="35" t="s">
        <v>1144</v>
      </c>
      <c r="O173" s="38" t="s">
        <v>1145</v>
      </c>
      <c r="P173" s="26" t="s">
        <v>1145</v>
      </c>
      <c r="Q173" s="26" t="s">
        <v>1236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1017</v>
      </c>
      <c r="AJ173" s="138" t="s">
        <v>1017</v>
      </c>
    </row>
    <row r="174" spans="2:36" ht="51" x14ac:dyDescent="0.4">
      <c r="B174" s="14">
        <f t="shared" si="4"/>
        <v>169</v>
      </c>
      <c r="C174" s="19" t="s">
        <v>1160</v>
      </c>
      <c r="D174" s="120" t="s">
        <v>1149</v>
      </c>
      <c r="E174" s="120" t="s">
        <v>123</v>
      </c>
      <c r="F174" s="38" t="s">
        <v>158</v>
      </c>
      <c r="G174" s="38" t="s">
        <v>157</v>
      </c>
      <c r="H174" s="38" t="s">
        <v>1150</v>
      </c>
      <c r="I174" s="63">
        <v>43535</v>
      </c>
      <c r="J174" s="63" t="s">
        <v>716</v>
      </c>
      <c r="K174" s="26" t="s">
        <v>12</v>
      </c>
      <c r="L174" s="17" t="s">
        <v>1151</v>
      </c>
      <c r="M174" s="26" t="s">
        <v>1152</v>
      </c>
      <c r="N174" s="35" t="s">
        <v>173</v>
      </c>
      <c r="O174" s="38" t="s">
        <v>213</v>
      </c>
      <c r="P174" s="26" t="s">
        <v>213</v>
      </c>
      <c r="Q174" s="18" t="s">
        <v>1235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1019</v>
      </c>
      <c r="AJ174" s="138" t="s">
        <v>1019</v>
      </c>
    </row>
    <row r="175" spans="2:36" ht="51" x14ac:dyDescent="0.4">
      <c r="B175" s="14">
        <f t="shared" si="4"/>
        <v>170</v>
      </c>
      <c r="C175" s="175" t="s">
        <v>1153</v>
      </c>
      <c r="D175" s="120" t="s">
        <v>680</v>
      </c>
      <c r="E175" s="120" t="s">
        <v>123</v>
      </c>
      <c r="F175" s="38" t="s">
        <v>158</v>
      </c>
      <c r="G175" s="38" t="s">
        <v>159</v>
      </c>
      <c r="H175" s="38" t="s">
        <v>1154</v>
      </c>
      <c r="I175" s="63">
        <v>43549</v>
      </c>
      <c r="J175" s="63" t="s">
        <v>716</v>
      </c>
      <c r="K175" s="26" t="s">
        <v>12</v>
      </c>
      <c r="L175" s="188" t="s">
        <v>1155</v>
      </c>
      <c r="M175" s="26" t="s">
        <v>1156</v>
      </c>
      <c r="N175" s="35" t="s">
        <v>1157</v>
      </c>
      <c r="O175" s="38" t="s">
        <v>1145</v>
      </c>
      <c r="P175" s="26" t="s">
        <v>1145</v>
      </c>
      <c r="Q175" s="26" t="s">
        <v>1236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1017</v>
      </c>
      <c r="AJ175" s="138" t="s">
        <v>1017</v>
      </c>
    </row>
    <row r="176" spans="2:36" ht="76.5" x14ac:dyDescent="0.4">
      <c r="B176" s="14">
        <f t="shared" si="4"/>
        <v>171</v>
      </c>
      <c r="C176" s="19" t="s">
        <v>1161</v>
      </c>
      <c r="D176" s="120" t="s">
        <v>681</v>
      </c>
      <c r="E176" s="120" t="s">
        <v>117</v>
      </c>
      <c r="F176" s="2" t="s">
        <v>158</v>
      </c>
      <c r="G176" s="2" t="s">
        <v>157</v>
      </c>
      <c r="H176" s="2" t="s">
        <v>1162</v>
      </c>
      <c r="I176" s="39">
        <v>43544</v>
      </c>
      <c r="J176" s="39">
        <v>44275</v>
      </c>
      <c r="K176" s="20" t="s">
        <v>1163</v>
      </c>
      <c r="L176" s="17" t="s">
        <v>1164</v>
      </c>
      <c r="M176" s="20" t="s">
        <v>1165</v>
      </c>
      <c r="N176" s="35" t="s">
        <v>173</v>
      </c>
      <c r="O176" s="96" t="s">
        <v>887</v>
      </c>
      <c r="P176" s="96" t="s">
        <v>887</v>
      </c>
      <c r="Q176" s="18" t="s">
        <v>1235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1017</v>
      </c>
      <c r="AJ176" s="138" t="s">
        <v>1017</v>
      </c>
    </row>
    <row r="177" spans="2:36 16384:16384" ht="76.5" x14ac:dyDescent="0.4">
      <c r="B177" s="14">
        <f t="shared" si="4"/>
        <v>172</v>
      </c>
      <c r="C177" s="189" t="s">
        <v>1166</v>
      </c>
      <c r="D177" s="190" t="s">
        <v>680</v>
      </c>
      <c r="E177" s="190" t="s">
        <v>123</v>
      </c>
      <c r="F177" s="191" t="s">
        <v>158</v>
      </c>
      <c r="G177" s="191" t="s">
        <v>159</v>
      </c>
      <c r="H177" s="191" t="s">
        <v>1167</v>
      </c>
      <c r="I177" s="192">
        <v>43557</v>
      </c>
      <c r="J177" s="192" t="s">
        <v>716</v>
      </c>
      <c r="K177" s="193" t="s">
        <v>12</v>
      </c>
      <c r="L177" s="194" t="s">
        <v>1168</v>
      </c>
      <c r="M177" s="193" t="s">
        <v>131</v>
      </c>
      <c r="N177" s="162" t="s">
        <v>173</v>
      </c>
      <c r="O177" s="195" t="s">
        <v>887</v>
      </c>
      <c r="P177" s="195" t="s">
        <v>887</v>
      </c>
      <c r="Q177" s="26" t="s">
        <v>1236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1017</v>
      </c>
      <c r="AJ177" s="173" t="s">
        <v>1017</v>
      </c>
    </row>
    <row r="178" spans="2:36 16384:16384" s="6" customFormat="1" ht="51" x14ac:dyDescent="0.4">
      <c r="B178" s="14">
        <f t="shared" si="4"/>
        <v>173</v>
      </c>
      <c r="C178" s="175" t="s">
        <v>1206</v>
      </c>
      <c r="D178" s="120" t="s">
        <v>680</v>
      </c>
      <c r="E178" s="120" t="s">
        <v>123</v>
      </c>
      <c r="F178" s="2" t="s">
        <v>158</v>
      </c>
      <c r="G178" s="2" t="s">
        <v>159</v>
      </c>
      <c r="H178" s="2" t="s">
        <v>1207</v>
      </c>
      <c r="I178" s="39">
        <v>43571</v>
      </c>
      <c r="J178" s="39" t="s">
        <v>716</v>
      </c>
      <c r="K178" s="20" t="s">
        <v>12</v>
      </c>
      <c r="L178" s="188" t="s">
        <v>1208</v>
      </c>
      <c r="M178" s="20" t="s">
        <v>1209</v>
      </c>
      <c r="N178" s="3" t="s">
        <v>1210</v>
      </c>
      <c r="O178" s="2" t="s">
        <v>1211</v>
      </c>
      <c r="P178" s="2" t="s">
        <v>1211</v>
      </c>
      <c r="Q178" s="26" t="s">
        <v>1236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1215</v>
      </c>
      <c r="AJ178" s="173" t="s">
        <v>1215</v>
      </c>
    </row>
    <row r="179" spans="2:36 16384:16384" ht="76.5" x14ac:dyDescent="0.4">
      <c r="B179" s="14">
        <f t="shared" si="4"/>
        <v>174</v>
      </c>
      <c r="C179" s="189" t="s">
        <v>1212</v>
      </c>
      <c r="D179" s="190" t="s">
        <v>680</v>
      </c>
      <c r="E179" s="190" t="s">
        <v>123</v>
      </c>
      <c r="F179" s="191" t="s">
        <v>158</v>
      </c>
      <c r="G179" s="191" t="s">
        <v>159</v>
      </c>
      <c r="H179" s="191" t="s">
        <v>1213</v>
      </c>
      <c r="I179" s="192">
        <v>43581</v>
      </c>
      <c r="J179" s="192" t="s">
        <v>716</v>
      </c>
      <c r="K179" s="193" t="s">
        <v>1141</v>
      </c>
      <c r="L179" s="194" t="s">
        <v>1214</v>
      </c>
      <c r="M179" s="193" t="s">
        <v>14</v>
      </c>
      <c r="N179" s="196" t="s">
        <v>173</v>
      </c>
      <c r="O179" s="191" t="s">
        <v>887</v>
      </c>
      <c r="P179" s="193" t="s">
        <v>887</v>
      </c>
      <c r="Q179" s="26" t="s">
        <v>1236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1017</v>
      </c>
      <c r="AJ179" s="173" t="s">
        <v>1017</v>
      </c>
    </row>
    <row r="180" spans="2:36 16384:16384" ht="51" x14ac:dyDescent="0.4">
      <c r="B180" s="14">
        <f t="shared" si="4"/>
        <v>175</v>
      </c>
      <c r="C180" s="19" t="s">
        <v>1221</v>
      </c>
      <c r="D180" s="120" t="s">
        <v>681</v>
      </c>
      <c r="E180" s="120" t="s">
        <v>123</v>
      </c>
      <c r="F180" s="2" t="s">
        <v>158</v>
      </c>
      <c r="G180" s="2" t="s">
        <v>157</v>
      </c>
      <c r="H180" s="2" t="s">
        <v>1222</v>
      </c>
      <c r="I180" s="39">
        <v>43585</v>
      </c>
      <c r="J180" s="39" t="s">
        <v>716</v>
      </c>
      <c r="K180" s="20" t="s">
        <v>94</v>
      </c>
      <c r="L180" s="188" t="s">
        <v>1223</v>
      </c>
      <c r="M180" s="20" t="s">
        <v>1224</v>
      </c>
      <c r="N180" s="3" t="s">
        <v>174</v>
      </c>
      <c r="O180" s="2" t="s">
        <v>217</v>
      </c>
      <c r="P180" s="2" t="s">
        <v>217</v>
      </c>
      <c r="Q180" s="18" t="s">
        <v>1235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758</v>
      </c>
      <c r="D181" s="120" t="s">
        <v>681</v>
      </c>
      <c r="E181" s="120" t="s">
        <v>678</v>
      </c>
      <c r="F181" s="2" t="s">
        <v>156</v>
      </c>
      <c r="G181" s="2" t="s">
        <v>157</v>
      </c>
      <c r="H181" s="2" t="s">
        <v>1217</v>
      </c>
      <c r="I181" s="39">
        <v>43591</v>
      </c>
      <c r="J181" s="39" t="s">
        <v>716</v>
      </c>
      <c r="K181" s="20" t="s">
        <v>94</v>
      </c>
      <c r="L181" s="188" t="s">
        <v>1218</v>
      </c>
      <c r="M181" s="20" t="s">
        <v>1219</v>
      </c>
      <c r="N181" s="3" t="s">
        <v>168</v>
      </c>
      <c r="O181" s="2" t="s">
        <v>994</v>
      </c>
      <c r="P181" s="20" t="s">
        <v>994</v>
      </c>
      <c r="Q181" s="38" t="s">
        <v>1239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1220</v>
      </c>
      <c r="AJ181" s="138" t="s">
        <v>1220</v>
      </c>
      <c r="XFD181" s="138" t="s">
        <v>1220</v>
      </c>
    </row>
    <row r="182" spans="2:36 16384:16384" s="6" customFormat="1" ht="51" x14ac:dyDescent="0.4">
      <c r="B182" s="14">
        <f t="shared" si="4"/>
        <v>177</v>
      </c>
      <c r="C182" s="189" t="s">
        <v>1225</v>
      </c>
      <c r="D182" s="120" t="s">
        <v>680</v>
      </c>
      <c r="E182" s="120" t="s">
        <v>123</v>
      </c>
      <c r="F182" s="2" t="s">
        <v>158</v>
      </c>
      <c r="G182" s="2" t="s">
        <v>159</v>
      </c>
      <c r="H182" s="2" t="s">
        <v>1226</v>
      </c>
      <c r="I182" s="39">
        <v>43599</v>
      </c>
      <c r="J182" s="202" t="s">
        <v>716</v>
      </c>
      <c r="K182" s="20" t="s">
        <v>1141</v>
      </c>
      <c r="L182" s="203" t="s">
        <v>1227</v>
      </c>
      <c r="M182" s="20" t="s">
        <v>1228</v>
      </c>
      <c r="N182" s="20" t="s">
        <v>167</v>
      </c>
      <c r="O182" s="2" t="s">
        <v>1229</v>
      </c>
      <c r="P182" s="2" t="s">
        <v>1229</v>
      </c>
      <c r="Q182" s="26" t="s">
        <v>1236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1230</v>
      </c>
      <c r="AJ182" s="138" t="s">
        <v>1019</v>
      </c>
    </row>
    <row r="183" spans="2:36 16384:16384" ht="26.25" x14ac:dyDescent="0.4">
      <c r="B183" s="14">
        <f t="shared" si="4"/>
        <v>178</v>
      </c>
      <c r="C183" s="204" t="s">
        <v>1231</v>
      </c>
      <c r="D183" s="120" t="s">
        <v>681</v>
      </c>
      <c r="E183" s="206" t="s">
        <v>123</v>
      </c>
      <c r="F183" s="207" t="s">
        <v>156</v>
      </c>
      <c r="G183" s="207" t="s">
        <v>157</v>
      </c>
      <c r="H183" s="207" t="s">
        <v>1234</v>
      </c>
      <c r="I183" s="208">
        <v>43601</v>
      </c>
      <c r="J183" s="209" t="s">
        <v>716</v>
      </c>
      <c r="K183" s="210" t="s">
        <v>94</v>
      </c>
      <c r="L183" s="211" t="s">
        <v>1232</v>
      </c>
      <c r="M183" s="210" t="s">
        <v>1233</v>
      </c>
      <c r="N183" s="210" t="s">
        <v>168</v>
      </c>
      <c r="O183" s="207" t="s">
        <v>212</v>
      </c>
      <c r="P183" s="207" t="s">
        <v>212</v>
      </c>
      <c r="Q183" s="38" t="s">
        <v>1237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1019</v>
      </c>
      <c r="AJ183" s="217" t="s">
        <v>1019</v>
      </c>
    </row>
    <row r="184" spans="2:36 16384:16384" ht="51" x14ac:dyDescent="0.4">
      <c r="B184" s="14">
        <f t="shared" si="4"/>
        <v>179</v>
      </c>
      <c r="C184" s="204" t="s">
        <v>1241</v>
      </c>
      <c r="D184" s="120" t="s">
        <v>681</v>
      </c>
      <c r="E184" s="25" t="s">
        <v>123</v>
      </c>
      <c r="F184" s="38" t="s">
        <v>158</v>
      </c>
      <c r="G184" s="38" t="s">
        <v>157</v>
      </c>
      <c r="H184" s="38" t="s">
        <v>1242</v>
      </c>
      <c r="I184" s="63">
        <v>43606</v>
      </c>
      <c r="J184" s="209" t="s">
        <v>716</v>
      </c>
      <c r="K184" s="26" t="s">
        <v>113</v>
      </c>
      <c r="L184" s="40" t="s">
        <v>472</v>
      </c>
      <c r="M184" s="210" t="s">
        <v>1240</v>
      </c>
      <c r="N184" s="196" t="s">
        <v>173</v>
      </c>
      <c r="O184" s="191" t="s">
        <v>887</v>
      </c>
      <c r="P184" s="193" t="s">
        <v>887</v>
      </c>
      <c r="Q184" s="38" t="s">
        <v>1235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1017</v>
      </c>
      <c r="AJ184" s="217" t="s">
        <v>1017</v>
      </c>
    </row>
    <row r="185" spans="2:36 16384:16384" ht="51" x14ac:dyDescent="0.4">
      <c r="B185" s="14">
        <f t="shared" si="4"/>
        <v>180</v>
      </c>
      <c r="C185" s="204" t="s">
        <v>556</v>
      </c>
      <c r="D185" s="120" t="s">
        <v>681</v>
      </c>
      <c r="E185" s="25" t="s">
        <v>678</v>
      </c>
      <c r="F185" s="38" t="s">
        <v>158</v>
      </c>
      <c r="G185" s="38" t="s">
        <v>157</v>
      </c>
      <c r="H185" s="38" t="s">
        <v>1243</v>
      </c>
      <c r="I185" s="63">
        <v>43607</v>
      </c>
      <c r="J185" s="202" t="s">
        <v>716</v>
      </c>
      <c r="K185" s="26" t="s">
        <v>12</v>
      </c>
      <c r="L185" s="17" t="s">
        <v>1092</v>
      </c>
      <c r="M185" s="35" t="s">
        <v>1245</v>
      </c>
      <c r="N185" s="26" t="s">
        <v>493</v>
      </c>
      <c r="O185" s="38" t="s">
        <v>687</v>
      </c>
      <c r="P185" s="38" t="s">
        <v>687</v>
      </c>
      <c r="Q185" s="38" t="s">
        <v>1235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1017</v>
      </c>
      <c r="AJ185" s="138" t="s">
        <v>1017</v>
      </c>
    </row>
    <row r="186" spans="2:36 16384:16384" ht="51" x14ac:dyDescent="0.4">
      <c r="B186" s="14">
        <f t="shared" si="4"/>
        <v>181</v>
      </c>
      <c r="C186" s="204" t="s">
        <v>555</v>
      </c>
      <c r="D186" s="120" t="s">
        <v>681</v>
      </c>
      <c r="E186" s="25" t="s">
        <v>678</v>
      </c>
      <c r="F186" s="38" t="s">
        <v>158</v>
      </c>
      <c r="G186" s="38" t="s">
        <v>157</v>
      </c>
      <c r="H186" s="38" t="s">
        <v>1243</v>
      </c>
      <c r="I186" s="63">
        <v>43607</v>
      </c>
      <c r="J186" s="202" t="s">
        <v>716</v>
      </c>
      <c r="K186" s="26" t="s">
        <v>12</v>
      </c>
      <c r="L186" s="17" t="s">
        <v>1091</v>
      </c>
      <c r="M186" s="26" t="s">
        <v>1244</v>
      </c>
      <c r="N186" s="26" t="s">
        <v>493</v>
      </c>
      <c r="O186" s="38" t="s">
        <v>687</v>
      </c>
      <c r="P186" s="38" t="s">
        <v>687</v>
      </c>
      <c r="Q186" s="38" t="s">
        <v>1235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1017</v>
      </c>
      <c r="AJ186" s="138" t="s">
        <v>1017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694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693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692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712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 xr:uid="{00000000-0009-0000-0000-000002000000}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 xr:uid="{00000000-0000-0000-0000-000000000000}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 xr:uid="{00000000-0000-0000-0000-000000000000}">
        <sortState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 xr:uid="{00000000-0000-0000-0000-000000000000}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 xr:uid="{00000000-0000-0000-0000-000000000000}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 xr:uid="{00000000-0000-0000-0000-000000000000}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 xr:uid="{00000000-0000-0000-0000-000000000000}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 xr:uid="{00000000-0000-0000-0000-000000000000}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 xr:uid="{00000000-0000-0000-0000-000000000000}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 xr:uid="{00000000-0000-0000-0000-000000000000}"/>
    </customSheetView>
  </customSheetViews>
  <mergeCells count="3">
    <mergeCell ref="B1:AH2"/>
    <mergeCell ref="B3:AH3"/>
    <mergeCell ref="B4:AH4"/>
  </mergeCells>
  <hyperlinks>
    <hyperlink ref="T122" r:id="rId10" xr:uid="{00000000-0004-0000-0200-000000000000}"/>
    <hyperlink ref="T57" r:id="rId11" xr:uid="{00000000-0004-0000-0200-000001000000}"/>
    <hyperlink ref="T90" r:id="rId12" xr:uid="{00000000-0004-0000-0200-000002000000}"/>
    <hyperlink ref="T62" r:id="rId13" xr:uid="{00000000-0004-0000-0200-000003000000}"/>
    <hyperlink ref="T64" r:id="rId14" xr:uid="{00000000-0004-0000-0200-000004000000}"/>
    <hyperlink ref="T132" r:id="rId15" xr:uid="{00000000-0004-0000-0200-000005000000}"/>
    <hyperlink ref="T95" r:id="rId16" xr:uid="{00000000-0004-0000-0200-000006000000}"/>
    <hyperlink ref="T123" r:id="rId17" xr:uid="{00000000-0004-0000-0200-000007000000}"/>
    <hyperlink ref="T136" r:id="rId18" xr:uid="{00000000-0004-0000-0200-000008000000}"/>
    <hyperlink ref="T110" r:id="rId19" xr:uid="{00000000-0004-0000-0200-000009000000}"/>
    <hyperlink ref="T59" r:id="rId20" xr:uid="{00000000-0004-0000-0200-00000A000000}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32496C-DB19-4B4D-A069-2A34FBBE4739}"/>
</file>

<file path=customXml/itemProps2.xml><?xml version="1.0" encoding="utf-8"?>
<ds:datastoreItem xmlns:ds="http://schemas.openxmlformats.org/officeDocument/2006/customXml" ds:itemID="{A1A2C982-A81E-4052-818A-B8245DBF67FB}"/>
</file>

<file path=customXml/itemProps3.xml><?xml version="1.0" encoding="utf-8"?>
<ds:datastoreItem xmlns:ds="http://schemas.openxmlformats.org/officeDocument/2006/customXml" ds:itemID="{ABB97F71-18FC-450A-B88D-DB541E348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April</vt:lpstr>
      <vt:lpstr>Rekap</vt:lpstr>
      <vt:lpstr>April!Print_Area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</cp:lastModifiedBy>
  <cp:lastPrinted>2019-03-11T04:17:13Z</cp:lastPrinted>
  <dcterms:created xsi:type="dcterms:W3CDTF">2015-11-05T02:09:05Z</dcterms:created>
  <dcterms:modified xsi:type="dcterms:W3CDTF">2019-08-20T03:06:43Z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