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8_{C8265081-FF73-450D-8525-ABDF3891C40C}" xr6:coauthVersionLast="36" xr6:coauthVersionMax="36" xr10:uidLastSave="{00000000-0000-0000-0000-000000000000}"/>
  <bookViews>
    <workbookView xWindow="0" yWindow="0" windowWidth="19200" windowHeight="7720" tabRatio="763" activeTab="15" xr2:uid="{A247F46A-F38D-4C7A-851F-A0A98B786404}"/>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 r="C44" i="1"/>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<sst xmlns="http://schemas.openxmlformats.org/spreadsheetml/2006/main" count="1103" uniqueCount="376">
  <si>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</si>
  <si>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</si>
  <si>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</si>
  <si>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</si>
  <si>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</si>
  <si>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</si>
  <si>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</si>
  <si>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</si>
  <si>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</si>
  <si>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</si>
  <si>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</si>
  <si>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</si>
  <si>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</si>
  <si>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</si>
  <si>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</si>
  <si>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</si>
  <si>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</si>
  <si>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</si>
  <si>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</si>
  <si>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</si>
  <si>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</si>
  <si>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</si>
  <si>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</si>
  <si>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</si>
  <si>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</si>
  <si>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</si>
  <si>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</si>
  <si>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</si>
  <si>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</si>
  <si>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</si>
  <si>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</si>
  <si>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</si>
  <si>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</si>
  <si>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</si>
  <si>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</si>
  <si>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</si>
  <si>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</si>
  <si>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</si>
  <si>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</si>
  <si>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</si>
  <si>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</si>
  <si>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</si>
  <si>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</si>
  <si>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</si>
  <si>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</si>
  <si>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</si>
  <si>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</si>
  <si>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</si>
  <si>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</si>
  <si>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</si>
  <si>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</si>
  <si>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</si>
  <si>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</si>
  <si>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</si>
  <si>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</si>
  <si>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</si>
  <si>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</si>
  <si>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</si>
  <si>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</si>
  <si>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</si>
  <si>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</si>
  <si>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</si>
  <si>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</si>
  <si>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</si>
  <si>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</si>
  <si>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</si>
  <si>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</si>
  <si>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</si>
  <si>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</si>
  <si>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</si>
  <si>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</si>
  <si>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</si>
  <si>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</si>
  <si>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</si>
  <si>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</si>
  <si>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</si>
  <si>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</si>
  <si>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</si>
  <si>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</si>
  <si>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</si>
  <si>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</si>
  <si>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</si>
  <si>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</si>
  <si>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</si>
  <si>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</si>
  <si>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</si>
  <si>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</si>
  <si>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</si>
  <si>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</si>
  <si>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</si>
  <si>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</si>
  <si>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</si>
  <si>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</si>
  <si>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</si>
  <si>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</si>
  <si>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</si>
  <si>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</si>
  <si>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</si>
  <si>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</si>
  <si>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</si>
  <si>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</si>
  <si>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</si>
  <si>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</si>
  <si>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</si>
  <si>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</si>
  <si>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</si>
  <si>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</si>
  <si>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</si>
  <si>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</si>
  <si>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</si>
  <si>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</si>
  <si>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</si>
  <si>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</si>
  <si>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</si>
  <si>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</si>
  <si>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</si>
  <si>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</si>
  <si>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</si>
  <si>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</si>
  <si>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</si>
  <si>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</si>
  <si>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</si>
  <si>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</si>
  <si>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</si>
  <si>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</si>
  <si>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</si>
  <si>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</si>
  <si>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</si>
  <si>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</si>
  <si>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</si>
  <si>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</si>
  <si>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</si>
  <si>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</si>
  <si>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</si>
  <si>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</si>
  <si>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</si>
  <si>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</si>
  <si>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</si>
  <si>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</si>
  <si>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</si>
  <si>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</si>
  <si>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</si>
  <si>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</si>
  <si>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</si>
  <si>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</si>
  <si>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</si>
  <si>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</si>
  <si>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</si>
  <si>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</si>
  <si>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</si>
  <si>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</si>
  <si>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</si>
  <si>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</si>
  <si>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</si>
  <si>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</si>
  <si>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</si>
  <si>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</si>
  <si>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</si>
  <si>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</si>
  <si>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</si>
  <si>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</si>
  <si>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</si>
  <si>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</si>
  <si>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</si>
  <si>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</si>
  <si>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</si>
  <si>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</si>
  <si>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</si>
  <si>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</si>
  <si>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</si>
  <si>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</si>
  <si>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</si>
  <si>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</si>
  <si>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</si>
  <si>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</si>
  <si>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</si>
  <si>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</si>
  <si>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</si>
  <si>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</si>
  <si>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</si>
  <si>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</si>
  <si>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</si>
  <si>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</si>
  <si>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</si>
  <si>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</si>
  <si>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</si>
  <si>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</si>
  <si>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</si>
  <si>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</si>
  <si>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</si>
  <si>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</si>
  <si>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</si>
  <si>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</si>
  <si>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</si>
  <si>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</si>
  <si>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</si>
  <si>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</si>
  <si>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</si>
  <si>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</si>
  <si>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</si>
  <si>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</si>
  <si>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</si>
  <si>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</si>
  <si>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</si>
  <si>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</si>
  <si>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</si>
  <si>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</si>
  <si>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</si>
  <si>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</si>
  <si>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</si>
  <si>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</si>
  <si>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</si>
  <si>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</si>
  <si>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</si>
  <si>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</si>
  <si>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</si>
  <si>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</si>
  <si>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</si>
  <si>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</si>
  <si>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</si>
  <si>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</si>
  <si>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</si>
  <si>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</si>
  <si>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</si>
  <si>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</si>
  <si>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</si>
  <si>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</si>
  <si>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</si>
  <si>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</si>
  <si>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</si>
  <si>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</si>
  <si>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</si>
  <si>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</si>
  <si>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</si>
  <si>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</si>
  <si>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</si>
  <si>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</si>
  <si>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</si>
  <si>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</si>
  <si>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</si>
  <si>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</si>
  <si>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</si>
  <si>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</si>
  <si>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</si>
  <si>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</si>
  <si>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</si>
  <si>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</si>
  <si>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</si>
  <si>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</si>
  <si>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</si>
  <si>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</si>
  <si>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</si>
  <si>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</si>
  <si>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</si>
  <si>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</si>
  <si>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</si>
  <si>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</si>
  <si>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</si>
  <si>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</si>
  <si>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</si>
  <si>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</si>
  <si>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</si>
  <si>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</si>
  <si>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</si>
  <si>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</si>
  <si>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</si>
  <si>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</si>
  <si>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</si>
  <si>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</si>
  <si>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</si>
  <si>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</si>
  <si>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</si>
  <si>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</si>
  <si>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</si>
  <si>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</si>
  <si>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</si>
  <si>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</si>
  <si>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</si>
  <si>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</si>
  <si>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</si>
  <si>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</si>
  <si>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</si>
  <si>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</si>
  <si>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</si>
  <si>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</si>
  <si>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</si>
  <si>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</si>
  <si>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</si>
  <si>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</si>
  <si>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</si>
  <si>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</si>
  <si>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</si>
  <si>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</si>
  <si>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</si>
  <si>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</si>
  <si>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</si>
  <si>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</si>
  <si>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</si>
  <si>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</si>
  <si>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</si>
  <si>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</si>
  <si>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</si>
  <si>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</si>
  <si>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</si>
  <si>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</si>
  <si>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</si>
  <si>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</si>
  <si>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</si>
  <si>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</si>
  <si>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</si>
  <si>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</si>
  <si>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</si>
  <si>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</si>
  <si>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</si>
  <si>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</si>
  <si>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</si>
  <si>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</si>
  <si>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</si>
  <si>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</si>
  <si>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</si>
  <si>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</si>
  <si>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</si>
  <si>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</si>
  <si>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</si>
  <si>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</si>
  <si>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</si>
  <si>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</si>
  <si>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</si>
  <si>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</si>
  <si>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</si>
  <si>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</si>
  <si>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</si>
  <si>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</si>
  <si>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</si>
  <si>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</si>
  <si>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</si>
  <si>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</si>
  <si>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</si>
  <si>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</si>
  <si>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</si>
  <si>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</si>
  <si>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</si>
  <si>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</si>
  <si>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</si>
  <si>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</si>
  <si>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</si>
  <si>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</si>
  <si>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</si>
  <si>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</si>
  <si>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</si>
  <si>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</si>
  <si>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</si>
  <si>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</si>
  <si>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</si>
  <si>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</si>
  <si>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</si>
  <si>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</si>
  <si>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</si>
  <si>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</si>
  <si>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</si>
  <si>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</si>
  <si>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</si>
  <si>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</si>
  <si>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</si>
  <si>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</si>
  <si>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</si>
  <si>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</si>
  <si>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</si>
  <si>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</si>
  <si>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</si>
  <si>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</si>
  <si>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</si>
  <si>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Agustus 2024</t>
  </si>
  <si>
    <t>Table 1.1 Guarantee Companies Overview as of August 2024</t>
  </si>
  <si>
    <t>Tabel 1.2 Ikhtisar Keuangan Perusahaan Penjaminan berdasarkan Lokasi per  Agustus 2024</t>
  </si>
  <si>
    <t>Table 1.2 Financial Highlights of Guarantee Companies by Location as of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</si>
</sst>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99">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horizontal="justify"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2" fillId="0" borderId="2" xfId="2" applyFont="1" applyBorder="1" applyAlignment="1">
      <alignment vertical="top"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cellXfs>
  <cellStyles count="6">
    <cellStyle name="Comma" xfId="1" builtinId="3"/>
    <cellStyle name="Comma [0] 2" xfId="4" xr:uid="{E0907D51-BD31-4ADC-89F3-5A4256249C1A}"/>
    <cellStyle name="Comma 2" xfId="5" xr:uid="{15F6981E-9CEE-41AD-80FA-5D5DC09D468A}"/>
    <cellStyle name="Hyperlink 2" xfId="3" xr:uid="{5F59607A-33CD-4F53-9094-1A554E2FCDCB}"/>
    <cellStyle name="Normal" xfId="0" builtinId="0"/>
    <cellStyle name="Normal 2" xfId="2" xr:uid="{675A2031-B6CD-408B-B5E4-6CF5139E1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6DF17149-E673-4CD2-8E5F-B4D76E8814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1779878B-C5AF-4E89-A8C8-BAA21DDE08DA}"/>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SIGEO"/>
      <sheetName val="RAW DATA"/>
      <sheetName val="Mapping Wilayah"/>
      <sheetName val="Mapping Kode Akun"/>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7"/>
      <sheetData sheetId="8"/>
      <sheetData sheetId="9"/>
      <sheetData sheetId="10"/>
      <sheetData sheetId="11"/>
      <sheetData sheetId="12"/>
      <sheetData sheetId="13">
        <row r="1">
          <cell r="D1">
            <v>45535</v>
          </cell>
        </row>
        <row r="2">
          <cell r="A2">
            <v>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BB82-C7B0-4559-99FD-1DF24AA52B0C}">
  <sheetPr>
    <tabColor theme="5" tint="0.39997558519241921"/>
  </sheetPr>
  <dimension ref="A9:D44"/>
  <sheetViews>
    <sheetView showGridLines="0" view="pageBreakPreview" zoomScale="80" zoomScaleNormal="100" zoomScaleSheetLayoutView="80" workbookViewId="0">
      <selection activeCell="B27" sqref="B27"/>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f>'[1]Pivot Statistik'!D1</f>
        <v>45535</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6264-4EF4-4F05-BE48-B6C6E52D5BE4}">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4" width="6.54296875" style="139" customWidth="1"/>
    <col min="5" max="5" width="7.1796875" style="139" bestFit="1" customWidth="1"/>
    <col min="6" max="14" width="6.54296875" style="139" customWidth="1"/>
    <col min="15" max="15" width="28" style="139" customWidth="1"/>
    <col min="16" max="16384" width="9.1796875" style="139"/>
  </cols>
  <sheetData>
    <row r="1" spans="1:15" ht="13" x14ac:dyDescent="0.25">
      <c r="A1" s="37" t="s">
        <v>335</v>
      </c>
      <c r="B1" s="38"/>
      <c r="C1" s="38"/>
      <c r="D1" s="38"/>
      <c r="E1" s="38"/>
      <c r="F1" s="38"/>
      <c r="G1" s="38"/>
      <c r="H1" s="38"/>
      <c r="I1" s="38"/>
      <c r="J1" s="38"/>
      <c r="K1" s="38"/>
      <c r="L1" s="38"/>
      <c r="M1" s="38"/>
      <c r="N1" s="38"/>
      <c r="O1" s="39"/>
    </row>
    <row r="2" spans="1:15" ht="13" x14ac:dyDescent="0.25">
      <c r="A2" s="40" t="s">
        <v>336</v>
      </c>
      <c r="B2" s="41"/>
      <c r="C2" s="41"/>
      <c r="D2" s="41"/>
      <c r="E2" s="41"/>
      <c r="F2" s="41"/>
      <c r="G2" s="41"/>
      <c r="H2" s="41"/>
      <c r="I2" s="41"/>
      <c r="J2" s="41"/>
      <c r="K2" s="41"/>
      <c r="L2" s="41"/>
      <c r="M2" s="41"/>
      <c r="N2" s="41"/>
      <c r="O2" s="42"/>
    </row>
    <row r="3" spans="1:15"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x14ac:dyDescent="0.25">
      <c r="A4" s="141" t="s">
        <v>337</v>
      </c>
      <c r="B4" s="142">
        <v>285585386039418.06</v>
      </c>
      <c r="C4" s="142">
        <v>290568130253984.81</v>
      </c>
      <c r="D4" s="142">
        <v>294924329689749.06</v>
      </c>
      <c r="E4" s="142">
        <v>293249115997618.81</v>
      </c>
      <c r="F4" s="142">
        <v>312567506346748.44</v>
      </c>
      <c r="G4" s="142">
        <v>308221524535842.94</v>
      </c>
      <c r="H4" s="142">
        <v>296480101207027.69</v>
      </c>
      <c r="I4" s="143">
        <v>312300.07513765042</v>
      </c>
      <c r="J4" s="143">
        <v>310995.26947922789</v>
      </c>
      <c r="K4" s="143">
        <v>309688.97228670999</v>
      </c>
      <c r="L4" s="143">
        <v>307462.65546735504</v>
      </c>
      <c r="M4" s="143">
        <v>308125.24379134312</v>
      </c>
      <c r="N4" s="143">
        <v>308855.21524364187</v>
      </c>
      <c r="O4" s="144" t="s">
        <v>338</v>
      </c>
    </row>
    <row r="5" spans="1:15" x14ac:dyDescent="0.25">
      <c r="A5" s="86" t="s">
        <v>339</v>
      </c>
      <c r="B5" s="145">
        <v>87805860919649.531</v>
      </c>
      <c r="C5" s="145">
        <v>91039142293842.906</v>
      </c>
      <c r="D5" s="145">
        <v>91828875411812.641</v>
      </c>
      <c r="E5" s="145">
        <v>91467741815327.328</v>
      </c>
      <c r="F5" s="145">
        <v>110346030904744.98</v>
      </c>
      <c r="G5" s="145">
        <v>106172271011423.45</v>
      </c>
      <c r="H5" s="145">
        <v>108929921900523.14</v>
      </c>
      <c r="I5" s="130">
        <v>103133.57569579675</v>
      </c>
      <c r="J5" s="130">
        <v>109110.84429208071</v>
      </c>
      <c r="K5" s="130">
        <v>108657.22771807539</v>
      </c>
      <c r="L5" s="130">
        <v>108108.31208043608</v>
      </c>
      <c r="M5" s="130">
        <v>106968.96031119235</v>
      </c>
      <c r="N5" s="130">
        <v>109278.24121757221</v>
      </c>
      <c r="O5" s="88" t="s">
        <v>340</v>
      </c>
    </row>
    <row r="6" spans="1:15" x14ac:dyDescent="0.25">
      <c r="A6" s="98" t="s">
        <v>341</v>
      </c>
      <c r="B6" s="146">
        <v>373391246959067.75</v>
      </c>
      <c r="C6" s="146">
        <v>381607272547827.63</v>
      </c>
      <c r="D6" s="146">
        <v>386753205101561.69</v>
      </c>
      <c r="E6" s="146">
        <v>384716857812946.25</v>
      </c>
      <c r="F6" s="146">
        <v>422913537251493.31</v>
      </c>
      <c r="G6" s="146">
        <v>414393795547266.31</v>
      </c>
      <c r="H6" s="146">
        <v>405410023107550.81</v>
      </c>
      <c r="I6" s="129">
        <v>415433.65083344729</v>
      </c>
      <c r="J6" s="129">
        <v>420106.1137713085</v>
      </c>
      <c r="K6" s="129">
        <v>418346.20000478544</v>
      </c>
      <c r="L6" s="129">
        <v>415570.96754779114</v>
      </c>
      <c r="M6" s="129">
        <v>415094.20410253532</v>
      </c>
      <c r="N6" s="129">
        <v>418133.45646121417</v>
      </c>
      <c r="O6" s="99" t="s">
        <v>342</v>
      </c>
    </row>
    <row r="7" spans="1:15" x14ac:dyDescent="0.25">
      <c r="A7" s="86" t="s">
        <v>343</v>
      </c>
      <c r="B7" s="147">
        <v>16.714069468555902</v>
      </c>
      <c r="C7" s="147">
        <v>16.943601323323271</v>
      </c>
      <c r="D7" s="147">
        <v>17.131706064056203</v>
      </c>
      <c r="E7" s="147">
        <v>16.922184226260761</v>
      </c>
      <c r="F7" s="147">
        <v>17.655276702132785</v>
      </c>
      <c r="G7" s="147">
        <v>17.013662336878191</v>
      </c>
      <c r="H7" s="147">
        <v>16.340767337309412</v>
      </c>
      <c r="I7" s="147">
        <v>17.23687227163596</v>
      </c>
      <c r="J7" s="147">
        <v>17.061560892527805</v>
      </c>
      <c r="K7" s="147">
        <v>16.903381257989871</v>
      </c>
      <c r="L7" s="147">
        <v>16.733381867339649</v>
      </c>
      <c r="M7" s="147">
        <v>16.453119185211371</v>
      </c>
      <c r="N7" s="147">
        <v>16.365031373369426</v>
      </c>
      <c r="O7" s="88" t="s">
        <v>344</v>
      </c>
    </row>
    <row r="8" spans="1:15" x14ac:dyDescent="0.25">
      <c r="A8" s="86" t="s">
        <v>345</v>
      </c>
      <c r="B8" s="147">
        <v>5.1388948135981121</v>
      </c>
      <c r="C8" s="147">
        <v>5.308672119326542</v>
      </c>
      <c r="D8" s="147">
        <v>5.3341998044140775</v>
      </c>
      <c r="E8" s="147">
        <v>5.2782221439726094</v>
      </c>
      <c r="F8" s="147">
        <v>6.2328606430514046</v>
      </c>
      <c r="G8" s="147">
        <v>5.8606522411052975</v>
      </c>
      <c r="H8" s="147">
        <v>6.0037705822448668</v>
      </c>
      <c r="I8" s="147">
        <v>5.6922825599769782</v>
      </c>
      <c r="J8" s="147">
        <v>5.9859473651858739</v>
      </c>
      <c r="K8" s="147">
        <v>5.9307069702645396</v>
      </c>
      <c r="L8" s="147">
        <v>5.8836988392157359</v>
      </c>
      <c r="M8" s="147">
        <v>5.7118755719671404</v>
      </c>
      <c r="N8" s="147">
        <v>5.7902271280783113</v>
      </c>
      <c r="O8" s="88" t="s">
        <v>346</v>
      </c>
    </row>
    <row r="9" spans="1:15" x14ac:dyDescent="0.25">
      <c r="A9" s="86" t="s">
        <v>347</v>
      </c>
      <c r="B9" s="147">
        <v>21.852964282154023</v>
      </c>
      <c r="C9" s="147">
        <v>22.252273442649809</v>
      </c>
      <c r="D9" s="147">
        <v>22.46590586847028</v>
      </c>
      <c r="E9" s="147">
        <v>22.200406370233377</v>
      </c>
      <c r="F9" s="147">
        <v>23.888137345184184</v>
      </c>
      <c r="G9" s="147">
        <v>22.874314577983483</v>
      </c>
      <c r="H9" s="147">
        <v>22.344537919554281</v>
      </c>
      <c r="I9" s="147">
        <v>22.929154831612944</v>
      </c>
      <c r="J9" s="147">
        <v>23.047508257713673</v>
      </c>
      <c r="K9" s="147">
        <v>22.834088228254412</v>
      </c>
      <c r="L9" s="147">
        <v>22.617080706555381</v>
      </c>
      <c r="M9" s="147">
        <v>22.164994757178501</v>
      </c>
      <c r="N9" s="147">
        <v>22.15525850144774</v>
      </c>
      <c r="O9" s="88" t="s">
        <v>348</v>
      </c>
    </row>
    <row r="10" spans="1:15" x14ac:dyDescent="0.25">
      <c r="A10" s="86" t="s">
        <v>349</v>
      </c>
      <c r="B10" s="145">
        <v>5163385094114.0371</v>
      </c>
      <c r="C10" s="145">
        <v>5882587054163.3125</v>
      </c>
      <c r="D10" s="145">
        <v>6543494710282.3604</v>
      </c>
      <c r="E10" s="145">
        <v>7332731012152.2852</v>
      </c>
      <c r="F10" s="145">
        <v>7923894914435.9268</v>
      </c>
      <c r="G10" s="145">
        <v>722865526341.04883</v>
      </c>
      <c r="H10" s="145">
        <v>1317339323725.6924</v>
      </c>
      <c r="I10" s="130">
        <v>2143.5567068961927</v>
      </c>
      <c r="J10" s="130">
        <v>2860.2137186944274</v>
      </c>
      <c r="K10" s="130">
        <v>3627.5021752291195</v>
      </c>
      <c r="L10" s="130">
        <v>4366.7595635213038</v>
      </c>
      <c r="M10" s="130">
        <v>5094.4570833341495</v>
      </c>
      <c r="N10" s="130">
        <v>5817.1253685672928</v>
      </c>
      <c r="O10" s="88" t="s">
        <v>350</v>
      </c>
    </row>
    <row r="11" spans="1:15" x14ac:dyDescent="0.25">
      <c r="A11" s="86" t="s">
        <v>351</v>
      </c>
      <c r="B11" s="145">
        <v>3964400074282.2876</v>
      </c>
      <c r="C11" s="145">
        <v>4529493867417.6201</v>
      </c>
      <c r="D11" s="145">
        <v>6368064751167.6377</v>
      </c>
      <c r="E11" s="145">
        <v>8313436260666.5518</v>
      </c>
      <c r="F11" s="145">
        <v>10033786947897.643</v>
      </c>
      <c r="G11" s="145">
        <v>625225082272.89624</v>
      </c>
      <c r="H11" s="145">
        <v>1231488564674.8867</v>
      </c>
      <c r="I11" s="130">
        <v>2056.0398872230598</v>
      </c>
      <c r="J11" s="130">
        <v>2667.5501078973921</v>
      </c>
      <c r="K11" s="130">
        <v>3478.4789256775293</v>
      </c>
      <c r="L11" s="130">
        <v>4391.6980139611096</v>
      </c>
      <c r="M11" s="130">
        <v>5482.398749805212</v>
      </c>
      <c r="N11" s="130">
        <v>6551.099597309696</v>
      </c>
      <c r="O11" s="88" t="s">
        <v>352</v>
      </c>
    </row>
    <row r="12" spans="1:15" x14ac:dyDescent="0.25">
      <c r="A12" s="148" t="s">
        <v>353</v>
      </c>
      <c r="B12" s="149">
        <v>27121708</v>
      </c>
      <c r="C12" s="149">
        <v>27756215</v>
      </c>
      <c r="D12" s="149">
        <v>28186207</v>
      </c>
      <c r="E12" s="149">
        <v>29177596</v>
      </c>
      <c r="F12" s="149">
        <v>29766819</v>
      </c>
      <c r="G12" s="149">
        <v>24417557</v>
      </c>
      <c r="H12" s="149">
        <v>22476116</v>
      </c>
      <c r="I12" s="149">
        <v>26159596</v>
      </c>
      <c r="J12" s="149">
        <v>29154828</v>
      </c>
      <c r="K12" s="149">
        <v>27111139</v>
      </c>
      <c r="L12" s="149">
        <v>27139710</v>
      </c>
      <c r="M12" s="149">
        <v>28216166.000999998</v>
      </c>
      <c r="N12" s="149">
        <v>29987057</v>
      </c>
      <c r="O12" s="150" t="s">
        <v>354</v>
      </c>
    </row>
    <row r="13" spans="1:15" x14ac:dyDescent="0.25">
      <c r="A13" s="151"/>
      <c r="B13" s="152"/>
      <c r="C13" s="152"/>
      <c r="D13" s="152"/>
      <c r="E13" s="152"/>
      <c r="F13" s="152"/>
      <c r="G13" s="152"/>
      <c r="H13" s="152"/>
      <c r="I13" s="152"/>
      <c r="J13" s="152"/>
      <c r="K13" s="152"/>
      <c r="L13" s="152"/>
      <c r="M13" s="152"/>
      <c r="N13" s="152"/>
      <c r="O13" s="153"/>
    </row>
    <row r="15" spans="1:15" x14ac:dyDescent="0.25">
      <c r="A15" s="154"/>
    </row>
    <row r="16" spans="1:15" x14ac:dyDescent="0.25">
      <c r="E16" s="155"/>
      <c r="F16" s="155"/>
      <c r="G16" s="155"/>
      <c r="H16" s="155"/>
      <c r="I16" s="155"/>
      <c r="J16" s="155"/>
      <c r="K16" s="155"/>
      <c r="L16" s="155"/>
      <c r="M16" s="155"/>
      <c r="N16" s="155"/>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AC89-6071-4C00-8C6C-5D21D39E6B90}">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14" width="5.81640625" style="75" customWidth="1"/>
    <col min="15" max="15" width="43.1796875" style="75" bestFit="1" customWidth="1"/>
    <col min="16" max="16384" width="9.1796875" style="75"/>
  </cols>
  <sheetData>
    <row r="1" spans="1:15" ht="13" x14ac:dyDescent="0.25">
      <c r="A1" s="37" t="s">
        <v>355</v>
      </c>
      <c r="B1" s="38"/>
      <c r="C1" s="38"/>
      <c r="D1" s="38"/>
      <c r="E1" s="38"/>
      <c r="F1" s="38"/>
      <c r="G1" s="38"/>
      <c r="H1" s="38"/>
      <c r="I1" s="38"/>
      <c r="J1" s="38"/>
      <c r="K1" s="38"/>
      <c r="L1" s="38"/>
      <c r="M1" s="38"/>
      <c r="N1" s="38"/>
      <c r="O1" s="39"/>
    </row>
    <row r="2" spans="1:15" ht="13" x14ac:dyDescent="0.25">
      <c r="A2" s="40" t="s">
        <v>356</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156" t="s">
        <v>115</v>
      </c>
      <c r="B4" s="157"/>
      <c r="C4" s="157"/>
      <c r="D4" s="157"/>
      <c r="E4" s="158"/>
      <c r="F4" s="159"/>
      <c r="G4" s="159"/>
      <c r="H4" s="159"/>
      <c r="I4" s="159"/>
      <c r="J4" s="159"/>
      <c r="K4" s="159"/>
      <c r="L4" s="159"/>
      <c r="M4" s="159"/>
      <c r="N4" s="159"/>
      <c r="O4" s="160" t="s">
        <v>116</v>
      </c>
    </row>
    <row r="5" spans="1:15" x14ac:dyDescent="0.25">
      <c r="A5" s="86" t="s">
        <v>117</v>
      </c>
      <c r="B5" s="87">
        <v>548.69472673837106</v>
      </c>
      <c r="C5" s="87">
        <v>599.97640026860006</v>
      </c>
      <c r="D5" s="87">
        <v>621.40842121148501</v>
      </c>
      <c r="E5" s="87">
        <v>622.82201925062998</v>
      </c>
      <c r="F5" s="87">
        <v>509.23580538674526</v>
      </c>
      <c r="G5" s="87">
        <v>505.67937614726532</v>
      </c>
      <c r="H5" s="87">
        <v>504.99623614454532</v>
      </c>
      <c r="I5" s="87">
        <v>617.18027639217541</v>
      </c>
      <c r="J5" s="87">
        <v>600.30757524170531</v>
      </c>
      <c r="K5" s="87">
        <v>792.81555115473532</v>
      </c>
      <c r="L5" s="87">
        <v>537.40248648353543</v>
      </c>
      <c r="M5" s="87">
        <v>463.46460419434334</v>
      </c>
      <c r="N5" s="87">
        <v>501.68930509251231</v>
      </c>
      <c r="O5" s="88" t="s">
        <v>118</v>
      </c>
    </row>
    <row r="6" spans="1:15" x14ac:dyDescent="0.25">
      <c r="A6" s="86" t="s">
        <v>357</v>
      </c>
      <c r="B6" s="87">
        <v>15431.604262781681</v>
      </c>
      <c r="C6" s="87">
        <v>15638.665562169132</v>
      </c>
      <c r="D6" s="87">
        <v>16420.147357016151</v>
      </c>
      <c r="E6" s="87">
        <v>16848.901615832601</v>
      </c>
      <c r="F6" s="87">
        <v>17754.320972170601</v>
      </c>
      <c r="G6" s="87">
        <v>17918.697907051544</v>
      </c>
      <c r="H6" s="87">
        <v>17956.652431636459</v>
      </c>
      <c r="I6" s="87">
        <v>17741.660862433655</v>
      </c>
      <c r="J6" s="87">
        <v>17751.669294992742</v>
      </c>
      <c r="K6" s="87">
        <v>17597.895538872352</v>
      </c>
      <c r="L6" s="87">
        <v>17189.431907817128</v>
      </c>
      <c r="M6" s="87">
        <v>17589.24007871612</v>
      </c>
      <c r="N6" s="87">
        <v>16913.92588686556</v>
      </c>
      <c r="O6" s="88" t="s">
        <v>120</v>
      </c>
    </row>
    <row r="7" spans="1:15" x14ac:dyDescent="0.25">
      <c r="A7" s="89" t="s">
        <v>121</v>
      </c>
      <c r="B7" s="87">
        <v>6639.1997440267005</v>
      </c>
      <c r="C7" s="87">
        <v>6895.1810741770396</v>
      </c>
      <c r="D7" s="87">
        <v>7517.4468245184298</v>
      </c>
      <c r="E7" s="87">
        <v>7793.5033685019198</v>
      </c>
      <c r="F7" s="87">
        <v>8753.77932112487</v>
      </c>
      <c r="G7" s="87">
        <v>8799.1439224408714</v>
      </c>
      <c r="H7" s="87">
        <v>8832.8869270557407</v>
      </c>
      <c r="I7" s="87">
        <v>8526.4370385093098</v>
      </c>
      <c r="J7" s="87">
        <v>8425.0045823407108</v>
      </c>
      <c r="K7" s="87">
        <v>7385.2222768530801</v>
      </c>
      <c r="L7" s="87">
        <v>6930.5320540264702</v>
      </c>
      <c r="M7" s="87">
        <v>7214.5213476448298</v>
      </c>
      <c r="N7" s="87">
        <v>6474.8686311349393</v>
      </c>
      <c r="O7" s="88" t="s">
        <v>122</v>
      </c>
    </row>
    <row r="8" spans="1:15" x14ac:dyDescent="0.25">
      <c r="A8" s="89" t="s">
        <v>123</v>
      </c>
      <c r="B8" s="87">
        <v>6040.40312887861</v>
      </c>
      <c r="C8" s="87">
        <v>6024.1764690830396</v>
      </c>
      <c r="D8" s="87">
        <v>6128.203975546</v>
      </c>
      <c r="E8" s="87">
        <v>6275.9604436660002</v>
      </c>
      <c r="F8" s="87">
        <v>6198.4967420929997</v>
      </c>
      <c r="G8" s="87">
        <v>6198.3684947060001</v>
      </c>
      <c r="H8" s="87">
        <v>6191.8711800399997</v>
      </c>
      <c r="I8" s="87">
        <v>6185.2420849030004</v>
      </c>
      <c r="J8" s="87">
        <v>6314.1649592719996</v>
      </c>
      <c r="K8" s="87">
        <v>6794.0923546109998</v>
      </c>
      <c r="L8" s="87">
        <v>6664.0109300209997</v>
      </c>
      <c r="M8" s="87">
        <v>6571.5744717799998</v>
      </c>
      <c r="N8" s="87">
        <v>6518.2432755729997</v>
      </c>
      <c r="O8" s="88" t="s">
        <v>124</v>
      </c>
    </row>
    <row r="9" spans="1:15" x14ac:dyDescent="0.25">
      <c r="A9" s="89" t="s">
        <v>125</v>
      </c>
      <c r="B9" s="87">
        <v>0</v>
      </c>
      <c r="C9" s="87">
        <v>0</v>
      </c>
      <c r="D9" s="87">
        <v>0</v>
      </c>
      <c r="E9" s="87">
        <v>0</v>
      </c>
      <c r="F9" s="87">
        <v>0</v>
      </c>
      <c r="G9" s="87">
        <v>0</v>
      </c>
      <c r="H9" s="87">
        <v>0</v>
      </c>
      <c r="I9" s="87">
        <v>0</v>
      </c>
      <c r="J9" s="87">
        <v>0</v>
      </c>
      <c r="K9" s="87">
        <v>0</v>
      </c>
      <c r="L9" s="87">
        <v>0</v>
      </c>
      <c r="M9" s="87">
        <v>14.158362</v>
      </c>
      <c r="N9" s="87">
        <v>14.158362</v>
      </c>
      <c r="O9" s="88" t="s">
        <v>126</v>
      </c>
    </row>
    <row r="10" spans="1:15" x14ac:dyDescent="0.25">
      <c r="A10" s="89" t="s">
        <v>127</v>
      </c>
      <c r="B10" s="87">
        <v>899.85867860682993</v>
      </c>
      <c r="C10" s="87">
        <v>891.77178202364007</v>
      </c>
      <c r="D10" s="87">
        <v>982.23770150806001</v>
      </c>
      <c r="E10" s="87">
        <v>990.37924549337004</v>
      </c>
      <c r="F10" s="87">
        <v>998.36662114056003</v>
      </c>
      <c r="G10" s="87">
        <v>1099.1051001891501</v>
      </c>
      <c r="H10" s="87">
        <v>1078.9179519998499</v>
      </c>
      <c r="I10" s="87">
        <v>1204.0535375347699</v>
      </c>
      <c r="J10" s="87">
        <v>1215.20578983718</v>
      </c>
      <c r="K10" s="87">
        <v>1656.6369074771499</v>
      </c>
      <c r="L10" s="87">
        <v>1825.9563050004599</v>
      </c>
      <c r="M10" s="87">
        <v>2030.4146960118101</v>
      </c>
      <c r="N10" s="87">
        <v>2142.6840360614201</v>
      </c>
      <c r="O10" s="88" t="s">
        <v>128</v>
      </c>
    </row>
    <row r="11" spans="1:15" x14ac:dyDescent="0.25">
      <c r="A11" s="89" t="s">
        <v>129</v>
      </c>
      <c r="B11" s="87">
        <v>221.87337590000001</v>
      </c>
      <c r="C11" s="87">
        <v>222.35072570040001</v>
      </c>
      <c r="D11" s="87">
        <v>219.87437070039999</v>
      </c>
      <c r="E11" s="87">
        <v>222.65086669999999</v>
      </c>
      <c r="F11" s="87">
        <v>225.0874092</v>
      </c>
      <c r="G11" s="87">
        <v>236.55935719999999</v>
      </c>
      <c r="H11" s="87">
        <v>237.01919271</v>
      </c>
      <c r="I11" s="87">
        <v>233.92485299099999</v>
      </c>
      <c r="J11" s="87">
        <v>238.19551999999999</v>
      </c>
      <c r="K11" s="87">
        <v>209.79058280000001</v>
      </c>
      <c r="L11" s="87">
        <v>216.58085740000001</v>
      </c>
      <c r="M11" s="87">
        <v>224.4058957</v>
      </c>
      <c r="N11" s="87">
        <v>235.70333370099999</v>
      </c>
      <c r="O11" s="88" t="s">
        <v>130</v>
      </c>
    </row>
    <row r="12" spans="1:15" x14ac:dyDescent="0.25">
      <c r="A12" s="89" t="s">
        <v>358</v>
      </c>
      <c r="B12" s="87">
        <v>4.1760740266100003</v>
      </c>
      <c r="C12" s="87">
        <v>3.75368299931</v>
      </c>
      <c r="D12" s="87">
        <v>3.45649708989</v>
      </c>
      <c r="E12" s="87">
        <v>3.4563987424800002</v>
      </c>
      <c r="F12" s="87">
        <v>3.0634786415999997</v>
      </c>
      <c r="G12" s="87">
        <v>2.7303011267500001</v>
      </c>
      <c r="H12" s="87">
        <v>2.72802317842</v>
      </c>
      <c r="I12" s="87">
        <v>2.2212693400100001</v>
      </c>
      <c r="J12" s="87">
        <v>1.9892386312499999</v>
      </c>
      <c r="K12" s="87">
        <v>1.9890453801500001</v>
      </c>
      <c r="L12" s="87">
        <v>1.6623508788599999</v>
      </c>
      <c r="M12" s="87">
        <v>1.44354788885</v>
      </c>
      <c r="N12" s="87">
        <v>1.4416633127</v>
      </c>
      <c r="O12" s="88" t="s">
        <v>132</v>
      </c>
    </row>
    <row r="13" spans="1:15" x14ac:dyDescent="0.25">
      <c r="A13" s="89" t="s">
        <v>173</v>
      </c>
      <c r="B13" s="87">
        <v>1623.4981613429302</v>
      </c>
      <c r="C13" s="87">
        <v>1598.8212461856999</v>
      </c>
      <c r="D13" s="87">
        <v>1566.2944346533702</v>
      </c>
      <c r="E13" s="87">
        <v>1560.3561927288301</v>
      </c>
      <c r="F13" s="87">
        <v>1572.9322999705701</v>
      </c>
      <c r="G13" s="87">
        <v>1580.1956313887699</v>
      </c>
      <c r="H13" s="87">
        <v>1610.63405665245</v>
      </c>
      <c r="I13" s="87">
        <v>1587.18697915557</v>
      </c>
      <c r="J13" s="87">
        <v>1554.5141049115998</v>
      </c>
      <c r="K13" s="87">
        <v>1547.4374049309702</v>
      </c>
      <c r="L13" s="87">
        <v>1547.96244367034</v>
      </c>
      <c r="M13" s="87">
        <v>1530.0947908706298</v>
      </c>
      <c r="N13" s="87">
        <v>1524.1996182625001</v>
      </c>
      <c r="O13" s="88" t="s">
        <v>134</v>
      </c>
    </row>
    <row r="14" spans="1:15" x14ac:dyDescent="0.25">
      <c r="A14" s="89" t="s">
        <v>359</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360</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2.4950999999999999</v>
      </c>
      <c r="C17" s="87">
        <v>2.4950999999999999</v>
      </c>
      <c r="D17" s="87">
        <v>2.4950999999999999</v>
      </c>
      <c r="E17" s="87">
        <v>2.4950999999999999</v>
      </c>
      <c r="F17" s="87">
        <v>2.4950999999999999</v>
      </c>
      <c r="G17" s="87">
        <v>2.4950999999999999</v>
      </c>
      <c r="H17" s="87">
        <v>2.4950999999999999</v>
      </c>
      <c r="I17" s="87">
        <v>2.4950999999999999</v>
      </c>
      <c r="J17" s="87">
        <v>2.4950999999999999</v>
      </c>
      <c r="K17" s="87">
        <v>2.6269668199999998</v>
      </c>
      <c r="L17" s="87">
        <v>2.6269668199999998</v>
      </c>
      <c r="M17" s="87">
        <v>2.6269668199999998</v>
      </c>
      <c r="N17" s="87">
        <v>2.6269668199999998</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0.1</v>
      </c>
      <c r="C21" s="87">
        <v>0.115482</v>
      </c>
      <c r="D21" s="87">
        <v>0.13845299999999999</v>
      </c>
      <c r="E21" s="87">
        <v>0.1</v>
      </c>
      <c r="F21" s="87">
        <v>0.1</v>
      </c>
      <c r="G21" s="87">
        <v>0.1</v>
      </c>
      <c r="H21" s="87">
        <v>0.1</v>
      </c>
      <c r="I21" s="87">
        <v>0.1</v>
      </c>
      <c r="J21" s="87">
        <v>0.1</v>
      </c>
      <c r="K21" s="87">
        <v>0.1</v>
      </c>
      <c r="L21" s="87">
        <v>0.1</v>
      </c>
      <c r="M21" s="87">
        <v>0</v>
      </c>
      <c r="N21" s="87">
        <v>0</v>
      </c>
      <c r="O21" s="88" t="s">
        <v>148</v>
      </c>
    </row>
    <row r="22" spans="1:15" x14ac:dyDescent="0.25">
      <c r="A22" s="86" t="s">
        <v>149</v>
      </c>
      <c r="B22" s="87">
        <v>4797.7585271873177</v>
      </c>
      <c r="C22" s="87">
        <v>4697.3728638211178</v>
      </c>
      <c r="D22" s="87">
        <v>4050.1936608992169</v>
      </c>
      <c r="E22" s="87">
        <v>4196.7314426958001</v>
      </c>
      <c r="F22" s="87">
        <v>3501.4717179940399</v>
      </c>
      <c r="G22" s="87">
        <v>3250.6989926261299</v>
      </c>
      <c r="H22" s="87">
        <v>3421.9414242992902</v>
      </c>
      <c r="I22" s="87">
        <v>3824.2833505822596</v>
      </c>
      <c r="J22" s="87">
        <v>3715.2275026646003</v>
      </c>
      <c r="K22" s="87">
        <v>2904.3774693023597</v>
      </c>
      <c r="L22" s="87">
        <v>2779.0677780946403</v>
      </c>
      <c r="M22" s="87">
        <v>2733.6542981370098</v>
      </c>
      <c r="N22" s="87">
        <v>2887.8594521790401</v>
      </c>
      <c r="O22" s="88" t="s">
        <v>150</v>
      </c>
    </row>
    <row r="23" spans="1:15" x14ac:dyDescent="0.25">
      <c r="A23" s="86" t="s">
        <v>151</v>
      </c>
      <c r="B23" s="87">
        <v>242.52471556890001</v>
      </c>
      <c r="C23" s="87">
        <v>253.5869722181975</v>
      </c>
      <c r="D23" s="87">
        <v>235.13571783328541</v>
      </c>
      <c r="E23" s="87">
        <v>195.73631947720418</v>
      </c>
      <c r="F23" s="87">
        <v>156.98941728472207</v>
      </c>
      <c r="G23" s="87">
        <v>171.51793645161416</v>
      </c>
      <c r="H23" s="87">
        <v>177.94203720840582</v>
      </c>
      <c r="I23" s="87">
        <v>142.36932369197501</v>
      </c>
      <c r="J23" s="87">
        <v>6.22335368476638</v>
      </c>
      <c r="K23" s="87">
        <v>9.1504832782680499</v>
      </c>
      <c r="L23" s="87">
        <v>12.209480345837219</v>
      </c>
      <c r="M23" s="87">
        <v>14.867936178391661</v>
      </c>
      <c r="N23" s="87">
        <v>17.204720140627497</v>
      </c>
      <c r="O23" s="88" t="s">
        <v>152</v>
      </c>
    </row>
    <row r="24" spans="1:15" ht="12.75" customHeight="1" x14ac:dyDescent="0.25">
      <c r="A24" s="86" t="s">
        <v>177</v>
      </c>
      <c r="B24" s="87">
        <v>625.46731526391227</v>
      </c>
      <c r="C24" s="87">
        <v>692.87886361494645</v>
      </c>
      <c r="D24" s="87">
        <v>789.06971691521653</v>
      </c>
      <c r="E24" s="87">
        <v>591.24007714664663</v>
      </c>
      <c r="F24" s="87">
        <v>695.39590422695755</v>
      </c>
      <c r="G24" s="87">
        <v>733.86229681788848</v>
      </c>
      <c r="H24" s="87">
        <v>510.29792742792324</v>
      </c>
      <c r="I24" s="87">
        <v>641.99345954118803</v>
      </c>
      <c r="J24" s="87">
        <v>876.7971165702578</v>
      </c>
      <c r="K24" s="87">
        <v>1067.002454445334</v>
      </c>
      <c r="L24" s="87">
        <v>920.07977081376396</v>
      </c>
      <c r="M24" s="87">
        <v>1001.3437517305634</v>
      </c>
      <c r="N24" s="87">
        <v>1080.4994800672634</v>
      </c>
      <c r="O24" s="88" t="s">
        <v>154</v>
      </c>
    </row>
    <row r="25" spans="1:15" x14ac:dyDescent="0.25">
      <c r="A25" s="86" t="s">
        <v>155</v>
      </c>
      <c r="B25" s="87">
        <v>62.833671122506203</v>
      </c>
      <c r="C25" s="87">
        <v>57.274663169186212</v>
      </c>
      <c r="D25" s="87">
        <v>53.134473247956208</v>
      </c>
      <c r="E25" s="87">
        <v>49.712455201199596</v>
      </c>
      <c r="F25" s="87">
        <v>51.650284593715362</v>
      </c>
      <c r="G25" s="87">
        <v>65.775817096712188</v>
      </c>
      <c r="H25" s="87">
        <v>61.693840965936872</v>
      </c>
      <c r="I25" s="87">
        <v>63.869255832104528</v>
      </c>
      <c r="J25" s="87">
        <v>61.805228007817433</v>
      </c>
      <c r="K25" s="87">
        <v>64.093151628749368</v>
      </c>
      <c r="L25" s="87">
        <v>66.693508195993346</v>
      </c>
      <c r="M25" s="87">
        <v>64.36198737169849</v>
      </c>
      <c r="N25" s="87">
        <v>60.462240097869156</v>
      </c>
      <c r="O25" s="88" t="s">
        <v>156</v>
      </c>
    </row>
    <row r="26" spans="1:15" x14ac:dyDescent="0.25">
      <c r="A26" s="86" t="s">
        <v>157</v>
      </c>
      <c r="B26" s="87">
        <v>2626.9915000071146</v>
      </c>
      <c r="C26" s="87">
        <v>2806.4938988063977</v>
      </c>
      <c r="D26" s="87">
        <v>2866.8076724365455</v>
      </c>
      <c r="E26" s="87">
        <v>2843.8490232797867</v>
      </c>
      <c r="F26" s="87">
        <v>2231.4053526118951</v>
      </c>
      <c r="G26" s="87">
        <v>2275.9190525768386</v>
      </c>
      <c r="H26" s="87">
        <v>2303.6815391157847</v>
      </c>
      <c r="I26" s="87">
        <v>2311.6107013357391</v>
      </c>
      <c r="J26" s="87">
        <v>2437.0240727795554</v>
      </c>
      <c r="K26" s="87">
        <v>2170.0042362032855</v>
      </c>
      <c r="L26" s="87">
        <v>2388.3979312694805</v>
      </c>
      <c r="M26" s="87">
        <v>2433.2686461742264</v>
      </c>
      <c r="N26" s="87">
        <v>2485.8204526720151</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3.6371496529999998</v>
      </c>
      <c r="C28" s="87">
        <v>3.6371496529999998</v>
      </c>
      <c r="D28" s="87">
        <v>3.6371496529999998</v>
      </c>
      <c r="E28" s="87">
        <v>3.6371496529999998</v>
      </c>
      <c r="F28" s="87">
        <v>3.6371496529999998</v>
      </c>
      <c r="G28" s="87">
        <v>3.6371496529999998</v>
      </c>
      <c r="H28" s="87">
        <v>4.761684163</v>
      </c>
      <c r="I28" s="87">
        <v>4.761684163</v>
      </c>
      <c r="J28" s="87">
        <v>4.761684163</v>
      </c>
      <c r="K28" s="87">
        <v>4.9654490889999998</v>
      </c>
      <c r="L28" s="87">
        <v>4.9654490889999998</v>
      </c>
      <c r="M28" s="87">
        <v>4.9654490889999998</v>
      </c>
      <c r="N28" s="87">
        <v>4.6126363406799999</v>
      </c>
      <c r="O28" s="88" t="s">
        <v>162</v>
      </c>
    </row>
    <row r="29" spans="1:15" x14ac:dyDescent="0.25">
      <c r="A29" s="86" t="s">
        <v>163</v>
      </c>
      <c r="B29" s="87">
        <v>1.1128687008200002</v>
      </c>
      <c r="C29" s="87">
        <v>0.97875629682000009</v>
      </c>
      <c r="D29" s="87">
        <v>0.88412135282000004</v>
      </c>
      <c r="E29" s="87">
        <v>1.57725109982</v>
      </c>
      <c r="F29" s="87">
        <v>1.4907479988199999</v>
      </c>
      <c r="G29" s="87">
        <v>1.47751615182</v>
      </c>
      <c r="H29" s="87">
        <v>1.43136736482</v>
      </c>
      <c r="I29" s="87">
        <v>1.3956779728199999</v>
      </c>
      <c r="J29" s="87">
        <v>1.3542076008199999</v>
      </c>
      <c r="K29" s="87">
        <v>1.3128909798200001</v>
      </c>
      <c r="L29" s="87">
        <v>1.2715743578200003</v>
      </c>
      <c r="M29" s="87">
        <v>1.2302577358200002</v>
      </c>
      <c r="N29" s="87">
        <v>1.1996515938200001</v>
      </c>
      <c r="O29" s="88" t="s">
        <v>164</v>
      </c>
    </row>
    <row r="30" spans="1:15" x14ac:dyDescent="0.25">
      <c r="A30" s="86" t="s">
        <v>165</v>
      </c>
      <c r="B30" s="87">
        <v>0.171955683</v>
      </c>
      <c r="C30" s="87">
        <v>0.16475856699999999</v>
      </c>
      <c r="D30" s="87">
        <v>0.158244783</v>
      </c>
      <c r="E30" s="87">
        <v>0.69708831199999999</v>
      </c>
      <c r="F30" s="87">
        <v>0.70158924499999997</v>
      </c>
      <c r="G30" s="87">
        <v>0.64054491499999999</v>
      </c>
      <c r="H30" s="87">
        <v>0.58504996399999998</v>
      </c>
      <c r="I30" s="87">
        <v>0.53410665700000004</v>
      </c>
      <c r="J30" s="87">
        <v>0.48780502999999997</v>
      </c>
      <c r="K30" s="87">
        <v>0.44556183500000002</v>
      </c>
      <c r="L30" s="87">
        <v>0.40631357000000001</v>
      </c>
      <c r="M30" s="87">
        <v>0.36920563299999998</v>
      </c>
      <c r="N30" s="87">
        <v>0.335883025</v>
      </c>
      <c r="O30" s="88" t="s">
        <v>166</v>
      </c>
    </row>
    <row r="31" spans="1:15" x14ac:dyDescent="0.25">
      <c r="A31" s="86" t="s">
        <v>167</v>
      </c>
      <c r="B31" s="87">
        <v>672.53939055414571</v>
      </c>
      <c r="C31" s="87">
        <v>564.14675221729567</v>
      </c>
      <c r="D31" s="87">
        <v>577.95373766935575</v>
      </c>
      <c r="E31" s="87">
        <v>510.5906547483857</v>
      </c>
      <c r="F31" s="87">
        <v>377.18067626263564</v>
      </c>
      <c r="G31" s="87">
        <v>381.95595335744565</v>
      </c>
      <c r="H31" s="87">
        <v>325.54329758066558</v>
      </c>
      <c r="I31" s="87">
        <v>372.70448795396561</v>
      </c>
      <c r="J31" s="87">
        <v>357.70963398488561</v>
      </c>
      <c r="K31" s="87">
        <v>369.90610399857565</v>
      </c>
      <c r="L31" s="87">
        <v>674.94058369333561</v>
      </c>
      <c r="M31" s="87">
        <v>629.46851991463564</v>
      </c>
      <c r="N31" s="87">
        <v>669.90298106005571</v>
      </c>
      <c r="O31" s="88" t="s">
        <v>168</v>
      </c>
    </row>
    <row r="32" spans="1:15" s="93" customFormat="1" x14ac:dyDescent="0.25">
      <c r="A32" s="90" t="s">
        <v>169</v>
      </c>
      <c r="B32" s="91">
        <v>25013.336083260732</v>
      </c>
      <c r="C32" s="91">
        <v>25315.176640801714</v>
      </c>
      <c r="D32" s="91">
        <v>25618.53027301803</v>
      </c>
      <c r="E32" s="91">
        <v>25865.495096697021</v>
      </c>
      <c r="F32" s="91">
        <v>25283.479617428147</v>
      </c>
      <c r="G32" s="91">
        <v>25309.862542845254</v>
      </c>
      <c r="H32" s="91">
        <v>25269.52683587082</v>
      </c>
      <c r="I32" s="91">
        <v>25722.363186555871</v>
      </c>
      <c r="J32" s="91">
        <v>25813.367474719758</v>
      </c>
      <c r="K32" s="91">
        <v>24981.968890787448</v>
      </c>
      <c r="L32" s="91">
        <v>24574.866783730489</v>
      </c>
      <c r="M32" s="91">
        <v>24936.234734874779</v>
      </c>
      <c r="N32" s="91">
        <v>24623.512689134433</v>
      </c>
      <c r="O32" s="92" t="s">
        <v>170</v>
      </c>
    </row>
    <row r="33" spans="1:15" s="93" customFormat="1" x14ac:dyDescent="0.25">
      <c r="A33" s="161" t="s">
        <v>171</v>
      </c>
      <c r="B33" s="162"/>
      <c r="C33" s="162"/>
      <c r="D33" s="162"/>
      <c r="E33" s="162"/>
      <c r="F33" s="162"/>
      <c r="G33" s="162"/>
      <c r="H33" s="162"/>
      <c r="I33" s="162"/>
      <c r="J33" s="162"/>
      <c r="K33" s="162"/>
      <c r="L33" s="162"/>
      <c r="M33" s="162"/>
      <c r="N33" s="162"/>
      <c r="O33" s="163" t="s">
        <v>172</v>
      </c>
    </row>
    <row r="34" spans="1:15" x14ac:dyDescent="0.25">
      <c r="A34" s="86" t="s">
        <v>119</v>
      </c>
      <c r="B34" s="164">
        <v>7292.2973291186163</v>
      </c>
      <c r="C34" s="164">
        <v>224.89173575376998</v>
      </c>
      <c r="D34" s="164">
        <v>7255.2117693285963</v>
      </c>
      <c r="E34" s="164">
        <v>7242.2666365840068</v>
      </c>
      <c r="F34" s="164">
        <v>7504.9969377119314</v>
      </c>
      <c r="G34" s="164">
        <v>7558.5716567644431</v>
      </c>
      <c r="H34" s="164">
        <v>7663.1880667491605</v>
      </c>
      <c r="I34" s="164">
        <v>7837.0175399596055</v>
      </c>
      <c r="J34" s="164">
        <v>8009.7132610123108</v>
      </c>
      <c r="K34" s="164">
        <v>8207.3942960568056</v>
      </c>
      <c r="L34" s="164">
        <v>8868.3807837089098</v>
      </c>
      <c r="M34" s="164">
        <v>8672.9043690334456</v>
      </c>
      <c r="N34" s="164">
        <v>9089.5016438734601</v>
      </c>
      <c r="O34" s="88" t="s">
        <v>118</v>
      </c>
    </row>
    <row r="35" spans="1:15" x14ac:dyDescent="0.25">
      <c r="A35" s="89" t="s">
        <v>121</v>
      </c>
      <c r="B35" s="87">
        <v>190.2225</v>
      </c>
      <c r="C35" s="87">
        <v>0</v>
      </c>
      <c r="D35" s="87">
        <v>188.584</v>
      </c>
      <c r="E35" s="87">
        <v>159.6</v>
      </c>
      <c r="F35" s="87">
        <v>180.6</v>
      </c>
      <c r="G35" s="87">
        <v>180.6</v>
      </c>
      <c r="H35" s="87">
        <v>200.6</v>
      </c>
      <c r="I35" s="87">
        <v>200.6</v>
      </c>
      <c r="J35" s="87">
        <v>200.6</v>
      </c>
      <c r="K35" s="87">
        <v>200.6</v>
      </c>
      <c r="L35" s="87">
        <v>5625.2920000009999</v>
      </c>
      <c r="M35" s="87">
        <v>200.6</v>
      </c>
      <c r="N35" s="87">
        <v>200.6</v>
      </c>
      <c r="O35" s="88" t="s">
        <v>122</v>
      </c>
    </row>
    <row r="36" spans="1:15" x14ac:dyDescent="0.25">
      <c r="A36" s="89" t="s">
        <v>123</v>
      </c>
      <c r="B36" s="87">
        <v>4982.3770967812789</v>
      </c>
      <c r="C36" s="87">
        <v>0</v>
      </c>
      <c r="D36" s="87">
        <v>5009.0218880295797</v>
      </c>
      <c r="E36" s="87">
        <v>5026.5110891341947</v>
      </c>
      <c r="F36" s="87">
        <v>5289.4163136581192</v>
      </c>
      <c r="G36" s="87">
        <v>5259.4970750113471</v>
      </c>
      <c r="H36" s="87">
        <v>5341.6137804976543</v>
      </c>
      <c r="I36" s="87">
        <v>5299.2898380147399</v>
      </c>
      <c r="J36" s="87">
        <v>5366.5535219358635</v>
      </c>
      <c r="K36" s="87">
        <v>5866.0546614048089</v>
      </c>
      <c r="L36" s="87">
        <v>2344.1524667120939</v>
      </c>
      <c r="M36" s="87">
        <v>6374.9000589383077</v>
      </c>
      <c r="N36" s="87">
        <v>6786.7585989667641</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1064.8870364561201</v>
      </c>
      <c r="C38" s="87">
        <v>0</v>
      </c>
      <c r="D38" s="87">
        <v>1002.81312598743</v>
      </c>
      <c r="E38" s="87">
        <v>993.96724227514619</v>
      </c>
      <c r="F38" s="87">
        <v>974.76877057476622</v>
      </c>
      <c r="G38" s="87">
        <v>1038.8905408845501</v>
      </c>
      <c r="H38" s="87">
        <v>1264.22062458443</v>
      </c>
      <c r="I38" s="87">
        <v>1456.1628229174298</v>
      </c>
      <c r="J38" s="87">
        <v>1556.2670838496101</v>
      </c>
      <c r="K38" s="87">
        <v>1256.8350835718602</v>
      </c>
      <c r="L38" s="87">
        <v>8.0365768010000007</v>
      </c>
      <c r="M38" s="87">
        <v>1211.9118663888601</v>
      </c>
      <c r="N38" s="87">
        <v>1211.9293436328601</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91.702721092666678</v>
      </c>
      <c r="C41" s="87">
        <v>0</v>
      </c>
      <c r="D41" s="87">
        <v>91.522755311586664</v>
      </c>
      <c r="E41" s="87">
        <v>93.918305174666671</v>
      </c>
      <c r="F41" s="87">
        <v>93.717340676666666</v>
      </c>
      <c r="G41" s="87">
        <v>93.042106486666668</v>
      </c>
      <c r="H41" s="87">
        <v>93.355707646666673</v>
      </c>
      <c r="I41" s="87">
        <v>106.37914920343668</v>
      </c>
      <c r="J41" s="87">
        <v>105.97055202842667</v>
      </c>
      <c r="K41" s="87">
        <v>103.46268297866668</v>
      </c>
      <c r="L41" s="87">
        <v>110.44775374306667</v>
      </c>
      <c r="M41" s="87">
        <v>105.03038426864667</v>
      </c>
      <c r="N41" s="87">
        <v>109.74121091127667</v>
      </c>
      <c r="O41" s="88" t="s">
        <v>134</v>
      </c>
    </row>
    <row r="42" spans="1:15" x14ac:dyDescent="0.25">
      <c r="A42" s="89" t="s">
        <v>135</v>
      </c>
      <c r="B42" s="87">
        <v>224.83797478854999</v>
      </c>
      <c r="C42" s="87">
        <v>224.89173575376998</v>
      </c>
      <c r="D42" s="87">
        <v>225</v>
      </c>
      <c r="E42" s="87">
        <v>225</v>
      </c>
      <c r="F42" s="87">
        <v>223.22451280237999</v>
      </c>
      <c r="G42" s="87">
        <v>223.27193438188002</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705.12049999999999</v>
      </c>
      <c r="C46" s="87">
        <v>0</v>
      </c>
      <c r="D46" s="87">
        <v>705.12049999999999</v>
      </c>
      <c r="E46" s="87">
        <v>705.12049999999999</v>
      </c>
      <c r="F46" s="87">
        <v>705.12049999999999</v>
      </c>
      <c r="G46" s="87">
        <v>705.12049999999999</v>
      </c>
      <c r="H46" s="87">
        <v>705.12049999999999</v>
      </c>
      <c r="I46" s="87">
        <v>716.43622982399995</v>
      </c>
      <c r="J46" s="87">
        <v>716.43622982399995</v>
      </c>
      <c r="K46" s="87">
        <v>716.43622982399995</v>
      </c>
      <c r="L46" s="87">
        <v>716.43622982399995</v>
      </c>
      <c r="M46" s="87">
        <v>716.43622982399995</v>
      </c>
      <c r="N46" s="87">
        <v>716.43622982399995</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33.149500000000003</v>
      </c>
      <c r="C49" s="87">
        <v>0</v>
      </c>
      <c r="D49" s="87">
        <v>33.149500000000003</v>
      </c>
      <c r="E49" s="87">
        <v>38.149500000000003</v>
      </c>
      <c r="F49" s="87">
        <v>38.149500000000003</v>
      </c>
      <c r="G49" s="87">
        <v>58.149500000000003</v>
      </c>
      <c r="H49" s="87">
        <v>58.277454020410005</v>
      </c>
      <c r="I49" s="87">
        <v>58.149500000000003</v>
      </c>
      <c r="J49" s="87">
        <v>63.885873374410004</v>
      </c>
      <c r="K49" s="87">
        <v>64.005638277469998</v>
      </c>
      <c r="L49" s="87">
        <v>64.015756627749994</v>
      </c>
      <c r="M49" s="87">
        <v>64.025829613630009</v>
      </c>
      <c r="N49" s="87">
        <v>64.036260538560001</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0.85592694300000005</v>
      </c>
      <c r="H51" s="87">
        <v>0.85592694300000005</v>
      </c>
      <c r="I51" s="87">
        <v>0</v>
      </c>
      <c r="J51" s="87">
        <v>0</v>
      </c>
      <c r="K51" s="87">
        <v>0</v>
      </c>
      <c r="L51" s="87">
        <v>0</v>
      </c>
      <c r="M51" s="87">
        <v>0</v>
      </c>
      <c r="N51" s="87">
        <v>0</v>
      </c>
      <c r="O51" s="88" t="s">
        <v>152</v>
      </c>
    </row>
    <row r="52" spans="1:15" x14ac:dyDescent="0.25">
      <c r="A52" s="86" t="s">
        <v>177</v>
      </c>
      <c r="B52" s="87">
        <v>6.96917041786</v>
      </c>
      <c r="C52" s="87">
        <v>0</v>
      </c>
      <c r="D52" s="87">
        <v>7.4469922368599999</v>
      </c>
      <c r="E52" s="87">
        <v>7.2554373396600003</v>
      </c>
      <c r="F52" s="87">
        <v>6.9461964038599993</v>
      </c>
      <c r="G52" s="87">
        <v>6.8970833579499997</v>
      </c>
      <c r="H52" s="87">
        <v>6.7170974554799994</v>
      </c>
      <c r="I52" s="87">
        <v>7.0634267054799995</v>
      </c>
      <c r="J52" s="87">
        <v>6.7970014634799991</v>
      </c>
      <c r="K52" s="87">
        <v>6.4751670709499995</v>
      </c>
      <c r="L52" s="87">
        <v>6.5461644959499994</v>
      </c>
      <c r="M52" s="87">
        <v>7.6917616141000007</v>
      </c>
      <c r="N52" s="87">
        <v>8.0514342181000007</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3552.3341536153243</v>
      </c>
      <c r="C54" s="87">
        <v>0</v>
      </c>
      <c r="D54" s="87">
        <v>4967.5118025661131</v>
      </c>
      <c r="E54" s="87">
        <v>4942.2806133926724</v>
      </c>
      <c r="F54" s="87">
        <v>4534.2938880188412</v>
      </c>
      <c r="G54" s="87">
        <v>4583.7010444769376</v>
      </c>
      <c r="H54" s="87">
        <v>4561.8477396358812</v>
      </c>
      <c r="I54" s="87">
        <v>4516.9827231380332</v>
      </c>
      <c r="J54" s="87">
        <v>4445.90378267905</v>
      </c>
      <c r="K54" s="87">
        <v>4465.1444501266305</v>
      </c>
      <c r="L54" s="87">
        <v>4307.8185788201226</v>
      </c>
      <c r="M54" s="87">
        <v>4306.8991583922998</v>
      </c>
      <c r="N54" s="87">
        <v>4324.2899825946679</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1804.7124719983199</v>
      </c>
      <c r="C56" s="87">
        <v>0</v>
      </c>
      <c r="D56" s="87">
        <v>1804.7124719983199</v>
      </c>
      <c r="E56" s="87">
        <v>1804.7124719983199</v>
      </c>
      <c r="F56" s="87">
        <v>1891.8474131375299</v>
      </c>
      <c r="G56" s="87">
        <v>1889.8886852265298</v>
      </c>
      <c r="H56" s="87">
        <v>1891.1614477605299</v>
      </c>
      <c r="I56" s="87">
        <v>1890.3925986473998</v>
      </c>
      <c r="J56" s="87">
        <v>1898.5684843300098</v>
      </c>
      <c r="K56" s="87">
        <v>1903.2073197940097</v>
      </c>
      <c r="L56" s="87">
        <v>1903.2073197940097</v>
      </c>
      <c r="M56" s="87">
        <v>1903.2073197940097</v>
      </c>
      <c r="N56" s="87">
        <v>1903.2073197940097</v>
      </c>
      <c r="O56" s="88" t="s">
        <v>162</v>
      </c>
    </row>
    <row r="57" spans="1:15" x14ac:dyDescent="0.25">
      <c r="A57" s="86" t="s">
        <v>163</v>
      </c>
      <c r="B57" s="87">
        <v>486.11434564043907</v>
      </c>
      <c r="C57" s="87">
        <v>0</v>
      </c>
      <c r="D57" s="87">
        <v>516.23562564814881</v>
      </c>
      <c r="E57" s="87">
        <v>522.61953975134929</v>
      </c>
      <c r="F57" s="87">
        <v>572.91857308368265</v>
      </c>
      <c r="G57" s="87">
        <v>572.88119937908266</v>
      </c>
      <c r="H57" s="87">
        <v>572.27899369607246</v>
      </c>
      <c r="I57" s="87">
        <v>567.02420826680554</v>
      </c>
      <c r="J57" s="87">
        <v>588.57412098132943</v>
      </c>
      <c r="K57" s="87">
        <v>595.01382709788879</v>
      </c>
      <c r="L57" s="87">
        <v>591.38046298318761</v>
      </c>
      <c r="M57" s="87">
        <v>596.91124558920603</v>
      </c>
      <c r="N57" s="87">
        <v>600.58716988872436</v>
      </c>
      <c r="O57" s="88" t="s">
        <v>164</v>
      </c>
    </row>
    <row r="58" spans="1:15" x14ac:dyDescent="0.25">
      <c r="A58" s="86" t="s">
        <v>165</v>
      </c>
      <c r="B58" s="87">
        <v>30.743810970920002</v>
      </c>
      <c r="C58" s="87">
        <v>0</v>
      </c>
      <c r="D58" s="87">
        <v>31.915616457360002</v>
      </c>
      <c r="E58" s="87">
        <v>25.757094147050001</v>
      </c>
      <c r="F58" s="87">
        <v>74.785794861690007</v>
      </c>
      <c r="G58" s="87">
        <v>74.701356890330004</v>
      </c>
      <c r="H58" s="87">
        <v>73.984793939970004</v>
      </c>
      <c r="I58" s="87">
        <v>73.27124080432182</v>
      </c>
      <c r="J58" s="87">
        <v>72.711192574021808</v>
      </c>
      <c r="K58" s="87">
        <v>67.096248636661812</v>
      </c>
      <c r="L58" s="87">
        <v>66.465463971351809</v>
      </c>
      <c r="M58" s="87">
        <v>71.496575117541809</v>
      </c>
      <c r="N58" s="87">
        <v>72.871220721731817</v>
      </c>
      <c r="O58" s="88" t="s">
        <v>166</v>
      </c>
    </row>
    <row r="59" spans="1:15" x14ac:dyDescent="0.25">
      <c r="A59" s="86" t="s">
        <v>167</v>
      </c>
      <c r="B59" s="87">
        <v>1059.7282131703435</v>
      </c>
      <c r="C59" s="87">
        <v>0</v>
      </c>
      <c r="D59" s="87">
        <v>1017.318072535349</v>
      </c>
      <c r="E59" s="87">
        <v>1032.7232560339266</v>
      </c>
      <c r="F59" s="87">
        <v>1012.0204575917312</v>
      </c>
      <c r="G59" s="87">
        <v>1012.1155970753889</v>
      </c>
      <c r="H59" s="87">
        <v>1009.8770000661411</v>
      </c>
      <c r="I59" s="87">
        <v>1003.4844785783743</v>
      </c>
      <c r="J59" s="87">
        <v>1005.9781798632303</v>
      </c>
      <c r="K59" s="87">
        <v>1009.8092176360457</v>
      </c>
      <c r="L59" s="87">
        <v>1003.0974929412212</v>
      </c>
      <c r="M59" s="87">
        <v>1028.1036536050601</v>
      </c>
      <c r="N59" s="87">
        <v>1042.3393799547723</v>
      </c>
      <c r="O59" s="88" t="s">
        <v>168</v>
      </c>
    </row>
    <row r="60" spans="1:15" s="93" customFormat="1" x14ac:dyDescent="0.25">
      <c r="A60" s="90" t="s">
        <v>178</v>
      </c>
      <c r="B60" s="91">
        <v>14232.899494931822</v>
      </c>
      <c r="C60" s="91">
        <v>15127.842132520984</v>
      </c>
      <c r="D60" s="91">
        <v>15600.352350770747</v>
      </c>
      <c r="E60" s="91">
        <v>15577.615049246981</v>
      </c>
      <c r="F60" s="91">
        <v>15597.809260809268</v>
      </c>
      <c r="G60" s="91">
        <v>15699.612550113667</v>
      </c>
      <c r="H60" s="91">
        <v>15779.911066246237</v>
      </c>
      <c r="I60" s="91">
        <v>15895.236216100053</v>
      </c>
      <c r="J60" s="91">
        <v>16028.24602290343</v>
      </c>
      <c r="K60" s="91">
        <v>16254.140526418973</v>
      </c>
      <c r="L60" s="91">
        <v>16746.896266714786</v>
      </c>
      <c r="M60" s="91">
        <v>16587.214083145715</v>
      </c>
      <c r="N60" s="91">
        <v>17040.848151045437</v>
      </c>
      <c r="O60" s="92" t="s">
        <v>179</v>
      </c>
    </row>
    <row r="61" spans="1:15" x14ac:dyDescent="0.25">
      <c r="A61" s="98" t="s">
        <v>180</v>
      </c>
      <c r="B61" s="91">
        <v>39246.235578192558</v>
      </c>
      <c r="C61" s="91">
        <v>40443.018773322692</v>
      </c>
      <c r="D61" s="91">
        <v>41218.882623788792</v>
      </c>
      <c r="E61" s="91">
        <v>41443.110145944011</v>
      </c>
      <c r="F61" s="91">
        <v>40881.288878237414</v>
      </c>
      <c r="G61" s="91">
        <v>41009.475092958914</v>
      </c>
      <c r="H61" s="91">
        <v>41049.437902117039</v>
      </c>
      <c r="I61" s="91">
        <v>41617.59940265592</v>
      </c>
      <c r="J61" s="91">
        <v>41841.61349762317</v>
      </c>
      <c r="K61" s="91">
        <v>41236.109417206419</v>
      </c>
      <c r="L61" s="91">
        <v>41321.763050445275</v>
      </c>
      <c r="M61" s="91">
        <v>41523.448818020493</v>
      </c>
      <c r="N61" s="91">
        <v>41664.360840179877</v>
      </c>
      <c r="O61" s="99" t="s">
        <v>181</v>
      </c>
    </row>
    <row r="62" spans="1:15" x14ac:dyDescent="0.25">
      <c r="A62" s="161" t="s">
        <v>182</v>
      </c>
      <c r="B62" s="165"/>
      <c r="C62" s="165"/>
      <c r="D62" s="165"/>
      <c r="E62" s="165"/>
      <c r="F62" s="165"/>
      <c r="G62" s="165"/>
      <c r="H62" s="165"/>
      <c r="I62" s="165"/>
      <c r="J62" s="165"/>
      <c r="K62" s="165"/>
      <c r="L62" s="165"/>
      <c r="M62" s="165"/>
      <c r="N62" s="165"/>
      <c r="O62" s="163" t="s">
        <v>183</v>
      </c>
    </row>
    <row r="63" spans="1:15" x14ac:dyDescent="0.25">
      <c r="A63" s="161" t="s">
        <v>184</v>
      </c>
      <c r="B63" s="166"/>
      <c r="C63" s="166"/>
      <c r="D63" s="166"/>
      <c r="E63" s="166"/>
      <c r="F63" s="166"/>
      <c r="G63" s="166"/>
      <c r="H63" s="166"/>
      <c r="I63" s="166"/>
      <c r="J63" s="166"/>
      <c r="K63" s="166"/>
      <c r="L63" s="166"/>
      <c r="M63" s="166"/>
      <c r="N63" s="166"/>
      <c r="O63" s="163" t="s">
        <v>185</v>
      </c>
    </row>
    <row r="64" spans="1:15" x14ac:dyDescent="0.25">
      <c r="A64" s="86" t="s">
        <v>186</v>
      </c>
      <c r="B64" s="87">
        <v>86.922480448640044</v>
      </c>
      <c r="C64" s="87">
        <v>87.095045904030016</v>
      </c>
      <c r="D64" s="87">
        <v>105.56217889415001</v>
      </c>
      <c r="E64" s="87">
        <v>127.11307354392001</v>
      </c>
      <c r="F64" s="87">
        <v>88.983134409670015</v>
      </c>
      <c r="G64" s="87">
        <v>106.06486568788</v>
      </c>
      <c r="H64" s="87">
        <v>116.24628860397999</v>
      </c>
      <c r="I64" s="87">
        <v>143.06384327583999</v>
      </c>
      <c r="J64" s="87">
        <v>140.70456741063001</v>
      </c>
      <c r="K64" s="87">
        <v>127.50081846091</v>
      </c>
      <c r="L64" s="87">
        <v>180.95302275811</v>
      </c>
      <c r="M64" s="87">
        <v>156.90942985275998</v>
      </c>
      <c r="N64" s="87">
        <v>130.07782731788001</v>
      </c>
      <c r="O64" s="88" t="s">
        <v>187</v>
      </c>
    </row>
    <row r="65" spans="1:15" x14ac:dyDescent="0.25">
      <c r="A65" s="86" t="s">
        <v>188</v>
      </c>
      <c r="B65" s="87">
        <v>8197.7764028972979</v>
      </c>
      <c r="C65" s="87">
        <v>8210.2341508162353</v>
      </c>
      <c r="D65" s="87">
        <v>8192.078630314616</v>
      </c>
      <c r="E65" s="87">
        <v>8123.0575649966504</v>
      </c>
      <c r="F65" s="87">
        <v>7508.9796192723798</v>
      </c>
      <c r="G65" s="87">
        <v>7532.7646374251108</v>
      </c>
      <c r="H65" s="87">
        <v>7790.0641263369935</v>
      </c>
      <c r="I65" s="87">
        <v>7997.6840294140611</v>
      </c>
      <c r="J65" s="87">
        <v>7922.4615551354627</v>
      </c>
      <c r="K65" s="87">
        <v>7556.3806352990059</v>
      </c>
      <c r="L65" s="87">
        <v>7579.7764629740559</v>
      </c>
      <c r="M65" s="87">
        <v>7317.2185576716765</v>
      </c>
      <c r="N65" s="87">
        <v>7202.5223348086256</v>
      </c>
      <c r="O65" s="88" t="s">
        <v>189</v>
      </c>
    </row>
    <row r="66" spans="1:15" x14ac:dyDescent="0.25">
      <c r="A66" s="86" t="s">
        <v>190</v>
      </c>
      <c r="B66" s="87">
        <v>947.06639360721078</v>
      </c>
      <c r="C66" s="87">
        <v>550.29106850455082</v>
      </c>
      <c r="D66" s="87">
        <v>315.08809462857772</v>
      </c>
      <c r="E66" s="87">
        <v>600.36966081819583</v>
      </c>
      <c r="F66" s="87">
        <v>429.49911837689967</v>
      </c>
      <c r="G66" s="87">
        <v>334.87408691110289</v>
      </c>
      <c r="H66" s="87">
        <v>374.05713555729994</v>
      </c>
      <c r="I66" s="87">
        <v>634.81765088530199</v>
      </c>
      <c r="J66" s="87">
        <v>372.58110596737936</v>
      </c>
      <c r="K66" s="87">
        <v>397.49553273665651</v>
      </c>
      <c r="L66" s="87">
        <v>300.25175780180979</v>
      </c>
      <c r="M66" s="87">
        <v>323.91267410866999</v>
      </c>
      <c r="N66" s="87">
        <v>352.99488375758568</v>
      </c>
      <c r="O66" s="88" t="s">
        <v>191</v>
      </c>
    </row>
    <row r="67" spans="1:15" x14ac:dyDescent="0.25">
      <c r="A67" s="86" t="s">
        <v>192</v>
      </c>
      <c r="B67" s="87">
        <v>6962.5097576443304</v>
      </c>
      <c r="C67" s="87">
        <v>7060.3517456936315</v>
      </c>
      <c r="D67" s="87">
        <v>7284.8568677559824</v>
      </c>
      <c r="E67" s="87">
        <v>7406.9605671219006</v>
      </c>
      <c r="F67" s="87">
        <v>7717.7218162856443</v>
      </c>
      <c r="G67" s="87">
        <v>7640.6428360422096</v>
      </c>
      <c r="H67" s="87">
        <v>7552.8875388382357</v>
      </c>
      <c r="I67" s="87">
        <v>7711.076533332649</v>
      </c>
      <c r="J67" s="87">
        <v>7743.8855512499376</v>
      </c>
      <c r="K67" s="87">
        <v>7763.4003311472325</v>
      </c>
      <c r="L67" s="87">
        <v>7722.922473986735</v>
      </c>
      <c r="M67" s="87">
        <v>7681.536319894296</v>
      </c>
      <c r="N67" s="87">
        <v>7721.3433649064709</v>
      </c>
      <c r="O67" s="88" t="s">
        <v>193</v>
      </c>
    </row>
    <row r="68" spans="1:15" x14ac:dyDescent="0.25">
      <c r="A68" s="86" t="s">
        <v>194</v>
      </c>
      <c r="B68" s="87">
        <v>226.43123358829411</v>
      </c>
      <c r="C68" s="87">
        <v>311.79718011182416</v>
      </c>
      <c r="D68" s="87">
        <v>314.03452029845909</v>
      </c>
      <c r="E68" s="87">
        <v>289.50076720516915</v>
      </c>
      <c r="F68" s="87">
        <v>182.97023382065905</v>
      </c>
      <c r="G68" s="87">
        <v>245.7892379322812</v>
      </c>
      <c r="H68" s="87">
        <v>297.17931499957291</v>
      </c>
      <c r="I68" s="87">
        <v>244.10535955583387</v>
      </c>
      <c r="J68" s="87">
        <v>190.11226528082202</v>
      </c>
      <c r="K68" s="87">
        <v>161.10808953480725</v>
      </c>
      <c r="L68" s="87">
        <v>114.49602784573521</v>
      </c>
      <c r="M68" s="87">
        <v>126.90405998269701</v>
      </c>
      <c r="N68" s="87">
        <v>113.45904076069202</v>
      </c>
      <c r="O68" s="88" t="s">
        <v>195</v>
      </c>
    </row>
    <row r="69" spans="1:15" x14ac:dyDescent="0.25">
      <c r="A69" s="86" t="s">
        <v>196</v>
      </c>
      <c r="B69" s="87">
        <v>157.38545433766001</v>
      </c>
      <c r="C69" s="87">
        <v>167.08876845819</v>
      </c>
      <c r="D69" s="87">
        <v>168.30872953882999</v>
      </c>
      <c r="E69" s="87">
        <v>8.8425635947500005</v>
      </c>
      <c r="F69" s="87">
        <v>8.0599225697500003</v>
      </c>
      <c r="G69" s="87">
        <v>7.5614574007500002</v>
      </c>
      <c r="H69" s="87">
        <v>9.3353157616172204</v>
      </c>
      <c r="I69" s="87">
        <v>8.4397755350000008</v>
      </c>
      <c r="J69" s="87">
        <v>8.6993508845499985</v>
      </c>
      <c r="K69" s="87">
        <v>8.4519596257499998</v>
      </c>
      <c r="L69" s="87">
        <v>8.2960028663000003</v>
      </c>
      <c r="M69" s="87">
        <v>8.7716526667999997</v>
      </c>
      <c r="N69" s="87">
        <v>9.4708044002999987</v>
      </c>
      <c r="O69" s="88" t="s">
        <v>197</v>
      </c>
    </row>
    <row r="70" spans="1:15" x14ac:dyDescent="0.25">
      <c r="A70" s="86" t="s">
        <v>198</v>
      </c>
      <c r="B70" s="87">
        <v>0</v>
      </c>
      <c r="C70" s="87">
        <v>0</v>
      </c>
      <c r="D70" s="87">
        <v>0</v>
      </c>
      <c r="E70" s="87">
        <v>0</v>
      </c>
      <c r="F70" s="87">
        <v>0</v>
      </c>
      <c r="G70" s="87">
        <v>1.8436124979999999</v>
      </c>
      <c r="H70" s="87">
        <v>0</v>
      </c>
      <c r="I70" s="87">
        <v>0</v>
      </c>
      <c r="J70" s="87">
        <v>0</v>
      </c>
      <c r="K70" s="87">
        <v>0</v>
      </c>
      <c r="L70" s="87">
        <v>0</v>
      </c>
      <c r="M70" s="87">
        <v>0</v>
      </c>
      <c r="N70" s="87">
        <v>0</v>
      </c>
      <c r="O70" s="88" t="s">
        <v>199</v>
      </c>
    </row>
    <row r="71" spans="1:15" x14ac:dyDescent="0.25">
      <c r="A71" s="86" t="s">
        <v>200</v>
      </c>
      <c r="B71" s="87">
        <v>43.679194658999997</v>
      </c>
      <c r="C71" s="87">
        <v>48.938392811999996</v>
      </c>
      <c r="D71" s="87">
        <v>49.515094304999998</v>
      </c>
      <c r="E71" s="87">
        <v>54.615680185999999</v>
      </c>
      <c r="F71" s="87">
        <v>5.8077943650000003</v>
      </c>
      <c r="G71" s="87">
        <v>4.7654046010000002</v>
      </c>
      <c r="H71" s="87">
        <v>8.9202704720000003</v>
      </c>
      <c r="I71" s="87">
        <v>2.3639524770000002</v>
      </c>
      <c r="J71" s="87">
        <v>3.9270779079999998</v>
      </c>
      <c r="K71" s="87">
        <v>6.9780450610000004</v>
      </c>
      <c r="L71" s="87">
        <v>10.931077954600001</v>
      </c>
      <c r="M71" s="87">
        <v>14.673804311540001</v>
      </c>
      <c r="N71" s="87">
        <v>23.199575824610001</v>
      </c>
      <c r="O71" s="88" t="s">
        <v>201</v>
      </c>
    </row>
    <row r="72" spans="1:15" x14ac:dyDescent="0.25">
      <c r="A72" s="86" t="s">
        <v>202</v>
      </c>
      <c r="B72" s="87">
        <v>1362.51141941028</v>
      </c>
      <c r="C72" s="87">
        <v>1524.51878013537</v>
      </c>
      <c r="D72" s="87">
        <v>1697.04674762899</v>
      </c>
      <c r="E72" s="87">
        <v>1324.6005320973998</v>
      </c>
      <c r="F72" s="87">
        <v>808.14226143802011</v>
      </c>
      <c r="G72" s="87">
        <v>976.28975018233007</v>
      </c>
      <c r="H72" s="87">
        <v>671.12817855430012</v>
      </c>
      <c r="I72" s="87">
        <v>806.08664689222996</v>
      </c>
      <c r="J72" s="87">
        <v>942.00132638819014</v>
      </c>
      <c r="K72" s="87">
        <v>1024.1552064211401</v>
      </c>
      <c r="L72" s="87">
        <v>1116.77851029368</v>
      </c>
      <c r="M72" s="87">
        <v>1193.7254358238001</v>
      </c>
      <c r="N72" s="87">
        <v>1310.0232289750397</v>
      </c>
      <c r="O72" s="88" t="s">
        <v>203</v>
      </c>
    </row>
    <row r="73" spans="1:15" x14ac:dyDescent="0.25">
      <c r="A73" s="86" t="s">
        <v>204</v>
      </c>
      <c r="B73" s="87">
        <v>303.97786891768078</v>
      </c>
      <c r="C73" s="87">
        <v>300.48334773678113</v>
      </c>
      <c r="D73" s="87">
        <v>321.15267875845831</v>
      </c>
      <c r="E73" s="87">
        <v>287.12987651010195</v>
      </c>
      <c r="F73" s="87">
        <v>491.33601122836257</v>
      </c>
      <c r="G73" s="87">
        <v>498.49690021952154</v>
      </c>
      <c r="H73" s="87">
        <v>510.1089518935018</v>
      </c>
      <c r="I73" s="87">
        <v>494.1284306716471</v>
      </c>
      <c r="J73" s="87">
        <v>502.96960903383507</v>
      </c>
      <c r="K73" s="87">
        <v>371.61120711970779</v>
      </c>
      <c r="L73" s="87">
        <v>386.49090312694238</v>
      </c>
      <c r="M73" s="87">
        <v>389.11539552221211</v>
      </c>
      <c r="N73" s="87">
        <v>410.22290987599229</v>
      </c>
      <c r="O73" s="88" t="s">
        <v>205</v>
      </c>
    </row>
    <row r="74" spans="1:15" x14ac:dyDescent="0.25">
      <c r="A74" s="86" t="s">
        <v>206</v>
      </c>
      <c r="B74" s="87">
        <v>0</v>
      </c>
      <c r="C74" s="87">
        <v>0</v>
      </c>
      <c r="D74" s="87">
        <v>0</v>
      </c>
      <c r="E74" s="87">
        <v>0</v>
      </c>
      <c r="F74" s="87">
        <v>0</v>
      </c>
      <c r="G74" s="87">
        <v>0</v>
      </c>
      <c r="H74" s="87">
        <v>0</v>
      </c>
      <c r="I74" s="87">
        <v>0</v>
      </c>
      <c r="J74" s="87">
        <v>0</v>
      </c>
      <c r="K74" s="87">
        <v>0</v>
      </c>
      <c r="L74" s="87">
        <v>0</v>
      </c>
      <c r="M74" s="87">
        <v>0</v>
      </c>
      <c r="N74" s="87">
        <v>0</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3.5089885600000001</v>
      </c>
      <c r="C76" s="87">
        <v>3.5113323099999998</v>
      </c>
      <c r="D76" s="87">
        <v>3.3498760600000002</v>
      </c>
      <c r="E76" s="87">
        <v>3.4190529716199998</v>
      </c>
      <c r="F76" s="87">
        <v>3.8724407296200001</v>
      </c>
      <c r="G76" s="87">
        <v>3.81871156962</v>
      </c>
      <c r="H76" s="87">
        <v>3.8210553196199997</v>
      </c>
      <c r="I76" s="87">
        <v>3.8233990696199998</v>
      </c>
      <c r="J76" s="87">
        <v>3.92623616262</v>
      </c>
      <c r="K76" s="87">
        <v>4.5750708756199998</v>
      </c>
      <c r="L76" s="87">
        <v>4.2099013376199999</v>
      </c>
      <c r="M76" s="87">
        <v>4.2122450876199995</v>
      </c>
      <c r="N76" s="87">
        <v>4.2820808235299994</v>
      </c>
      <c r="O76" s="88" t="s">
        <v>211</v>
      </c>
    </row>
    <row r="77" spans="1:15" x14ac:dyDescent="0.25">
      <c r="A77" s="86" t="s">
        <v>212</v>
      </c>
      <c r="B77" s="87">
        <v>311.82497556556422</v>
      </c>
      <c r="C77" s="87">
        <v>345.89096212400517</v>
      </c>
      <c r="D77" s="87">
        <v>476.20493958725524</v>
      </c>
      <c r="E77" s="87">
        <v>548.71898152495055</v>
      </c>
      <c r="F77" s="87">
        <v>1040.0943353173316</v>
      </c>
      <c r="G77" s="87">
        <v>816.36870206420042</v>
      </c>
      <c r="H77" s="87">
        <v>808.21358405976287</v>
      </c>
      <c r="I77" s="87">
        <v>824.58387162307304</v>
      </c>
      <c r="J77" s="87">
        <v>1022.3258281349388</v>
      </c>
      <c r="K77" s="87">
        <v>743.05037481814134</v>
      </c>
      <c r="L77" s="87">
        <v>1003.6006741532032</v>
      </c>
      <c r="M77" s="87">
        <v>1048.6279181835985</v>
      </c>
      <c r="N77" s="87">
        <v>1024.1373347066331</v>
      </c>
      <c r="O77" s="88" t="s">
        <v>213</v>
      </c>
    </row>
    <row r="78" spans="1:15" s="93" customFormat="1" x14ac:dyDescent="0.25">
      <c r="A78" s="90" t="s">
        <v>214</v>
      </c>
      <c r="B78" s="91">
        <v>18603.594169635937</v>
      </c>
      <c r="C78" s="91">
        <v>18610.200774606667</v>
      </c>
      <c r="D78" s="91">
        <v>18927.198357770339</v>
      </c>
      <c r="E78" s="91">
        <v>18774.328320570636</v>
      </c>
      <c r="F78" s="91">
        <v>18285.466687813376</v>
      </c>
      <c r="G78" s="91">
        <v>18169.280202534006</v>
      </c>
      <c r="H78" s="91">
        <v>18141.961760396938</v>
      </c>
      <c r="I78" s="91">
        <v>18870.173492732236</v>
      </c>
      <c r="J78" s="91">
        <v>18853.59447355639</v>
      </c>
      <c r="K78" s="91">
        <v>18164.70727109996</v>
      </c>
      <c r="L78" s="91">
        <v>18428.706815098802</v>
      </c>
      <c r="M78" s="91">
        <v>18265.607493105701</v>
      </c>
      <c r="N78" s="91">
        <v>18301.733386157353</v>
      </c>
      <c r="O78" s="92" t="s">
        <v>215</v>
      </c>
    </row>
    <row r="79" spans="1:15" s="93" customFormat="1" x14ac:dyDescent="0.25">
      <c r="A79" s="161" t="s">
        <v>216</v>
      </c>
      <c r="B79" s="165"/>
      <c r="C79" s="165"/>
      <c r="D79" s="165"/>
      <c r="E79" s="165"/>
      <c r="F79" s="165"/>
      <c r="G79" s="165"/>
      <c r="H79" s="165"/>
      <c r="I79" s="165"/>
      <c r="J79" s="165"/>
      <c r="K79" s="165"/>
      <c r="L79" s="165"/>
      <c r="M79" s="165"/>
      <c r="N79" s="165"/>
      <c r="O79" s="163"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0.11438055499999999</v>
      </c>
      <c r="C81" s="103">
        <v>0</v>
      </c>
      <c r="D81" s="103">
        <v>1.3357000000000001E-2</v>
      </c>
      <c r="E81" s="103">
        <v>341.62448653166996</v>
      </c>
      <c r="F81" s="103">
        <v>10.914704571</v>
      </c>
      <c r="G81" s="103">
        <v>11.161828043</v>
      </c>
      <c r="H81" s="103">
        <v>10.683341191</v>
      </c>
      <c r="I81" s="103">
        <v>11.333408858</v>
      </c>
      <c r="J81" s="103">
        <v>11.433821719000001</v>
      </c>
      <c r="K81" s="103">
        <v>13.722500411619999</v>
      </c>
      <c r="L81" s="103">
        <v>14.602348174619999</v>
      </c>
      <c r="M81" s="103">
        <v>15.135883446619999</v>
      </c>
      <c r="N81" s="103">
        <v>17.211085761619998</v>
      </c>
      <c r="O81" s="88" t="s">
        <v>191</v>
      </c>
    </row>
    <row r="82" spans="1:15" x14ac:dyDescent="0.25">
      <c r="A82" s="86" t="s">
        <v>192</v>
      </c>
      <c r="B82" s="103">
        <v>5574.4371091745115</v>
      </c>
      <c r="C82" s="103">
        <v>0</v>
      </c>
      <c r="D82" s="103">
        <v>7153.6825672332861</v>
      </c>
      <c r="E82" s="103">
        <v>7015.2326166024814</v>
      </c>
      <c r="F82" s="103">
        <v>6894.9183065016705</v>
      </c>
      <c r="G82" s="103">
        <v>6830.2205099815692</v>
      </c>
      <c r="H82" s="103">
        <v>6860.5749762010228</v>
      </c>
      <c r="I82" s="103">
        <v>6818.4746889066264</v>
      </c>
      <c r="J82" s="103">
        <v>6948.4642477019452</v>
      </c>
      <c r="K82" s="103">
        <v>6991.3001949104091</v>
      </c>
      <c r="L82" s="103">
        <v>6783.9533375956507</v>
      </c>
      <c r="M82" s="103">
        <v>6818.6766393518728</v>
      </c>
      <c r="N82" s="103">
        <v>6802.1770370610348</v>
      </c>
      <c r="O82" s="88" t="s">
        <v>193</v>
      </c>
    </row>
    <row r="83" spans="1:15" x14ac:dyDescent="0.25">
      <c r="A83" s="86" t="s">
        <v>194</v>
      </c>
      <c r="B83" s="103">
        <v>0</v>
      </c>
      <c r="C83" s="103">
        <v>0</v>
      </c>
      <c r="D83" s="103">
        <v>0</v>
      </c>
      <c r="E83" s="103">
        <v>0</v>
      </c>
      <c r="F83" s="103">
        <v>0</v>
      </c>
      <c r="G83" s="103">
        <v>0</v>
      </c>
      <c r="H83" s="103">
        <v>5.9075726599999996</v>
      </c>
      <c r="I83" s="103">
        <v>0</v>
      </c>
      <c r="J83" s="103">
        <v>0</v>
      </c>
      <c r="K83" s="103">
        <v>0</v>
      </c>
      <c r="L83" s="103">
        <v>0</v>
      </c>
      <c r="M83" s="103">
        <v>0</v>
      </c>
      <c r="N83" s="103">
        <v>0</v>
      </c>
      <c r="O83" s="88" t="s">
        <v>195</v>
      </c>
    </row>
    <row r="84" spans="1:15" x14ac:dyDescent="0.25">
      <c r="A84" s="86" t="s">
        <v>196</v>
      </c>
      <c r="B84" s="103">
        <v>38.251765041749998</v>
      </c>
      <c r="C84" s="103">
        <v>0</v>
      </c>
      <c r="D84" s="103">
        <v>39.85789459323</v>
      </c>
      <c r="E84" s="103">
        <v>1.2817600000000001E-3</v>
      </c>
      <c r="F84" s="103">
        <v>3.4357599999999999E-3</v>
      </c>
      <c r="G84" s="103">
        <v>7.7999999999999999E-5</v>
      </c>
      <c r="H84" s="103">
        <v>0</v>
      </c>
      <c r="I84" s="103">
        <v>1.0062500000000001E-4</v>
      </c>
      <c r="J84" s="103">
        <v>1.3914649999999999E-4</v>
      </c>
      <c r="K84" s="103">
        <v>0</v>
      </c>
      <c r="L84" s="103">
        <v>1.4245874999999999E-3</v>
      </c>
      <c r="M84" s="103">
        <v>3.3011824999999999E-3</v>
      </c>
      <c r="N84" s="103">
        <v>7.54E-4</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1.20859533176</v>
      </c>
      <c r="C87" s="103">
        <v>0</v>
      </c>
      <c r="D87" s="103">
        <v>1.2016338317599999</v>
      </c>
      <c r="E87" s="103">
        <v>1.2016338317599999</v>
      </c>
      <c r="F87" s="103">
        <v>1.2016338317599999</v>
      </c>
      <c r="G87" s="103">
        <v>1.5448851750499999</v>
      </c>
      <c r="H87" s="103">
        <v>1.5448851750499999</v>
      </c>
      <c r="I87" s="103">
        <v>1.5448851750499999</v>
      </c>
      <c r="J87" s="103">
        <v>1.5448851750499999</v>
      </c>
      <c r="K87" s="103">
        <v>1.5448851750499999</v>
      </c>
      <c r="L87" s="103">
        <v>1.69123585046</v>
      </c>
      <c r="M87" s="103">
        <v>1.69123585046</v>
      </c>
      <c r="N87" s="103">
        <v>1.69123585046</v>
      </c>
      <c r="O87" s="88" t="s">
        <v>203</v>
      </c>
    </row>
    <row r="88" spans="1:15" x14ac:dyDescent="0.25">
      <c r="A88" s="86" t="s">
        <v>204</v>
      </c>
      <c r="B88" s="87">
        <v>75.685721226990012</v>
      </c>
      <c r="C88" s="87">
        <v>0</v>
      </c>
      <c r="D88" s="87">
        <v>73.164713781000003</v>
      </c>
      <c r="E88" s="87">
        <v>77.290830831600005</v>
      </c>
      <c r="F88" s="87">
        <v>70.023650789940007</v>
      </c>
      <c r="G88" s="87">
        <v>67.676088948690008</v>
      </c>
      <c r="H88" s="87">
        <v>70.347724825859999</v>
      </c>
      <c r="I88" s="87">
        <v>69.494997323359996</v>
      </c>
      <c r="J88" s="87">
        <v>80.397194574759993</v>
      </c>
      <c r="K88" s="87">
        <v>81.461416527339992</v>
      </c>
      <c r="L88" s="87">
        <v>74.040217065179988</v>
      </c>
      <c r="M88" s="87">
        <v>74.430601472999996</v>
      </c>
      <c r="N88" s="87">
        <v>78.653689182609995</v>
      </c>
      <c r="O88" s="88" t="s">
        <v>205</v>
      </c>
    </row>
    <row r="89" spans="1:15" x14ac:dyDescent="0.25">
      <c r="A89" s="86" t="s">
        <v>206</v>
      </c>
      <c r="B89" s="87">
        <v>0</v>
      </c>
      <c r="C89" s="87">
        <v>0</v>
      </c>
      <c r="D89" s="87">
        <v>0</v>
      </c>
      <c r="E89" s="87">
        <v>0</v>
      </c>
      <c r="F89" s="87">
        <v>0</v>
      </c>
      <c r="G89" s="87">
        <v>0</v>
      </c>
      <c r="H89" s="87">
        <v>0</v>
      </c>
      <c r="I89" s="87">
        <v>0</v>
      </c>
      <c r="J89" s="87">
        <v>1.314788922</v>
      </c>
      <c r="K89" s="87">
        <v>1.314788922</v>
      </c>
      <c r="L89" s="87">
        <v>1.314788922</v>
      </c>
      <c r="M89" s="87">
        <v>1.314788922</v>
      </c>
      <c r="N89" s="87">
        <v>1.314788922</v>
      </c>
      <c r="O89" s="88" t="s">
        <v>207</v>
      </c>
    </row>
    <row r="90" spans="1:15" x14ac:dyDescent="0.25">
      <c r="A90" s="86" t="s">
        <v>208</v>
      </c>
      <c r="B90" s="87">
        <v>0</v>
      </c>
      <c r="C90" s="87">
        <v>0</v>
      </c>
      <c r="D90" s="87">
        <v>0</v>
      </c>
      <c r="E90" s="87">
        <v>0</v>
      </c>
      <c r="F90" s="87">
        <v>0</v>
      </c>
      <c r="G90" s="87">
        <v>0</v>
      </c>
      <c r="H90" s="87">
        <v>0</v>
      </c>
      <c r="I90" s="87">
        <v>0</v>
      </c>
      <c r="J90" s="87">
        <v>0</v>
      </c>
      <c r="K90" s="87">
        <v>0</v>
      </c>
      <c r="L90" s="87">
        <v>0</v>
      </c>
      <c r="M90" s="87">
        <v>0</v>
      </c>
      <c r="N90" s="87">
        <v>0</v>
      </c>
      <c r="O90" s="88" t="s">
        <v>209</v>
      </c>
    </row>
    <row r="91" spans="1:15" x14ac:dyDescent="0.25">
      <c r="A91" s="86" t="s">
        <v>210</v>
      </c>
      <c r="B91" s="87">
        <v>104.00974507435491</v>
      </c>
      <c r="C91" s="87">
        <v>0</v>
      </c>
      <c r="D91" s="87">
        <v>106.46120389551491</v>
      </c>
      <c r="E91" s="87">
        <v>107.98658910115667</v>
      </c>
      <c r="F91" s="87">
        <v>110.04440735314667</v>
      </c>
      <c r="G91" s="87">
        <v>112.96009850389613</v>
      </c>
      <c r="H91" s="87">
        <v>114.5414399426456</v>
      </c>
      <c r="I91" s="87">
        <v>114.85023919984509</v>
      </c>
      <c r="J91" s="87">
        <v>116.15043146564456</v>
      </c>
      <c r="K91" s="87">
        <v>103.64512565339405</v>
      </c>
      <c r="L91" s="87">
        <v>104.5358276971435</v>
      </c>
      <c r="M91" s="87">
        <v>104.80181456089299</v>
      </c>
      <c r="N91" s="87">
        <v>106.60687174364246</v>
      </c>
      <c r="O91" s="88" t="s">
        <v>211</v>
      </c>
    </row>
    <row r="92" spans="1:15" x14ac:dyDescent="0.25">
      <c r="A92" s="86" t="s">
        <v>212</v>
      </c>
      <c r="B92" s="87">
        <v>11.629082806548858</v>
      </c>
      <c r="C92" s="87">
        <v>0</v>
      </c>
      <c r="D92" s="87">
        <v>12.351424544797789</v>
      </c>
      <c r="E92" s="87">
        <v>51.971949762975541</v>
      </c>
      <c r="F92" s="87">
        <v>51.202525123471453</v>
      </c>
      <c r="G92" s="87">
        <v>52.152942699341445</v>
      </c>
      <c r="H92" s="87">
        <v>52.029980236509999</v>
      </c>
      <c r="I92" s="87">
        <v>53.547901423339994</v>
      </c>
      <c r="J92" s="87">
        <v>53.536267999006732</v>
      </c>
      <c r="K92" s="87">
        <v>51.868977141611587</v>
      </c>
      <c r="L92" s="87">
        <v>52.779225549549743</v>
      </c>
      <c r="M92" s="87">
        <v>54.079593958434472</v>
      </c>
      <c r="N92" s="87">
        <v>54.903009828190001</v>
      </c>
      <c r="O92" s="88" t="s">
        <v>218</v>
      </c>
    </row>
    <row r="93" spans="1:15" s="93" customFormat="1" x14ac:dyDescent="0.25">
      <c r="A93" s="90" t="s">
        <v>219</v>
      </c>
      <c r="B93" s="91">
        <v>5805.3363992109162</v>
      </c>
      <c r="C93" s="91">
        <v>6928.1784210820906</v>
      </c>
      <c r="D93" s="91">
        <v>7386.7327948795883</v>
      </c>
      <c r="E93" s="91">
        <v>7595.3093884216432</v>
      </c>
      <c r="F93" s="91">
        <v>7138.3086639309877</v>
      </c>
      <c r="G93" s="91">
        <v>7075.7164313515468</v>
      </c>
      <c r="H93" s="91">
        <v>7115.6299202320888</v>
      </c>
      <c r="I93" s="91">
        <v>7069.2462215112209</v>
      </c>
      <c r="J93" s="91">
        <v>7212.8417767039073</v>
      </c>
      <c r="K93" s="91">
        <v>7244.857888741426</v>
      </c>
      <c r="L93" s="91">
        <v>7032.9184054421021</v>
      </c>
      <c r="M93" s="91">
        <v>7070.1338587457813</v>
      </c>
      <c r="N93" s="91">
        <v>7062.5584723495567</v>
      </c>
      <c r="O93" s="92" t="s">
        <v>220</v>
      </c>
    </row>
    <row r="94" spans="1:15" s="93" customFormat="1" x14ac:dyDescent="0.25">
      <c r="A94" s="98" t="s">
        <v>221</v>
      </c>
      <c r="B94" s="91">
        <v>24408.930568846852</v>
      </c>
      <c r="C94" s="91">
        <v>25538.379195688754</v>
      </c>
      <c r="D94" s="91">
        <v>26313.931152649926</v>
      </c>
      <c r="E94" s="91">
        <v>26369.637708992279</v>
      </c>
      <c r="F94" s="91">
        <v>25423.775351744363</v>
      </c>
      <c r="G94" s="91">
        <v>25244.996633885556</v>
      </c>
      <c r="H94" s="91">
        <v>25257.591680629022</v>
      </c>
      <c r="I94" s="91">
        <v>25939.419714243457</v>
      </c>
      <c r="J94" s="91">
        <v>26066.436250260303</v>
      </c>
      <c r="K94" s="91">
        <v>25409.565159841386</v>
      </c>
      <c r="L94" s="91">
        <v>25461.625220540907</v>
      </c>
      <c r="M94" s="91">
        <v>25335.74135185148</v>
      </c>
      <c r="N94" s="91">
        <v>25364.291858506906</v>
      </c>
      <c r="O94" s="99" t="s">
        <v>222</v>
      </c>
    </row>
    <row r="95" spans="1:15" s="93" customFormat="1" x14ac:dyDescent="0.25">
      <c r="A95" s="161" t="s">
        <v>223</v>
      </c>
      <c r="B95" s="167"/>
      <c r="C95" s="167"/>
      <c r="D95" s="167"/>
      <c r="E95" s="167"/>
      <c r="F95" s="167"/>
      <c r="G95" s="167"/>
      <c r="H95" s="167"/>
      <c r="I95" s="167"/>
      <c r="J95" s="167"/>
      <c r="K95" s="167"/>
      <c r="L95" s="167"/>
      <c r="M95" s="167"/>
      <c r="N95" s="167"/>
      <c r="O95" s="163" t="s">
        <v>224</v>
      </c>
    </row>
    <row r="96" spans="1:15" x14ac:dyDescent="0.25">
      <c r="A96" s="86" t="s">
        <v>225</v>
      </c>
      <c r="B96" s="87">
        <v>12784.013551081011</v>
      </c>
      <c r="C96" s="87">
        <v>12783.823651081009</v>
      </c>
      <c r="D96" s="87">
        <v>12783.823651081009</v>
      </c>
      <c r="E96" s="87">
        <v>12786.573651081009</v>
      </c>
      <c r="F96" s="87">
        <v>12886.58614108101</v>
      </c>
      <c r="G96" s="87">
        <v>13023.58614108101</v>
      </c>
      <c r="H96" s="87">
        <v>12988.473024580549</v>
      </c>
      <c r="I96" s="87">
        <v>12987.47302458101</v>
      </c>
      <c r="J96" s="87">
        <v>12987.47302458101</v>
      </c>
      <c r="K96" s="87">
        <v>13003.473024580549</v>
      </c>
      <c r="L96" s="87">
        <v>13028.473024580549</v>
      </c>
      <c r="M96" s="87">
        <v>13178.323024580539</v>
      </c>
      <c r="N96" s="87">
        <v>13178.323024580548</v>
      </c>
      <c r="O96" s="104" t="s">
        <v>226</v>
      </c>
    </row>
    <row r="97" spans="1:15" x14ac:dyDescent="0.25">
      <c r="A97" s="105" t="s">
        <v>227</v>
      </c>
      <c r="B97" s="87">
        <v>12772.90874708101</v>
      </c>
      <c r="C97" s="87">
        <v>12772.718847081011</v>
      </c>
      <c r="D97" s="87">
        <v>12772.718847081011</v>
      </c>
      <c r="E97" s="87">
        <v>12774.01884708101</v>
      </c>
      <c r="F97" s="87">
        <v>12874.031337081009</v>
      </c>
      <c r="G97" s="87">
        <v>12843.531337081009</v>
      </c>
      <c r="H97" s="87">
        <v>12843.918220580548</v>
      </c>
      <c r="I97" s="87">
        <v>12974.91822058101</v>
      </c>
      <c r="J97" s="87">
        <v>12974.91822058101</v>
      </c>
      <c r="K97" s="87">
        <v>12990.918220580548</v>
      </c>
      <c r="L97" s="87">
        <v>12990.918220580548</v>
      </c>
      <c r="M97" s="87">
        <v>13140.768220580539</v>
      </c>
      <c r="N97" s="87">
        <v>13140.768220580549</v>
      </c>
      <c r="O97" s="106" t="s">
        <v>228</v>
      </c>
    </row>
    <row r="98" spans="1:15" x14ac:dyDescent="0.25">
      <c r="A98" s="105" t="s">
        <v>229</v>
      </c>
      <c r="B98" s="87">
        <v>11.104804</v>
      </c>
      <c r="C98" s="87">
        <v>11.104804</v>
      </c>
      <c r="D98" s="87">
        <v>11.104804</v>
      </c>
      <c r="E98" s="87">
        <v>12.554804000000001</v>
      </c>
      <c r="F98" s="87">
        <v>12.554804000000001</v>
      </c>
      <c r="G98" s="87">
        <v>180.05480399999999</v>
      </c>
      <c r="H98" s="87">
        <v>144.55480399999999</v>
      </c>
      <c r="I98" s="87">
        <v>12.554804000000001</v>
      </c>
      <c r="J98" s="87">
        <v>12.554804000000001</v>
      </c>
      <c r="K98" s="87">
        <v>12.554804000000001</v>
      </c>
      <c r="L98" s="87">
        <v>37.554803999999997</v>
      </c>
      <c r="M98" s="87">
        <v>37.554803999999997</v>
      </c>
      <c r="N98" s="87">
        <v>37.554803999999997</v>
      </c>
      <c r="O98" s="106" t="s">
        <v>230</v>
      </c>
    </row>
    <row r="99" spans="1:15" x14ac:dyDescent="0.25">
      <c r="A99" s="86" t="s">
        <v>231</v>
      </c>
      <c r="B99" s="87">
        <v>1275.4427984369502</v>
      </c>
      <c r="C99" s="87">
        <v>1275.4417984369502</v>
      </c>
      <c r="D99" s="87">
        <v>1275.4459984368002</v>
      </c>
      <c r="E99" s="87">
        <v>1282.7072620757704</v>
      </c>
      <c r="F99" s="87">
        <v>1282.2758140760202</v>
      </c>
      <c r="G99" s="87">
        <v>1282.1244616760205</v>
      </c>
      <c r="H99" s="87">
        <v>1284.6731327310206</v>
      </c>
      <c r="I99" s="87">
        <v>1286.3271755016301</v>
      </c>
      <c r="J99" s="87">
        <v>1296.154924344703</v>
      </c>
      <c r="K99" s="87">
        <v>1297.1603602444527</v>
      </c>
      <c r="L99" s="87">
        <v>1297.983882619443</v>
      </c>
      <c r="M99" s="87">
        <v>1298.2074951200052</v>
      </c>
      <c r="N99" s="87">
        <v>1298.3560098825351</v>
      </c>
      <c r="O99" s="88" t="s">
        <v>232</v>
      </c>
    </row>
    <row r="100" spans="1:15" x14ac:dyDescent="0.25">
      <c r="A100" s="105" t="s">
        <v>233</v>
      </c>
      <c r="B100" s="87">
        <v>875.11825982547998</v>
      </c>
      <c r="C100" s="87">
        <v>875.11825982547998</v>
      </c>
      <c r="D100" s="87">
        <v>875.11825982447999</v>
      </c>
      <c r="E100" s="87">
        <v>882.3422352281799</v>
      </c>
      <c r="F100" s="87">
        <v>882.3422352284299</v>
      </c>
      <c r="G100" s="87">
        <v>882.3422352284299</v>
      </c>
      <c r="H100" s="87">
        <v>883.1429874634299</v>
      </c>
      <c r="I100" s="87">
        <v>890.08491975839991</v>
      </c>
      <c r="J100" s="87">
        <v>899.77112179918765</v>
      </c>
      <c r="K100" s="87">
        <v>900.79405769893765</v>
      </c>
      <c r="L100" s="87">
        <v>901.61008007392763</v>
      </c>
      <c r="M100" s="87">
        <v>901.79530819849003</v>
      </c>
      <c r="N100" s="87">
        <v>901.96068070547994</v>
      </c>
      <c r="O100" s="107" t="s">
        <v>234</v>
      </c>
    </row>
    <row r="101" spans="1:15" x14ac:dyDescent="0.25">
      <c r="A101" s="105" t="s">
        <v>235</v>
      </c>
      <c r="B101" s="87">
        <v>314.53179401373995</v>
      </c>
      <c r="C101" s="87">
        <v>314.53079401373992</v>
      </c>
      <c r="D101" s="87">
        <v>314.5199940137399</v>
      </c>
      <c r="E101" s="87">
        <v>314.54228224900993</v>
      </c>
      <c r="F101" s="87">
        <v>314.09583424901001</v>
      </c>
      <c r="G101" s="87">
        <v>313.94448184900995</v>
      </c>
      <c r="H101" s="87">
        <v>314.15982768100997</v>
      </c>
      <c r="I101" s="87">
        <v>316.18721303900998</v>
      </c>
      <c r="J101" s="87">
        <v>316.20930167093496</v>
      </c>
      <c r="K101" s="87">
        <v>316.18180167093499</v>
      </c>
      <c r="L101" s="87">
        <v>316.17930167093499</v>
      </c>
      <c r="M101" s="87">
        <v>316.20768604693501</v>
      </c>
      <c r="N101" s="87">
        <v>316.18452100247498</v>
      </c>
      <c r="O101" s="107" t="s">
        <v>236</v>
      </c>
    </row>
    <row r="102" spans="1:15" x14ac:dyDescent="0.25">
      <c r="A102" s="105" t="s">
        <v>237</v>
      </c>
      <c r="B102" s="87">
        <v>85.792744597729993</v>
      </c>
      <c r="C102" s="87">
        <v>85.792744597729993</v>
      </c>
      <c r="D102" s="87">
        <v>85.807744598580001</v>
      </c>
      <c r="E102" s="87">
        <v>85.822744598580002</v>
      </c>
      <c r="F102" s="87">
        <v>85.837744598580002</v>
      </c>
      <c r="G102" s="87">
        <v>85.837744598580002</v>
      </c>
      <c r="H102" s="87">
        <v>87.370317586580001</v>
      </c>
      <c r="I102" s="87">
        <v>80.05504270422</v>
      </c>
      <c r="J102" s="87">
        <v>80.174500874580005</v>
      </c>
      <c r="K102" s="87">
        <v>80.184500874579996</v>
      </c>
      <c r="L102" s="87">
        <v>80.194500874580001</v>
      </c>
      <c r="M102" s="87">
        <v>80.204500874580006</v>
      </c>
      <c r="N102" s="87">
        <v>80.210808174579995</v>
      </c>
      <c r="O102" s="107" t="s">
        <v>238</v>
      </c>
    </row>
    <row r="103" spans="1:15" x14ac:dyDescent="0.25">
      <c r="A103" s="86" t="s">
        <v>239</v>
      </c>
      <c r="B103" s="87">
        <v>0.141315</v>
      </c>
      <c r="C103" s="87">
        <v>0.141315</v>
      </c>
      <c r="D103" s="87">
        <v>0.141315</v>
      </c>
      <c r="E103" s="87">
        <v>0.141315</v>
      </c>
      <c r="F103" s="87">
        <v>0.14131499994999314</v>
      </c>
      <c r="G103" s="87">
        <v>0.14131499994999314</v>
      </c>
      <c r="H103" s="87">
        <v>0.14131500031998998</v>
      </c>
      <c r="I103" s="87">
        <v>0.141315</v>
      </c>
      <c r="J103" s="87">
        <v>0.141315</v>
      </c>
      <c r="K103" s="87">
        <v>0.14131500047100001</v>
      </c>
      <c r="L103" s="87">
        <v>0.14131500047100001</v>
      </c>
      <c r="M103" s="87">
        <v>0.14131500047098999</v>
      </c>
      <c r="N103" s="87">
        <v>0.14131500047098999</v>
      </c>
      <c r="O103" s="88" t="s">
        <v>240</v>
      </c>
    </row>
    <row r="104" spans="1:15" x14ac:dyDescent="0.25">
      <c r="A104" s="86" t="s">
        <v>241</v>
      </c>
      <c r="B104" s="87">
        <v>26.048049790709641</v>
      </c>
      <c r="C104" s="87">
        <v>25.675511591709633</v>
      </c>
      <c r="D104" s="87">
        <v>25.684890476709633</v>
      </c>
      <c r="E104" s="87">
        <v>19.29427821411964</v>
      </c>
      <c r="F104" s="87">
        <v>18.425032930119638</v>
      </c>
      <c r="G104" s="87">
        <v>1555.3730807417123</v>
      </c>
      <c r="H104" s="87">
        <v>1555.4754039058525</v>
      </c>
      <c r="I104" s="87">
        <v>1522.5457986689121</v>
      </c>
      <c r="J104" s="87">
        <v>1514.8247736296003</v>
      </c>
      <c r="K104" s="87">
        <v>1476.3555238187969</v>
      </c>
      <c r="L104" s="87">
        <v>1473.9635499437954</v>
      </c>
      <c r="M104" s="87">
        <v>1468.2530473849356</v>
      </c>
      <c r="N104" s="87">
        <v>1466.8576141103053</v>
      </c>
      <c r="O104" s="88" t="s">
        <v>242</v>
      </c>
    </row>
    <row r="105" spans="1:15" x14ac:dyDescent="0.25">
      <c r="A105" s="86" t="s">
        <v>243</v>
      </c>
      <c r="B105" s="87">
        <v>953.18813104868605</v>
      </c>
      <c r="C105" s="87">
        <v>1128.5188342183342</v>
      </c>
      <c r="D105" s="87">
        <v>1249.4211985484476</v>
      </c>
      <c r="E105" s="87">
        <v>1295.4727337390555</v>
      </c>
      <c r="F105" s="87">
        <v>1540.1155228658822</v>
      </c>
      <c r="G105" s="87">
        <v>165.50527976163389</v>
      </c>
      <c r="H105" s="87">
        <v>226.27544858063078</v>
      </c>
      <c r="I105" s="87">
        <v>166.30599407080268</v>
      </c>
      <c r="J105" s="87">
        <v>407.56104960562067</v>
      </c>
      <c r="K105" s="87">
        <v>426.39952769676222</v>
      </c>
      <c r="L105" s="87">
        <v>456.29487333841809</v>
      </c>
      <c r="M105" s="87">
        <v>596.12785574233169</v>
      </c>
      <c r="N105" s="87">
        <v>628.4566766498582</v>
      </c>
      <c r="O105" s="88" t="s">
        <v>244</v>
      </c>
    </row>
    <row r="106" spans="1:15" x14ac:dyDescent="0.25">
      <c r="A106" s="86" t="s">
        <v>245</v>
      </c>
      <c r="B106" s="87">
        <v>-201.52883601230999</v>
      </c>
      <c r="C106" s="87">
        <v>-308.96153269548</v>
      </c>
      <c r="D106" s="87">
        <v>-429.56558240391996</v>
      </c>
      <c r="E106" s="87">
        <v>-310.71680315886999</v>
      </c>
      <c r="F106" s="87">
        <v>-270.03029946107</v>
      </c>
      <c r="G106" s="87">
        <v>-262.25181918761001</v>
      </c>
      <c r="H106" s="87">
        <v>-263.19210331043001</v>
      </c>
      <c r="I106" s="87">
        <v>-284.61361941064001</v>
      </c>
      <c r="J106" s="87">
        <v>-430.97783979707003</v>
      </c>
      <c r="K106" s="87">
        <v>-376.98549397684036</v>
      </c>
      <c r="L106" s="87">
        <v>-396.71881557829028</v>
      </c>
      <c r="M106" s="87">
        <v>-353.34527165853996</v>
      </c>
      <c r="N106" s="87">
        <v>-272.06565855016999</v>
      </c>
      <c r="O106" s="88" t="s">
        <v>246</v>
      </c>
    </row>
    <row r="107" spans="1:15" s="93" customFormat="1" x14ac:dyDescent="0.25">
      <c r="A107" s="98" t="s">
        <v>247</v>
      </c>
      <c r="B107" s="91">
        <v>14837.305009345026</v>
      </c>
      <c r="C107" s="91">
        <v>14904.639577632521</v>
      </c>
      <c r="D107" s="91">
        <v>14904.951471139089</v>
      </c>
      <c r="E107" s="91">
        <v>15073.472436951055</v>
      </c>
      <c r="F107" s="91">
        <v>15457.513526491954</v>
      </c>
      <c r="G107" s="91">
        <v>15764.478459072718</v>
      </c>
      <c r="H107" s="91">
        <v>15791.846221487915</v>
      </c>
      <c r="I107" s="91">
        <v>15678.179688411676</v>
      </c>
      <c r="J107" s="91">
        <v>15775.177247363014</v>
      </c>
      <c r="K107" s="91">
        <v>15826.544257364223</v>
      </c>
      <c r="L107" s="91">
        <v>15860.137829904377</v>
      </c>
      <c r="M107" s="91">
        <v>16187.707466169712</v>
      </c>
      <c r="N107" s="91">
        <v>16300.068981673548</v>
      </c>
      <c r="O107" s="99" t="s">
        <v>248</v>
      </c>
    </row>
    <row r="108" spans="1:15" s="93" customFormat="1" x14ac:dyDescent="0.25">
      <c r="A108" s="108" t="s">
        <v>249</v>
      </c>
      <c r="B108" s="109">
        <v>39246.235578191881</v>
      </c>
      <c r="C108" s="109">
        <v>40443.018773321281</v>
      </c>
      <c r="D108" s="109">
        <v>41218.882623789024</v>
      </c>
      <c r="E108" s="109">
        <v>41443.110145943334</v>
      </c>
      <c r="F108" s="109">
        <v>40881.288878236322</v>
      </c>
      <c r="G108" s="109">
        <v>41009.475092958259</v>
      </c>
      <c r="H108" s="109">
        <v>41049.437902116915</v>
      </c>
      <c r="I108" s="109">
        <v>41617.599402655127</v>
      </c>
      <c r="J108" s="109">
        <v>41841.613497623315</v>
      </c>
      <c r="K108" s="109">
        <v>41236.109417205611</v>
      </c>
      <c r="L108" s="109">
        <v>41321.763050445283</v>
      </c>
      <c r="M108" s="109">
        <v>41523.448818021185</v>
      </c>
      <c r="N108" s="109">
        <v>41664.360840180452</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C607-0201-4ABE-B2FE-411FD838051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5" width="5.54296875" style="116" bestFit="1" customWidth="1"/>
    <col min="6" max="8" width="5.54296875" style="116" customWidth="1"/>
    <col min="9" max="9" width="5.54296875" style="184" customWidth="1"/>
    <col min="10" max="14" width="5.54296875" style="116" customWidth="1"/>
    <col min="15" max="15" width="43.1796875" style="116" bestFit="1" customWidth="1"/>
    <col min="16" max="16384" width="9.1796875" style="116"/>
  </cols>
  <sheetData>
    <row r="1" spans="1:15" ht="12.75" customHeight="1" x14ac:dyDescent="0.25">
      <c r="A1" s="37" t="s">
        <v>361</v>
      </c>
      <c r="B1" s="38"/>
      <c r="C1" s="38"/>
      <c r="D1" s="38"/>
      <c r="E1" s="38"/>
      <c r="F1" s="38"/>
      <c r="G1" s="38"/>
      <c r="H1" s="38"/>
      <c r="I1" s="38"/>
      <c r="J1" s="38"/>
      <c r="K1" s="38"/>
      <c r="L1" s="38"/>
      <c r="M1" s="38"/>
      <c r="N1" s="38"/>
      <c r="O1" s="39"/>
    </row>
    <row r="2" spans="1:15" ht="12.75" customHeight="1" x14ac:dyDescent="0.25">
      <c r="A2" s="40" t="s">
        <v>362</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168">
        <v>45261</v>
      </c>
      <c r="G3" s="77">
        <v>45292</v>
      </c>
      <c r="H3" s="77">
        <v>45323</v>
      </c>
      <c r="I3" s="77">
        <v>45352</v>
      </c>
      <c r="J3" s="77">
        <v>45383</v>
      </c>
      <c r="K3" s="77">
        <v>45413</v>
      </c>
      <c r="L3" s="77">
        <v>45444</v>
      </c>
      <c r="M3" s="77">
        <v>45474</v>
      </c>
      <c r="N3" s="77">
        <v>45505</v>
      </c>
      <c r="O3" s="118" t="s">
        <v>71</v>
      </c>
    </row>
    <row r="4" spans="1:15" s="122" customFormat="1" x14ac:dyDescent="0.25">
      <c r="A4" s="169" t="s">
        <v>253</v>
      </c>
      <c r="B4" s="170"/>
      <c r="C4" s="170"/>
      <c r="D4" s="170"/>
      <c r="E4" s="171"/>
      <c r="F4" s="172"/>
      <c r="G4" s="173"/>
      <c r="H4" s="173"/>
      <c r="I4" s="174"/>
      <c r="J4" s="173"/>
      <c r="K4" s="173"/>
      <c r="L4" s="173"/>
      <c r="M4" s="173"/>
      <c r="N4" s="173"/>
      <c r="O4" s="175" t="s">
        <v>254</v>
      </c>
    </row>
    <row r="5" spans="1:15" x14ac:dyDescent="0.25">
      <c r="A5" s="169" t="s">
        <v>255</v>
      </c>
      <c r="B5" s="170"/>
      <c r="C5" s="170"/>
      <c r="D5" s="170"/>
      <c r="E5" s="170"/>
      <c r="F5" s="170"/>
      <c r="G5" s="170"/>
      <c r="H5" s="170"/>
      <c r="I5" s="176"/>
      <c r="J5" s="170"/>
      <c r="K5" s="170"/>
      <c r="L5" s="170"/>
      <c r="M5" s="170"/>
      <c r="N5" s="170"/>
      <c r="O5" s="177" t="s">
        <v>256</v>
      </c>
    </row>
    <row r="6" spans="1:15" x14ac:dyDescent="0.25">
      <c r="A6" s="124" t="s">
        <v>257</v>
      </c>
      <c r="B6" s="178">
        <v>6032.6668231938584</v>
      </c>
      <c r="C6" s="178">
        <v>6837.963477027366</v>
      </c>
      <c r="D6" s="178">
        <v>8223.2463246252319</v>
      </c>
      <c r="E6" s="178">
        <v>9590.0725144689313</v>
      </c>
      <c r="F6" s="178">
        <v>11034.224507291734</v>
      </c>
      <c r="G6" s="178">
        <v>876.47867133559669</v>
      </c>
      <c r="H6" s="178">
        <v>1589.2538893731894</v>
      </c>
      <c r="I6" s="178">
        <v>2532.7807332791504</v>
      </c>
      <c r="J6" s="178">
        <v>3346.5503570160208</v>
      </c>
      <c r="K6" s="178">
        <v>4205.9943533410551</v>
      </c>
      <c r="L6" s="178">
        <v>5267.5983382097475</v>
      </c>
      <c r="M6" s="178">
        <v>6092.1722888190488</v>
      </c>
      <c r="N6" s="178">
        <v>6937.1530301153734</v>
      </c>
      <c r="O6" s="125" t="s">
        <v>258</v>
      </c>
    </row>
    <row r="7" spans="1:15" x14ac:dyDescent="0.25">
      <c r="A7" s="126" t="s">
        <v>259</v>
      </c>
      <c r="B7" s="178">
        <v>-1427.4298715115574</v>
      </c>
      <c r="C7" s="178">
        <v>-1592.4673580947917</v>
      </c>
      <c r="D7" s="178">
        <v>-2449.6903850924582</v>
      </c>
      <c r="E7" s="178">
        <v>-3073.8437142754183</v>
      </c>
      <c r="F7" s="178">
        <v>-4029.6865950004735</v>
      </c>
      <c r="G7" s="178">
        <v>-204.91224912505561</v>
      </c>
      <c r="H7" s="178">
        <v>-332.27031699020966</v>
      </c>
      <c r="I7" s="178">
        <v>-596.9207079051223</v>
      </c>
      <c r="J7" s="178">
        <v>-775.00331299301502</v>
      </c>
      <c r="K7" s="178">
        <v>-941.71607428694654</v>
      </c>
      <c r="L7" s="178">
        <v>-1352.3355755635478</v>
      </c>
      <c r="M7" s="178">
        <v>-1515.7919636582758</v>
      </c>
      <c r="N7" s="178">
        <v>-1707.8022614563229</v>
      </c>
      <c r="O7" s="125" t="s">
        <v>260</v>
      </c>
    </row>
    <row r="8" spans="1:15" x14ac:dyDescent="0.25">
      <c r="A8" s="124" t="s">
        <v>261</v>
      </c>
      <c r="B8" s="178">
        <v>90.018018147079999</v>
      </c>
      <c r="C8" s="178">
        <v>105.70827990178002</v>
      </c>
      <c r="D8" s="178">
        <v>172.17835070950002</v>
      </c>
      <c r="E8" s="178">
        <v>240.83766537290998</v>
      </c>
      <c r="F8" s="178">
        <v>280.89677266459995</v>
      </c>
      <c r="G8" s="178">
        <v>17.072609897870002</v>
      </c>
      <c r="H8" s="178">
        <v>33.164370846779995</v>
      </c>
      <c r="I8" s="178">
        <v>55.810299902760001</v>
      </c>
      <c r="J8" s="178">
        <v>75.919615179600001</v>
      </c>
      <c r="K8" s="178">
        <v>95.283705503420009</v>
      </c>
      <c r="L8" s="178">
        <v>133.28734650881</v>
      </c>
      <c r="M8" s="178">
        <v>153.24916662676</v>
      </c>
      <c r="N8" s="178">
        <v>176.34630284614002</v>
      </c>
      <c r="O8" s="125" t="s">
        <v>262</v>
      </c>
    </row>
    <row r="9" spans="1:15" x14ac:dyDescent="0.25">
      <c r="A9" s="124" t="s">
        <v>263</v>
      </c>
      <c r="B9" s="178">
        <v>-57.251349959350001</v>
      </c>
      <c r="C9" s="178">
        <v>-65.121264266129998</v>
      </c>
      <c r="D9" s="178">
        <v>-90.390230431500001</v>
      </c>
      <c r="E9" s="178">
        <v>-160.32225946999</v>
      </c>
      <c r="F9" s="178">
        <v>-174.11524256616664</v>
      </c>
      <c r="G9" s="178">
        <v>-21.324630397746699</v>
      </c>
      <c r="H9" s="178">
        <v>-29.288590434722099</v>
      </c>
      <c r="I9" s="178">
        <v>-53.972605669036803</v>
      </c>
      <c r="J9" s="178">
        <v>-69.577126497308811</v>
      </c>
      <c r="K9" s="178">
        <v>-89.276150373070905</v>
      </c>
      <c r="L9" s="178">
        <v>-102.96294584859329</v>
      </c>
      <c r="M9" s="178">
        <v>-119.0345318785954</v>
      </c>
      <c r="N9" s="178">
        <v>-134.21703137535769</v>
      </c>
      <c r="O9" s="125" t="s">
        <v>264</v>
      </c>
    </row>
    <row r="10" spans="1:15" x14ac:dyDescent="0.25">
      <c r="A10" s="127" t="s">
        <v>265</v>
      </c>
      <c r="B10" s="179">
        <v>4638.0036198700309</v>
      </c>
      <c r="C10" s="179">
        <v>5286.0831345682245</v>
      </c>
      <c r="D10" s="179">
        <v>5855.3440598107763</v>
      </c>
      <c r="E10" s="179">
        <v>6596.7442060964322</v>
      </c>
      <c r="F10" s="179">
        <v>7111.319442389693</v>
      </c>
      <c r="G10" s="179">
        <v>667.31440171066436</v>
      </c>
      <c r="H10" s="179">
        <v>1260.8593527950377</v>
      </c>
      <c r="I10" s="179">
        <v>1937.6977196077517</v>
      </c>
      <c r="J10" s="179">
        <v>2577.8895327052969</v>
      </c>
      <c r="K10" s="179">
        <v>3270.2858341844576</v>
      </c>
      <c r="L10" s="179">
        <v>3945.5871633064162</v>
      </c>
      <c r="M10" s="179">
        <v>4610.5949599089372</v>
      </c>
      <c r="N10" s="179">
        <v>5271.4800401298317</v>
      </c>
      <c r="O10" s="128" t="s">
        <v>266</v>
      </c>
    </row>
    <row r="11" spans="1:15" x14ac:dyDescent="0.25">
      <c r="A11" s="180" t="s">
        <v>267</v>
      </c>
      <c r="B11" s="176"/>
      <c r="C11" s="176"/>
      <c r="D11" s="176"/>
      <c r="E11" s="176"/>
      <c r="F11" s="176"/>
      <c r="G11" s="176"/>
      <c r="H11" s="176"/>
      <c r="I11" s="176"/>
      <c r="J11" s="176"/>
      <c r="K11" s="176"/>
      <c r="L11" s="176"/>
      <c r="M11" s="176"/>
      <c r="N11" s="176"/>
      <c r="O11" s="181" t="s">
        <v>268</v>
      </c>
    </row>
    <row r="12" spans="1:15" x14ac:dyDescent="0.25">
      <c r="A12" s="124" t="s">
        <v>269</v>
      </c>
      <c r="B12" s="178">
        <v>801.34089593879082</v>
      </c>
      <c r="C12" s="178">
        <v>892.50450398840053</v>
      </c>
      <c r="D12" s="178">
        <v>1002.3678895478209</v>
      </c>
      <c r="E12" s="178">
        <v>1115.467230978566</v>
      </c>
      <c r="F12" s="178">
        <v>1239.8481231679368</v>
      </c>
      <c r="G12" s="178">
        <v>129.49950659174868</v>
      </c>
      <c r="H12" s="178">
        <v>246.58168737226154</v>
      </c>
      <c r="I12" s="178">
        <v>367.95400188078463</v>
      </c>
      <c r="J12" s="178">
        <v>467.88960552344452</v>
      </c>
      <c r="K12" s="178">
        <v>623.45381545175826</v>
      </c>
      <c r="L12" s="178">
        <v>737.95017006671503</v>
      </c>
      <c r="M12" s="178">
        <v>897.06017489844203</v>
      </c>
      <c r="N12" s="178">
        <v>1040.2043318037463</v>
      </c>
      <c r="O12" s="125" t="s">
        <v>270</v>
      </c>
    </row>
    <row r="13" spans="1:15" x14ac:dyDescent="0.25">
      <c r="A13" s="124" t="s">
        <v>271</v>
      </c>
      <c r="B13" s="178">
        <v>34.918283651349995</v>
      </c>
      <c r="C13" s="178">
        <v>36.598055191329998</v>
      </c>
      <c r="D13" s="178">
        <v>38.593987097279999</v>
      </c>
      <c r="E13" s="178">
        <v>36.271238992490005</v>
      </c>
      <c r="F13" s="178">
        <v>38.670640822990002</v>
      </c>
      <c r="G13" s="178">
        <v>1.3624696007300001</v>
      </c>
      <c r="H13" s="178">
        <v>2.4019707513099999</v>
      </c>
      <c r="I13" s="178">
        <v>5.3157331552600002</v>
      </c>
      <c r="J13" s="178">
        <v>7.7686011575400009</v>
      </c>
      <c r="K13" s="178">
        <v>14.11629149432</v>
      </c>
      <c r="L13" s="178">
        <v>18.892250765090001</v>
      </c>
      <c r="M13" s="178">
        <v>21.236800510549998</v>
      </c>
      <c r="N13" s="178">
        <v>23.285884131509999</v>
      </c>
      <c r="O13" s="125" t="s">
        <v>272</v>
      </c>
    </row>
    <row r="14" spans="1:15" x14ac:dyDescent="0.25">
      <c r="A14" s="124" t="s">
        <v>273</v>
      </c>
      <c r="B14" s="178">
        <v>0.64504090794000002</v>
      </c>
      <c r="C14" s="178">
        <v>0.78388113094</v>
      </c>
      <c r="D14" s="178">
        <v>0.72380936394000006</v>
      </c>
      <c r="E14" s="178">
        <v>1.0312680379400001</v>
      </c>
      <c r="F14" s="178">
        <v>1.15652771594</v>
      </c>
      <c r="G14" s="178">
        <v>0.18283144200000001</v>
      </c>
      <c r="H14" s="178">
        <v>0.31980853999999997</v>
      </c>
      <c r="I14" s="178">
        <v>0.39910537299999999</v>
      </c>
      <c r="J14" s="178">
        <v>0.501744144</v>
      </c>
      <c r="K14" s="178">
        <v>0.63972122899999995</v>
      </c>
      <c r="L14" s="178">
        <v>0.716919894</v>
      </c>
      <c r="M14" s="178">
        <v>0.83425146900000002</v>
      </c>
      <c r="N14" s="178">
        <v>1.008300497</v>
      </c>
      <c r="O14" s="125" t="s">
        <v>274</v>
      </c>
    </row>
    <row r="15" spans="1:15" x14ac:dyDescent="0.25">
      <c r="A15" s="124" t="s">
        <v>275</v>
      </c>
      <c r="B15" s="178">
        <v>4.0371125845</v>
      </c>
      <c r="C15" s="178">
        <v>4.5470032654999999</v>
      </c>
      <c r="D15" s="178">
        <v>4.5521383919999998</v>
      </c>
      <c r="E15" s="178">
        <v>5.1858617345000004</v>
      </c>
      <c r="F15" s="178">
        <v>5.2593233614999999</v>
      </c>
      <c r="G15" s="178">
        <v>1.0403636915000001</v>
      </c>
      <c r="H15" s="178">
        <v>0.96129330800000001</v>
      </c>
      <c r="I15" s="178">
        <v>1.9706343660000001</v>
      </c>
      <c r="J15" s="178">
        <v>2.8933343790000001</v>
      </c>
      <c r="K15" s="178">
        <v>3.0537871829999998</v>
      </c>
      <c r="L15" s="178">
        <v>3.1307738349999998</v>
      </c>
      <c r="M15" s="178">
        <v>3.592439706</v>
      </c>
      <c r="N15" s="178">
        <v>3.8061866628000001</v>
      </c>
      <c r="O15" s="125" t="s">
        <v>276</v>
      </c>
    </row>
    <row r="16" spans="1:15" x14ac:dyDescent="0.25">
      <c r="A16" s="124" t="s">
        <v>277</v>
      </c>
      <c r="B16" s="178">
        <v>0</v>
      </c>
      <c r="C16" s="178">
        <v>0</v>
      </c>
      <c r="D16" s="178">
        <v>0</v>
      </c>
      <c r="E16" s="178">
        <v>0</v>
      </c>
      <c r="F16" s="178">
        <v>0</v>
      </c>
      <c r="G16" s="178">
        <v>0</v>
      </c>
      <c r="H16" s="178">
        <v>0</v>
      </c>
      <c r="I16" s="178">
        <v>0</v>
      </c>
      <c r="J16" s="178">
        <v>0</v>
      </c>
      <c r="K16" s="178">
        <v>0</v>
      </c>
      <c r="L16" s="178">
        <v>0</v>
      </c>
      <c r="M16" s="178">
        <v>0</v>
      </c>
      <c r="N16" s="178">
        <v>0</v>
      </c>
      <c r="O16" s="125" t="s">
        <v>278</v>
      </c>
    </row>
    <row r="17" spans="1:15" x14ac:dyDescent="0.25">
      <c r="A17" s="124" t="s">
        <v>279</v>
      </c>
      <c r="B17" s="178">
        <v>438.57111634418004</v>
      </c>
      <c r="C17" s="178">
        <v>522.60981646051994</v>
      </c>
      <c r="D17" s="178">
        <v>594.55126098403002</v>
      </c>
      <c r="E17" s="178">
        <v>668.77636733739007</v>
      </c>
      <c r="F17" s="178">
        <v>1084.80417053313</v>
      </c>
      <c r="G17" s="178">
        <v>95.057117629699988</v>
      </c>
      <c r="H17" s="178">
        <v>367.17691522229006</v>
      </c>
      <c r="I17" s="178">
        <v>456.79603709797999</v>
      </c>
      <c r="J17" s="178">
        <v>528.24024918269993</v>
      </c>
      <c r="K17" s="178">
        <v>629.91540502098997</v>
      </c>
      <c r="L17" s="178">
        <v>756.27704030281996</v>
      </c>
      <c r="M17" s="178">
        <v>870.03966363317988</v>
      </c>
      <c r="N17" s="178">
        <v>1001.60978230336</v>
      </c>
      <c r="O17" s="125" t="s">
        <v>280</v>
      </c>
    </row>
    <row r="18" spans="1:15" x14ac:dyDescent="0.25">
      <c r="A18" s="124" t="s">
        <v>281</v>
      </c>
      <c r="B18" s="178">
        <v>25.256143257587372</v>
      </c>
      <c r="C18" s="178">
        <v>28.15176971849295</v>
      </c>
      <c r="D18" s="178">
        <v>35.05833008084295</v>
      </c>
      <c r="E18" s="178">
        <v>40.679240548522948</v>
      </c>
      <c r="F18" s="178">
        <v>32.236713862691211</v>
      </c>
      <c r="G18" s="178">
        <v>10.54013506436071</v>
      </c>
      <c r="H18" s="178">
        <v>9.370154412160268</v>
      </c>
      <c r="I18" s="178">
        <v>12.684629783254989</v>
      </c>
      <c r="J18" s="178">
        <v>20.845403682604992</v>
      </c>
      <c r="K18" s="178">
        <v>23.779566383690451</v>
      </c>
      <c r="L18" s="178">
        <v>10.82822643979045</v>
      </c>
      <c r="M18" s="178">
        <v>12.319297656308171</v>
      </c>
      <c r="N18" s="178">
        <v>15.8846749867393</v>
      </c>
      <c r="O18" s="125" t="s">
        <v>282</v>
      </c>
    </row>
    <row r="19" spans="1:15" x14ac:dyDescent="0.25">
      <c r="A19" s="127" t="s">
        <v>283</v>
      </c>
      <c r="B19" s="179">
        <v>1304.7685926843481</v>
      </c>
      <c r="C19" s="179">
        <v>1485.1950297551839</v>
      </c>
      <c r="D19" s="179">
        <v>1675.8474154659141</v>
      </c>
      <c r="E19" s="179">
        <v>1867.4112076294089</v>
      </c>
      <c r="F19" s="179">
        <v>2401.975499464188</v>
      </c>
      <c r="G19" s="179">
        <v>237.68242402003935</v>
      </c>
      <c r="H19" s="179">
        <v>626.81182960602177</v>
      </c>
      <c r="I19" s="179">
        <v>845.12014165627977</v>
      </c>
      <c r="J19" s="179">
        <v>1028.1389380692895</v>
      </c>
      <c r="K19" s="179">
        <v>1294.9585867627588</v>
      </c>
      <c r="L19" s="179">
        <v>1527.7953813034155</v>
      </c>
      <c r="M19" s="179">
        <v>1805.0826278734803</v>
      </c>
      <c r="N19" s="179">
        <v>2085.7991603851556</v>
      </c>
      <c r="O19" s="128" t="s">
        <v>284</v>
      </c>
    </row>
    <row r="20" spans="1:15" s="122" customFormat="1" x14ac:dyDescent="0.25">
      <c r="A20" s="127" t="s">
        <v>285</v>
      </c>
      <c r="B20" s="179">
        <v>15.84389779432688</v>
      </c>
      <c r="C20" s="179">
        <v>17.501289092761883</v>
      </c>
      <c r="D20" s="179">
        <v>19.237578535261878</v>
      </c>
      <c r="E20" s="179">
        <v>19.46023619714688</v>
      </c>
      <c r="F20" s="179">
        <v>26.298261748912047</v>
      </c>
      <c r="G20" s="179">
        <v>2.9249861551400005</v>
      </c>
      <c r="H20" s="179">
        <v>4.1083739553599994</v>
      </c>
      <c r="I20" s="179">
        <v>5.6728763303818104</v>
      </c>
      <c r="J20" s="179">
        <v>7.6749500549807799</v>
      </c>
      <c r="K20" s="179">
        <v>8.5758533083380701</v>
      </c>
      <c r="L20" s="179">
        <v>10.148281059478069</v>
      </c>
      <c r="M20" s="179">
        <v>14.14314478793807</v>
      </c>
      <c r="N20" s="179">
        <v>16.79002126710807</v>
      </c>
      <c r="O20" s="128" t="s">
        <v>286</v>
      </c>
    </row>
    <row r="21" spans="1:15" s="122" customFormat="1" x14ac:dyDescent="0.25">
      <c r="A21" s="127" t="s">
        <v>287</v>
      </c>
      <c r="B21" s="179">
        <v>5958.6161103487075</v>
      </c>
      <c r="C21" s="179">
        <v>6788.7794534161721</v>
      </c>
      <c r="D21" s="179">
        <v>7550.4290538119503</v>
      </c>
      <c r="E21" s="179">
        <v>8483.6156499229855</v>
      </c>
      <c r="F21" s="179">
        <v>9539.5932036027953</v>
      </c>
      <c r="G21" s="179">
        <v>907.92181188584414</v>
      </c>
      <c r="H21" s="179">
        <v>1891.77955635642</v>
      </c>
      <c r="I21" s="179">
        <v>2788.4907375944131</v>
      </c>
      <c r="J21" s="179">
        <v>3613.7034208295668</v>
      </c>
      <c r="K21" s="179">
        <v>4573.820274255555</v>
      </c>
      <c r="L21" s="179">
        <v>5483.5308256693106</v>
      </c>
      <c r="M21" s="179">
        <v>6429.8207325703552</v>
      </c>
      <c r="N21" s="179">
        <v>7374.0692217820961</v>
      </c>
      <c r="O21" s="121" t="s">
        <v>288</v>
      </c>
    </row>
    <row r="22" spans="1:15" x14ac:dyDescent="0.25">
      <c r="A22" s="169" t="s">
        <v>289</v>
      </c>
      <c r="B22" s="176"/>
      <c r="C22" s="176"/>
      <c r="D22" s="176"/>
      <c r="E22" s="176"/>
      <c r="F22" s="176"/>
      <c r="G22" s="176"/>
      <c r="H22" s="176"/>
      <c r="I22" s="176"/>
      <c r="J22" s="176"/>
      <c r="K22" s="176"/>
      <c r="L22" s="176"/>
      <c r="M22" s="176"/>
      <c r="N22" s="176"/>
      <c r="O22" s="175" t="s">
        <v>290</v>
      </c>
    </row>
    <row r="23" spans="1:15" x14ac:dyDescent="0.25">
      <c r="A23" s="180" t="s">
        <v>291</v>
      </c>
      <c r="B23" s="176"/>
      <c r="C23" s="176"/>
      <c r="D23" s="176"/>
      <c r="E23" s="176"/>
      <c r="F23" s="176"/>
      <c r="G23" s="176"/>
      <c r="H23" s="176"/>
      <c r="I23" s="176"/>
      <c r="J23" s="176"/>
      <c r="K23" s="176"/>
      <c r="L23" s="176"/>
      <c r="M23" s="176"/>
      <c r="N23" s="176"/>
      <c r="O23" s="181" t="s">
        <v>292</v>
      </c>
    </row>
    <row r="24" spans="1:15" x14ac:dyDescent="0.25">
      <c r="A24" s="124" t="s">
        <v>293</v>
      </c>
      <c r="B24" s="182">
        <v>2785.1088995189598</v>
      </c>
      <c r="C24" s="182">
        <v>4096.9584236098217</v>
      </c>
      <c r="D24" s="182">
        <v>3823.4227672497905</v>
      </c>
      <c r="E24" s="182">
        <v>4670.1302940135874</v>
      </c>
      <c r="F24" s="182">
        <v>5815.0832128169804</v>
      </c>
      <c r="G24" s="182">
        <v>502.63621338088996</v>
      </c>
      <c r="H24" s="182">
        <v>1008.3598922331601</v>
      </c>
      <c r="I24" s="182">
        <v>1621.17943314934</v>
      </c>
      <c r="J24" s="182">
        <v>2065.0875149786802</v>
      </c>
      <c r="K24" s="182">
        <v>2643.4703506573801</v>
      </c>
      <c r="L24" s="182">
        <v>3374.1602829565304</v>
      </c>
      <c r="M24" s="182">
        <v>4242.6199032548602</v>
      </c>
      <c r="N24" s="182">
        <v>5194.2454042283298</v>
      </c>
      <c r="O24" s="125" t="s">
        <v>294</v>
      </c>
    </row>
    <row r="25" spans="1:15" x14ac:dyDescent="0.25">
      <c r="A25" s="124" t="s">
        <v>295</v>
      </c>
      <c r="B25" s="178">
        <v>817.44823166324454</v>
      </c>
      <c r="C25" s="178">
        <v>837.0175689777617</v>
      </c>
      <c r="D25" s="178">
        <v>807.41737634139167</v>
      </c>
      <c r="E25" s="178">
        <v>733.98270444120703</v>
      </c>
      <c r="F25" s="178">
        <v>127.356052050397</v>
      </c>
      <c r="G25" s="178">
        <v>17.217690329749999</v>
      </c>
      <c r="H25" s="178">
        <v>255.71185506255125</v>
      </c>
      <c r="I25" s="178">
        <v>449.06378408159122</v>
      </c>
      <c r="J25" s="178">
        <v>372.39200587147127</v>
      </c>
      <c r="K25" s="178">
        <v>714.78149575867553</v>
      </c>
      <c r="L25" s="178">
        <v>737.50140611240568</v>
      </c>
      <c r="M25" s="178">
        <v>498.92836883700562</v>
      </c>
      <c r="N25" s="178">
        <v>342.31703348866557</v>
      </c>
      <c r="O25" s="125" t="s">
        <v>296</v>
      </c>
    </row>
    <row r="26" spans="1:15" x14ac:dyDescent="0.25">
      <c r="A26" s="127" t="s">
        <v>297</v>
      </c>
      <c r="B26" s="179">
        <v>3602.5571311822041</v>
      </c>
      <c r="C26" s="179">
        <v>4096.9584236098217</v>
      </c>
      <c r="D26" s="179">
        <v>4630.8401435911819</v>
      </c>
      <c r="E26" s="179">
        <v>5404.1129984547952</v>
      </c>
      <c r="F26" s="179">
        <v>5942.4392648673766</v>
      </c>
      <c r="G26" s="179">
        <v>519.85390371064</v>
      </c>
      <c r="H26" s="179">
        <v>1264.071747295711</v>
      </c>
      <c r="I26" s="179">
        <v>2070.2432172309314</v>
      </c>
      <c r="J26" s="179">
        <v>2437.4795208501514</v>
      </c>
      <c r="K26" s="179">
        <v>3358.2518464160557</v>
      </c>
      <c r="L26" s="179">
        <v>4111.6616890689356</v>
      </c>
      <c r="M26" s="179">
        <v>4741.5482720918653</v>
      </c>
      <c r="N26" s="179">
        <v>5536.5624377169952</v>
      </c>
      <c r="O26" s="128" t="s">
        <v>298</v>
      </c>
    </row>
    <row r="27" spans="1:15" x14ac:dyDescent="0.25">
      <c r="A27" s="180" t="s">
        <v>299</v>
      </c>
      <c r="B27" s="176"/>
      <c r="C27" s="176"/>
      <c r="D27" s="176"/>
      <c r="E27" s="176"/>
      <c r="F27" s="176"/>
      <c r="G27" s="176"/>
      <c r="H27" s="176"/>
      <c r="I27" s="176"/>
      <c r="J27" s="176"/>
      <c r="K27" s="176"/>
      <c r="L27" s="176"/>
      <c r="M27" s="176"/>
      <c r="N27" s="176"/>
      <c r="O27" s="181" t="s">
        <v>300</v>
      </c>
    </row>
    <row r="28" spans="1:15" x14ac:dyDescent="0.25">
      <c r="A28" s="124" t="s">
        <v>301</v>
      </c>
      <c r="B28" s="178">
        <v>448.42376654258186</v>
      </c>
      <c r="C28" s="178">
        <v>496.4397193777134</v>
      </c>
      <c r="D28" s="178">
        <v>549.87579193029626</v>
      </c>
      <c r="E28" s="178">
        <v>601.5151153699386</v>
      </c>
      <c r="F28" s="178">
        <v>728.85309559509119</v>
      </c>
      <c r="G28" s="178">
        <v>66.169695018978643</v>
      </c>
      <c r="H28" s="178">
        <v>124.56474156247334</v>
      </c>
      <c r="I28" s="178">
        <v>195.47250640633217</v>
      </c>
      <c r="J28" s="178">
        <v>255.45901978971668</v>
      </c>
      <c r="K28" s="178">
        <v>309.56154571881666</v>
      </c>
      <c r="L28" s="178">
        <v>374.85088381725257</v>
      </c>
      <c r="M28" s="178">
        <v>430.26705422141202</v>
      </c>
      <c r="N28" s="178">
        <v>482.70963599942149</v>
      </c>
      <c r="O28" s="125" t="s">
        <v>302</v>
      </c>
    </row>
    <row r="29" spans="1:15" x14ac:dyDescent="0.25">
      <c r="A29" s="124" t="s">
        <v>303</v>
      </c>
      <c r="B29" s="178">
        <v>12.605830039580001</v>
      </c>
      <c r="C29" s="178">
        <v>14.09831059233</v>
      </c>
      <c r="D29" s="178">
        <v>16.700497492330001</v>
      </c>
      <c r="E29" s="178">
        <v>19.78754809766</v>
      </c>
      <c r="F29" s="178">
        <v>36.044292246660007</v>
      </c>
      <c r="G29" s="178">
        <v>0.90544255699999998</v>
      </c>
      <c r="H29" s="178">
        <v>2.1953686490000002</v>
      </c>
      <c r="I29" s="178">
        <v>4.0437026036799999</v>
      </c>
      <c r="J29" s="178">
        <v>5.3206005986800005</v>
      </c>
      <c r="K29" s="178">
        <v>8.7733443047099993</v>
      </c>
      <c r="L29" s="178">
        <v>20.962038218659998</v>
      </c>
      <c r="M29" s="178">
        <v>23.386508019179999</v>
      </c>
      <c r="N29" s="178">
        <v>25.413449129180002</v>
      </c>
      <c r="O29" s="125" t="s">
        <v>304</v>
      </c>
    </row>
    <row r="30" spans="1:15" x14ac:dyDescent="0.25">
      <c r="A30" s="124" t="s">
        <v>305</v>
      </c>
      <c r="B30" s="178">
        <v>116.29003694709667</v>
      </c>
      <c r="C30" s="178">
        <v>130.36952764989556</v>
      </c>
      <c r="D30" s="178">
        <v>148.89902356662441</v>
      </c>
      <c r="E30" s="178">
        <v>162.32748620753324</v>
      </c>
      <c r="F30" s="178">
        <v>224.35712335290953</v>
      </c>
      <c r="G30" s="178">
        <v>15.843478184188976</v>
      </c>
      <c r="H30" s="178">
        <v>26.698030703987676</v>
      </c>
      <c r="I30" s="178">
        <v>41.996552968216669</v>
      </c>
      <c r="J30" s="178">
        <v>67.12582150458222</v>
      </c>
      <c r="K30" s="178">
        <v>83.723587284737761</v>
      </c>
      <c r="L30" s="178">
        <v>100.0428659350132</v>
      </c>
      <c r="M30" s="178">
        <v>125.19701443738897</v>
      </c>
      <c r="N30" s="178">
        <v>142.54052293831441</v>
      </c>
      <c r="O30" s="125" t="s">
        <v>306</v>
      </c>
    </row>
    <row r="31" spans="1:15" x14ac:dyDescent="0.25">
      <c r="A31" s="124" t="s">
        <v>307</v>
      </c>
      <c r="B31" s="178">
        <v>27.745628152559949</v>
      </c>
      <c r="C31" s="178">
        <v>34.822127322485706</v>
      </c>
      <c r="D31" s="178">
        <v>38.757470649480076</v>
      </c>
      <c r="E31" s="178">
        <v>44.013108416056113</v>
      </c>
      <c r="F31" s="178">
        <v>50.249254169099579</v>
      </c>
      <c r="G31" s="178">
        <v>2.9501294843166601</v>
      </c>
      <c r="H31" s="178">
        <v>4.5603930964733204</v>
      </c>
      <c r="I31" s="178">
        <v>11.982126313677071</v>
      </c>
      <c r="J31" s="178">
        <v>13.723728650328711</v>
      </c>
      <c r="K31" s="178">
        <v>15.645925893676941</v>
      </c>
      <c r="L31" s="178">
        <v>24.60388222663169</v>
      </c>
      <c r="M31" s="178">
        <v>26.696565126450089</v>
      </c>
      <c r="N31" s="178">
        <v>30.221961631251663</v>
      </c>
      <c r="O31" s="125" t="s">
        <v>308</v>
      </c>
    </row>
    <row r="32" spans="1:15" x14ac:dyDescent="0.25">
      <c r="A32" s="124" t="s">
        <v>309</v>
      </c>
      <c r="B32" s="178">
        <v>213.34927507275336</v>
      </c>
      <c r="C32" s="178">
        <v>223.33068310822335</v>
      </c>
      <c r="D32" s="178">
        <v>181.11443779322332</v>
      </c>
      <c r="E32" s="178">
        <v>4.7468828649333306</v>
      </c>
      <c r="F32" s="178">
        <v>9.2610139507536502</v>
      </c>
      <c r="G32" s="178">
        <v>8.0213064416000002</v>
      </c>
      <c r="H32" s="178">
        <v>10.4666596476</v>
      </c>
      <c r="I32" s="178">
        <v>12.712907334600001</v>
      </c>
      <c r="J32" s="178">
        <v>15.9973348126</v>
      </c>
      <c r="K32" s="178">
        <v>15.61139574395952</v>
      </c>
      <c r="L32" s="178">
        <v>17.665089519959519</v>
      </c>
      <c r="M32" s="178">
        <v>18.3256980890276</v>
      </c>
      <c r="N32" s="178">
        <v>10.0464194930387</v>
      </c>
      <c r="O32" s="125" t="s">
        <v>310</v>
      </c>
    </row>
    <row r="33" spans="1:15" x14ac:dyDescent="0.25">
      <c r="A33" s="124" t="s">
        <v>311</v>
      </c>
      <c r="B33" s="178">
        <v>1.290329579</v>
      </c>
      <c r="C33" s="178">
        <v>1.9386978566753099</v>
      </c>
      <c r="D33" s="178">
        <v>1.0414046610000001</v>
      </c>
      <c r="E33" s="178">
        <v>0</v>
      </c>
      <c r="F33" s="178">
        <v>0</v>
      </c>
      <c r="G33" s="178">
        <v>0</v>
      </c>
      <c r="H33" s="178">
        <v>0</v>
      </c>
      <c r="I33" s="178">
        <v>0</v>
      </c>
      <c r="J33" s="178">
        <v>0</v>
      </c>
      <c r="K33" s="178">
        <v>0</v>
      </c>
      <c r="L33" s="178">
        <v>0</v>
      </c>
      <c r="M33" s="178">
        <v>0</v>
      </c>
      <c r="N33" s="178">
        <v>0</v>
      </c>
      <c r="O33" s="125" t="s">
        <v>312</v>
      </c>
    </row>
    <row r="34" spans="1:15" x14ac:dyDescent="0.25">
      <c r="A34" s="124" t="s">
        <v>313</v>
      </c>
      <c r="B34" s="178">
        <v>0</v>
      </c>
      <c r="C34" s="178">
        <v>0</v>
      </c>
      <c r="D34" s="178">
        <v>0</v>
      </c>
      <c r="E34" s="178">
        <v>0</v>
      </c>
      <c r="F34" s="178">
        <v>0</v>
      </c>
      <c r="G34" s="178">
        <v>0</v>
      </c>
      <c r="H34" s="178">
        <v>0</v>
      </c>
      <c r="I34" s="178">
        <v>0</v>
      </c>
      <c r="J34" s="178">
        <v>0</v>
      </c>
      <c r="K34" s="178">
        <v>0</v>
      </c>
      <c r="L34" s="178">
        <v>0</v>
      </c>
      <c r="M34" s="178">
        <v>0</v>
      </c>
      <c r="N34" s="178">
        <v>0</v>
      </c>
      <c r="O34" s="125" t="s">
        <v>314</v>
      </c>
    </row>
    <row r="35" spans="1:15" x14ac:dyDescent="0.25">
      <c r="A35" s="124" t="s">
        <v>315</v>
      </c>
      <c r="B35" s="178">
        <v>0</v>
      </c>
      <c r="C35" s="178">
        <v>0</v>
      </c>
      <c r="D35" s="178">
        <v>0</v>
      </c>
      <c r="E35" s="178">
        <v>0</v>
      </c>
      <c r="F35" s="178">
        <v>0</v>
      </c>
      <c r="G35" s="178">
        <v>0</v>
      </c>
      <c r="H35" s="178">
        <v>0</v>
      </c>
      <c r="I35" s="178">
        <v>0</v>
      </c>
      <c r="J35" s="178">
        <v>0</v>
      </c>
      <c r="K35" s="178">
        <v>0</v>
      </c>
      <c r="L35" s="178">
        <v>8.7874999999999995E-2</v>
      </c>
      <c r="M35" s="178">
        <v>8.7874999999999995E-2</v>
      </c>
      <c r="N35" s="178">
        <v>9.75E-3</v>
      </c>
      <c r="O35" s="125" t="s">
        <v>316</v>
      </c>
    </row>
    <row r="36" spans="1:15" x14ac:dyDescent="0.25">
      <c r="A36" s="124" t="s">
        <v>317</v>
      </c>
      <c r="B36" s="178">
        <v>0</v>
      </c>
      <c r="C36" s="178">
        <v>0</v>
      </c>
      <c r="D36" s="178">
        <v>0</v>
      </c>
      <c r="E36" s="178">
        <v>0</v>
      </c>
      <c r="F36" s="178">
        <v>0</v>
      </c>
      <c r="G36" s="178">
        <v>0</v>
      </c>
      <c r="H36" s="178">
        <v>0</v>
      </c>
      <c r="I36" s="178">
        <v>0</v>
      </c>
      <c r="J36" s="178">
        <v>0</v>
      </c>
      <c r="K36" s="178">
        <v>0</v>
      </c>
      <c r="L36" s="178">
        <v>0</v>
      </c>
      <c r="M36" s="178">
        <v>0</v>
      </c>
      <c r="N36" s="178">
        <v>0</v>
      </c>
      <c r="O36" s="125" t="s">
        <v>318</v>
      </c>
    </row>
    <row r="37" spans="1:15" x14ac:dyDescent="0.25">
      <c r="A37" s="124" t="s">
        <v>319</v>
      </c>
      <c r="B37" s="178">
        <v>224.34281709142996</v>
      </c>
      <c r="C37" s="178">
        <v>251.28460842359399</v>
      </c>
      <c r="D37" s="178">
        <v>287.76378157052</v>
      </c>
      <c r="E37" s="178">
        <v>540.89237889156004</v>
      </c>
      <c r="F37" s="178">
        <v>606.84031638040994</v>
      </c>
      <c r="G37" s="178">
        <v>40.777720373159994</v>
      </c>
      <c r="H37" s="178">
        <v>79.361304211609024</v>
      </c>
      <c r="I37" s="178">
        <v>179.54971969517001</v>
      </c>
      <c r="J37" s="178">
        <v>236.70897621231302</v>
      </c>
      <c r="K37" s="178">
        <v>174.80474238424299</v>
      </c>
      <c r="L37" s="178">
        <v>218.24959922568553</v>
      </c>
      <c r="M37" s="178">
        <v>265.19905419428551</v>
      </c>
      <c r="N37" s="178">
        <v>308.24827197941545</v>
      </c>
      <c r="O37" s="125" t="s">
        <v>320</v>
      </c>
    </row>
    <row r="38" spans="1:15" s="122" customFormat="1" x14ac:dyDescent="0.25">
      <c r="A38" s="127" t="s">
        <v>321</v>
      </c>
      <c r="B38" s="179">
        <v>1044.0476834250017</v>
      </c>
      <c r="C38" s="179">
        <v>1152.2836743309174</v>
      </c>
      <c r="D38" s="179">
        <v>1224.1524076634742</v>
      </c>
      <c r="E38" s="179">
        <v>1373.2825198476812</v>
      </c>
      <c r="F38" s="179">
        <v>1655.6050956949239</v>
      </c>
      <c r="G38" s="179">
        <v>134.6677720592443</v>
      </c>
      <c r="H38" s="179">
        <v>247.84649787114333</v>
      </c>
      <c r="I38" s="179">
        <v>445.7575153216759</v>
      </c>
      <c r="J38" s="179">
        <v>594.33548156822053</v>
      </c>
      <c r="K38" s="179">
        <v>608.12054133014396</v>
      </c>
      <c r="L38" s="179">
        <v>756.46223394320259</v>
      </c>
      <c r="M38" s="179">
        <v>889.15976908774417</v>
      </c>
      <c r="N38" s="179">
        <v>999.1900111706218</v>
      </c>
      <c r="O38" s="128" t="s">
        <v>322</v>
      </c>
    </row>
    <row r="39" spans="1:15" s="122" customFormat="1" x14ac:dyDescent="0.25">
      <c r="A39" s="127" t="s">
        <v>323</v>
      </c>
      <c r="B39" s="179">
        <v>1.8496240569636702</v>
      </c>
      <c r="C39" s="179">
        <v>1.9722376384736702</v>
      </c>
      <c r="D39" s="179">
        <v>2.21133745243367</v>
      </c>
      <c r="E39" s="179">
        <v>2.4494050564236698</v>
      </c>
      <c r="F39" s="179">
        <v>3.4788248243703399</v>
      </c>
      <c r="G39" s="179">
        <v>1.4825991415999999</v>
      </c>
      <c r="H39" s="179">
        <v>0.64811596103000013</v>
      </c>
      <c r="I39" s="179">
        <v>1.3853169399093301</v>
      </c>
      <c r="J39" s="179">
        <v>1.66005971842933</v>
      </c>
      <c r="K39" s="179">
        <v>2.0097418265026898</v>
      </c>
      <c r="L39" s="179">
        <v>2.3924052828126898</v>
      </c>
      <c r="M39" s="179">
        <v>2.7353614062426903</v>
      </c>
      <c r="N39" s="179">
        <v>3.6477613158626898</v>
      </c>
      <c r="O39" s="131" t="s">
        <v>324</v>
      </c>
    </row>
    <row r="40" spans="1:15" s="122" customFormat="1" x14ac:dyDescent="0.25">
      <c r="A40" s="127" t="s">
        <v>325</v>
      </c>
      <c r="B40" s="179">
        <v>4648.454438664171</v>
      </c>
      <c r="C40" s="179">
        <v>5251.2143355792123</v>
      </c>
      <c r="D40" s="179">
        <v>5857.2038887070894</v>
      </c>
      <c r="E40" s="179">
        <v>6779.8449233589035</v>
      </c>
      <c r="F40" s="179">
        <v>7601.5231853866717</v>
      </c>
      <c r="G40" s="179">
        <v>656.00427491148434</v>
      </c>
      <c r="H40" s="179">
        <v>1512.5663611278844</v>
      </c>
      <c r="I40" s="179">
        <v>2517.386049492517</v>
      </c>
      <c r="J40" s="179">
        <v>3033.4750621368012</v>
      </c>
      <c r="K40" s="179">
        <v>3968.3821295727021</v>
      </c>
      <c r="L40" s="179">
        <v>4870.5163282949516</v>
      </c>
      <c r="M40" s="179">
        <v>5633.4434025858527</v>
      </c>
      <c r="N40" s="179">
        <v>6539.4002102034801</v>
      </c>
      <c r="O40" s="121" t="s">
        <v>326</v>
      </c>
    </row>
    <row r="41" spans="1:15" x14ac:dyDescent="0.25">
      <c r="A41" s="127" t="s">
        <v>327</v>
      </c>
      <c r="B41" s="179">
        <v>1310.161671684536</v>
      </c>
      <c r="C41" s="179">
        <v>1537.5651178369576</v>
      </c>
      <c r="D41" s="179">
        <v>1693.2251651048621</v>
      </c>
      <c r="E41" s="179">
        <v>1703.7707265640852</v>
      </c>
      <c r="F41" s="179">
        <v>1938.0700182161227</v>
      </c>
      <c r="G41" s="179">
        <v>251.91753697435968</v>
      </c>
      <c r="H41" s="179">
        <v>379.21319522853503</v>
      </c>
      <c r="I41" s="179">
        <v>271.10468810189656</v>
      </c>
      <c r="J41" s="179">
        <v>580.22835869276628</v>
      </c>
      <c r="K41" s="179">
        <v>605.43814468285223</v>
      </c>
      <c r="L41" s="179">
        <v>613.01449737435894</v>
      </c>
      <c r="M41" s="179">
        <v>796.37732998450235</v>
      </c>
      <c r="N41" s="179">
        <v>834.66901157861662</v>
      </c>
      <c r="O41" s="121" t="s">
        <v>328</v>
      </c>
    </row>
    <row r="42" spans="1:15" x14ac:dyDescent="0.25">
      <c r="A42" s="132" t="s">
        <v>329</v>
      </c>
      <c r="B42" s="178">
        <v>356.97354063577001</v>
      </c>
      <c r="C42" s="178">
        <v>409.04628361752003</v>
      </c>
      <c r="D42" s="178">
        <v>443.80396655649508</v>
      </c>
      <c r="E42" s="178">
        <v>408.29799282529507</v>
      </c>
      <c r="F42" s="178">
        <v>397.95449535040501</v>
      </c>
      <c r="G42" s="178">
        <v>86.412257212720903</v>
      </c>
      <c r="H42" s="178">
        <v>152.93774664833086</v>
      </c>
      <c r="I42" s="178">
        <v>104.79869403112092</v>
      </c>
      <c r="J42" s="178">
        <v>172.66730908717591</v>
      </c>
      <c r="K42" s="178">
        <v>179.03861698578592</v>
      </c>
      <c r="L42" s="178">
        <v>156.7196240359259</v>
      </c>
      <c r="M42" s="178">
        <v>200.24947424273591</v>
      </c>
      <c r="N42" s="178">
        <v>206.21233492892091</v>
      </c>
      <c r="O42" s="133" t="s">
        <v>330</v>
      </c>
    </row>
    <row r="43" spans="1:15" x14ac:dyDescent="0.25">
      <c r="A43" s="127" t="s">
        <v>331</v>
      </c>
      <c r="B43" s="179">
        <v>953.18813104876597</v>
      </c>
      <c r="C43" s="179">
        <v>1128.5188342194372</v>
      </c>
      <c r="D43" s="179">
        <v>1249.4211985483669</v>
      </c>
      <c r="E43" s="179">
        <v>1295.4727337387901</v>
      </c>
      <c r="F43" s="179">
        <v>1540.1155228657176</v>
      </c>
      <c r="G43" s="179">
        <v>165.5052797616388</v>
      </c>
      <c r="H43" s="179">
        <v>226.2754485802042</v>
      </c>
      <c r="I43" s="179">
        <v>166.30599407077565</v>
      </c>
      <c r="J43" s="179">
        <v>407.5610496055902</v>
      </c>
      <c r="K43" s="179">
        <v>426.39952769706628</v>
      </c>
      <c r="L43" s="179">
        <v>456.29487333843298</v>
      </c>
      <c r="M43" s="179">
        <v>596.12785574176644</v>
      </c>
      <c r="N43" s="179">
        <v>628.45667664969562</v>
      </c>
      <c r="O43" s="121" t="s">
        <v>332</v>
      </c>
    </row>
    <row r="44" spans="1:15" x14ac:dyDescent="0.25">
      <c r="A44" s="132" t="s">
        <v>245</v>
      </c>
      <c r="B44" s="178">
        <v>130.43474830827</v>
      </c>
      <c r="C44" s="178">
        <v>0</v>
      </c>
      <c r="D44" s="178">
        <v>-95.664829199880003</v>
      </c>
      <c r="E44" s="178">
        <v>22.021876415169999</v>
      </c>
      <c r="F44" s="178">
        <v>61.766719940160002</v>
      </c>
      <c r="G44" s="178">
        <v>9.088397260459999</v>
      </c>
      <c r="H44" s="178">
        <v>8.2405004881299995</v>
      </c>
      <c r="I44" s="178">
        <v>-12.99045561208</v>
      </c>
      <c r="J44" s="178">
        <v>-157.34441753120001</v>
      </c>
      <c r="K44" s="178">
        <v>-97.053004042649988</v>
      </c>
      <c r="L44" s="178">
        <v>-116.45532564409997</v>
      </c>
      <c r="M44" s="178">
        <v>-74.821520722839992</v>
      </c>
      <c r="N44" s="178">
        <v>5.8631623855299999</v>
      </c>
      <c r="O44" s="133" t="s">
        <v>246</v>
      </c>
    </row>
    <row r="45" spans="1:15" x14ac:dyDescent="0.25">
      <c r="A45" s="134" t="s">
        <v>333</v>
      </c>
      <c r="B45" s="183">
        <v>1083.622879357036</v>
      </c>
      <c r="C45" s="183">
        <v>1152.5617060854074</v>
      </c>
      <c r="D45" s="183">
        <v>1153.7563693484867</v>
      </c>
      <c r="E45" s="183">
        <v>1317.4946101539599</v>
      </c>
      <c r="F45" s="183">
        <v>1601.8822428058775</v>
      </c>
      <c r="G45" s="183">
        <v>174.59367702209877</v>
      </c>
      <c r="H45" s="183">
        <v>234.51594906833418</v>
      </c>
      <c r="I45" s="183">
        <v>153.31553845869564</v>
      </c>
      <c r="J45" s="183">
        <v>250.21663207439022</v>
      </c>
      <c r="K45" s="183">
        <v>329.34652365441531</v>
      </c>
      <c r="L45" s="183">
        <v>339.83954769433296</v>
      </c>
      <c r="M45" s="183">
        <v>521.30633501892646</v>
      </c>
      <c r="N45" s="183">
        <v>634.31983903522575</v>
      </c>
      <c r="O45" s="135" t="s">
        <v>334</v>
      </c>
    </row>
    <row r="46" spans="1:15" x14ac:dyDescent="0.25">
      <c r="A46" s="111"/>
      <c r="B46" s="112"/>
      <c r="C46" s="112"/>
      <c r="D46" s="112"/>
      <c r="E46" s="112"/>
      <c r="F46" s="112"/>
      <c r="G46" s="112"/>
      <c r="H46" s="112"/>
      <c r="I46" s="112"/>
      <c r="J46" s="112"/>
      <c r="K46" s="112"/>
      <c r="L46" s="112"/>
      <c r="M46" s="112"/>
      <c r="N46" s="112"/>
      <c r="O46" s="113"/>
    </row>
    <row r="48" spans="1:15" x14ac:dyDescent="0.25">
      <c r="A48" s="136"/>
    </row>
    <row r="50" spans="1:1" x14ac:dyDescent="0.25">
      <c r="A50" s="137"/>
    </row>
    <row r="51" spans="1:1" x14ac:dyDescent="0.25">
      <c r="A51"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8E86-584E-4632-A188-3DE10DC42B65}">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8" width="8.453125" style="139" bestFit="1" customWidth="1"/>
    <col min="9" max="9" width="8.453125" style="139" customWidth="1"/>
    <col min="10" max="14" width="6.81640625" style="139" customWidth="1"/>
    <col min="15" max="15" width="28" style="139" customWidth="1"/>
    <col min="16" max="16384" width="9.1796875" style="139"/>
  </cols>
  <sheetData>
    <row r="1" spans="1:18" ht="13" x14ac:dyDescent="0.25">
      <c r="A1" s="37" t="s">
        <v>363</v>
      </c>
      <c r="B1" s="38"/>
      <c r="C1" s="38"/>
      <c r="D1" s="38"/>
      <c r="E1" s="38"/>
      <c r="F1" s="38"/>
      <c r="G1" s="38"/>
      <c r="H1" s="38"/>
      <c r="I1" s="38"/>
      <c r="J1" s="38"/>
      <c r="K1" s="38"/>
      <c r="L1" s="38"/>
      <c r="M1" s="38"/>
      <c r="N1" s="38"/>
      <c r="O1" s="39"/>
    </row>
    <row r="2" spans="1:18" ht="13" x14ac:dyDescent="0.25">
      <c r="A2" s="40" t="s">
        <v>364</v>
      </c>
      <c r="B2" s="41"/>
      <c r="C2" s="41"/>
      <c r="D2" s="41"/>
      <c r="E2" s="41"/>
      <c r="F2" s="41"/>
      <c r="G2" s="41"/>
      <c r="H2" s="41"/>
      <c r="I2" s="41"/>
      <c r="J2" s="41"/>
      <c r="K2" s="41"/>
      <c r="L2" s="41"/>
      <c r="M2" s="41"/>
      <c r="N2" s="41"/>
      <c r="O2" s="42"/>
    </row>
    <row r="3" spans="1:18"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8" x14ac:dyDescent="0.25">
      <c r="A4" s="141" t="s">
        <v>337</v>
      </c>
      <c r="B4" s="143">
        <v>249955.53695608038</v>
      </c>
      <c r="C4" s="143">
        <v>254311.47723160361</v>
      </c>
      <c r="D4" s="143">
        <v>258322.80727855649</v>
      </c>
      <c r="E4" s="143">
        <v>258196.06565384133</v>
      </c>
      <c r="F4" s="143">
        <v>282204.52459118201</v>
      </c>
      <c r="G4" s="143">
        <v>278439.62726486661</v>
      </c>
      <c r="H4" s="143">
        <v>266688.06214481435</v>
      </c>
      <c r="I4" s="143">
        <v>281791.5852001473</v>
      </c>
      <c r="J4" s="143">
        <v>280320.08906892821</v>
      </c>
      <c r="K4" s="143">
        <v>278835.44688660518</v>
      </c>
      <c r="L4" s="143">
        <v>277558.29244115413</v>
      </c>
      <c r="M4" s="143">
        <v>278088.41541568609</v>
      </c>
      <c r="N4" s="143">
        <v>278313.49332773004</v>
      </c>
      <c r="O4" s="144" t="s">
        <v>338</v>
      </c>
      <c r="R4" s="155"/>
    </row>
    <row r="5" spans="1:18" x14ac:dyDescent="0.25">
      <c r="A5" s="86" t="s">
        <v>339</v>
      </c>
      <c r="B5" s="130">
        <v>72707.344542801904</v>
      </c>
      <c r="C5" s="130">
        <v>75938.691967306222</v>
      </c>
      <c r="D5" s="130">
        <v>75932.443759190079</v>
      </c>
      <c r="E5" s="130">
        <v>76269.766461056555</v>
      </c>
      <c r="F5" s="130">
        <v>82822.405887373578</v>
      </c>
      <c r="G5" s="130">
        <v>80385.906491488146</v>
      </c>
      <c r="H5" s="130">
        <v>83097.494128064776</v>
      </c>
      <c r="I5" s="130">
        <v>78728.569370473153</v>
      </c>
      <c r="J5" s="130">
        <v>83818.173336702064</v>
      </c>
      <c r="K5" s="130">
        <v>83292.966257177017</v>
      </c>
      <c r="L5" s="130">
        <v>83484.845479590193</v>
      </c>
      <c r="M5" s="130">
        <v>82591.698421377791</v>
      </c>
      <c r="N5" s="130">
        <v>84077.574702287195</v>
      </c>
      <c r="O5" s="88" t="s">
        <v>340</v>
      </c>
    </row>
    <row r="6" spans="1:18" x14ac:dyDescent="0.25">
      <c r="A6" s="98" t="s">
        <v>341</v>
      </c>
      <c r="B6" s="129">
        <v>322662.88149888237</v>
      </c>
      <c r="C6" s="129">
        <v>330250.16919890977</v>
      </c>
      <c r="D6" s="129">
        <v>334255.25103774655</v>
      </c>
      <c r="E6" s="129">
        <v>334465.83211489796</v>
      </c>
      <c r="F6" s="129">
        <v>365026.93047855562</v>
      </c>
      <c r="G6" s="129">
        <v>358825.53375635488</v>
      </c>
      <c r="H6" s="129">
        <v>349785.55627287924</v>
      </c>
      <c r="I6" s="129">
        <v>360520.15457062039</v>
      </c>
      <c r="J6" s="129">
        <v>364138.26240563032</v>
      </c>
      <c r="K6" s="129">
        <v>362128.41314378218</v>
      </c>
      <c r="L6" s="129">
        <v>361043.13792074437</v>
      </c>
      <c r="M6" s="129">
        <v>360680.11383706389</v>
      </c>
      <c r="N6" s="129">
        <v>362391.06803001725</v>
      </c>
      <c r="O6" s="99" t="s">
        <v>342</v>
      </c>
    </row>
    <row r="7" spans="1:18" x14ac:dyDescent="0.25">
      <c r="A7" s="86" t="s">
        <v>343</v>
      </c>
      <c r="B7" s="130">
        <v>16.846424387626332</v>
      </c>
      <c r="C7" s="130">
        <v>17.062571416570872</v>
      </c>
      <c r="D7" s="130">
        <v>17.331341720820411</v>
      </c>
      <c r="E7" s="130">
        <v>17.129169588083794</v>
      </c>
      <c r="F7" s="130">
        <v>18.256786520517938</v>
      </c>
      <c r="G7" s="130">
        <v>17.662469962945082</v>
      </c>
      <c r="H7" s="130">
        <v>16.887706377353954</v>
      </c>
      <c r="I7" s="130">
        <v>17.973488683028037</v>
      </c>
      <c r="J7" s="130">
        <v>17.769695051495326</v>
      </c>
      <c r="K7" s="130">
        <v>17.618214207239888</v>
      </c>
      <c r="L7" s="130">
        <v>17.500370767132708</v>
      </c>
      <c r="M7" s="130">
        <v>17.178986956420861</v>
      </c>
      <c r="N7" s="130">
        <v>17.074375184586195</v>
      </c>
      <c r="O7" s="88" t="s">
        <v>344</v>
      </c>
    </row>
    <row r="8" spans="1:18" x14ac:dyDescent="0.25">
      <c r="A8" s="86" t="s">
        <v>345</v>
      </c>
      <c r="B8" s="130">
        <v>4.9003066592624753</v>
      </c>
      <c r="C8" s="130">
        <v>5.0949700307592716</v>
      </c>
      <c r="D8" s="130">
        <v>5.0944442124632454</v>
      </c>
      <c r="E8" s="130">
        <v>5.0598670465664659</v>
      </c>
      <c r="F8" s="130">
        <v>5.3580678254253442</v>
      </c>
      <c r="G8" s="130">
        <v>5.0991795700811613</v>
      </c>
      <c r="H8" s="130">
        <v>5.2620506153988691</v>
      </c>
      <c r="I8" s="130">
        <v>5.0215376360729147</v>
      </c>
      <c r="J8" s="130">
        <v>5.313295186633364</v>
      </c>
      <c r="K8" s="130">
        <v>5.2628650261676739</v>
      </c>
      <c r="L8" s="130">
        <v>5.263815887033406</v>
      </c>
      <c r="M8" s="130">
        <v>5.1021244727818402</v>
      </c>
      <c r="N8" s="130">
        <v>5.158111588166717</v>
      </c>
      <c r="O8" s="88" t="s">
        <v>346</v>
      </c>
    </row>
    <row r="9" spans="1:18" x14ac:dyDescent="0.25">
      <c r="A9" s="86" t="s">
        <v>347</v>
      </c>
      <c r="B9" s="130">
        <v>21.746731046888812</v>
      </c>
      <c r="C9" s="130">
        <v>22.157541447330139</v>
      </c>
      <c r="D9" s="130">
        <v>22.42578593328366</v>
      </c>
      <c r="E9" s="130">
        <v>22.189036634650265</v>
      </c>
      <c r="F9" s="130">
        <v>23.614854345943286</v>
      </c>
      <c r="G9" s="130">
        <v>22.761649533026251</v>
      </c>
      <c r="H9" s="130">
        <v>22.149756992752828</v>
      </c>
      <c r="I9" s="130">
        <v>22.995026319100948</v>
      </c>
      <c r="J9" s="130">
        <v>23.082990238128694</v>
      </c>
      <c r="K9" s="130">
        <v>22.881079233407561</v>
      </c>
      <c r="L9" s="130">
        <v>22.764186654166117</v>
      </c>
      <c r="M9" s="130">
        <v>22.281111429202703</v>
      </c>
      <c r="N9" s="130">
        <v>22.232486772752914</v>
      </c>
      <c r="O9" s="88" t="s">
        <v>348</v>
      </c>
    </row>
    <row r="10" spans="1:18" x14ac:dyDescent="0.25">
      <c r="A10" s="86" t="s">
        <v>349</v>
      </c>
      <c r="B10" s="130">
        <v>4638.0036198700309</v>
      </c>
      <c r="C10" s="130">
        <v>5286.0831345682245</v>
      </c>
      <c r="D10" s="130">
        <v>5855.3440598107763</v>
      </c>
      <c r="E10" s="130">
        <v>6596.7442060964322</v>
      </c>
      <c r="F10" s="130">
        <v>7111.319442389693</v>
      </c>
      <c r="G10" s="130">
        <v>667.31440171066436</v>
      </c>
      <c r="H10" s="130">
        <v>1260.8593527950377</v>
      </c>
      <c r="I10" s="130">
        <v>1937.6977196077517</v>
      </c>
      <c r="J10" s="130">
        <v>2577.8895327052969</v>
      </c>
      <c r="K10" s="130">
        <v>3270.2858341844576</v>
      </c>
      <c r="L10" s="130">
        <v>3945.5871633064162</v>
      </c>
      <c r="M10" s="130">
        <v>4610.5949599089372</v>
      </c>
      <c r="N10" s="130">
        <v>5271.4800401298317</v>
      </c>
      <c r="O10" s="88" t="s">
        <v>350</v>
      </c>
    </row>
    <row r="11" spans="1:18" x14ac:dyDescent="0.25">
      <c r="A11" s="86" t="s">
        <v>351</v>
      </c>
      <c r="B11" s="130">
        <v>3407.5308488157793</v>
      </c>
      <c r="C11" s="130">
        <v>3902.0346095776617</v>
      </c>
      <c r="D11" s="130">
        <v>5543.8468137832415</v>
      </c>
      <c r="E11" s="130">
        <v>7396.59416122946</v>
      </c>
      <c r="F11" s="130">
        <v>9000.9776895524446</v>
      </c>
      <c r="G11" s="130">
        <v>571.54123668324621</v>
      </c>
      <c r="H11" s="130">
        <v>1178.4994006112365</v>
      </c>
      <c r="I11" s="130">
        <v>1873.427911147711</v>
      </c>
      <c r="J11" s="130">
        <v>2440.8569200369047</v>
      </c>
      <c r="K11" s="130">
        <v>3203.5265264016407</v>
      </c>
      <c r="L11" s="130">
        <v>4044.2793398255808</v>
      </c>
      <c r="M11" s="130">
        <v>5075.2638798003418</v>
      </c>
      <c r="N11" s="130">
        <v>6204.727723821542</v>
      </c>
      <c r="O11" s="88" t="s">
        <v>352</v>
      </c>
    </row>
    <row r="12" spans="1:18" x14ac:dyDescent="0.25">
      <c r="A12" s="148" t="s">
        <v>353</v>
      </c>
      <c r="B12" s="149">
        <v>21041338</v>
      </c>
      <c r="C12" s="149">
        <v>21150518</v>
      </c>
      <c r="D12" s="149">
        <v>21196084</v>
      </c>
      <c r="E12" s="149">
        <v>21687180</v>
      </c>
      <c r="F12" s="149">
        <v>21591569</v>
      </c>
      <c r="G12" s="149">
        <v>21539617</v>
      </c>
      <c r="H12" s="149">
        <v>19596179</v>
      </c>
      <c r="I12" s="149">
        <v>22218162</v>
      </c>
      <c r="J12" s="149">
        <v>24940395</v>
      </c>
      <c r="K12" s="149">
        <v>22813882</v>
      </c>
      <c r="L12" s="149">
        <v>22817579</v>
      </c>
      <c r="M12" s="149">
        <v>22638192.001000002</v>
      </c>
      <c r="N12" s="149">
        <v>22579131</v>
      </c>
      <c r="O12" s="150" t="s">
        <v>354</v>
      </c>
    </row>
    <row r="13" spans="1:18" x14ac:dyDescent="0.25">
      <c r="A13" s="151"/>
      <c r="B13" s="152"/>
      <c r="C13" s="152"/>
      <c r="D13" s="152"/>
      <c r="E13" s="152"/>
      <c r="F13" s="152"/>
      <c r="G13" s="152"/>
      <c r="H13" s="152"/>
      <c r="I13" s="152"/>
      <c r="J13" s="152"/>
      <c r="K13" s="152"/>
      <c r="L13" s="152"/>
      <c r="M13" s="152"/>
      <c r="N13" s="152"/>
      <c r="O13" s="153"/>
    </row>
    <row r="15" spans="1:18" x14ac:dyDescent="0.25">
      <c r="A15" s="15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0FCF-3A6A-407A-9FE6-ADF013773DEE}">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8" width="5.81640625" style="75" customWidth="1"/>
    <col min="9" max="9" width="5.81640625" style="189" customWidth="1"/>
    <col min="10" max="14" width="5.81640625" style="75" customWidth="1"/>
    <col min="15" max="15" width="43.1796875" style="75" bestFit="1" customWidth="1"/>
    <col min="16" max="16384" width="9.1796875" style="75"/>
  </cols>
  <sheetData>
    <row r="1" spans="1:15" ht="13" x14ac:dyDescent="0.25">
      <c r="A1" s="37" t="s">
        <v>365</v>
      </c>
      <c r="B1" s="38"/>
      <c r="C1" s="38"/>
      <c r="D1" s="38"/>
      <c r="E1" s="38"/>
      <c r="F1" s="38"/>
      <c r="G1" s="38"/>
      <c r="H1" s="38"/>
      <c r="I1" s="38"/>
      <c r="J1" s="38"/>
      <c r="K1" s="38"/>
      <c r="L1" s="38"/>
      <c r="M1" s="38"/>
      <c r="N1" s="38"/>
      <c r="O1" s="39"/>
    </row>
    <row r="2" spans="1:15" ht="13" x14ac:dyDescent="0.25">
      <c r="A2" s="40" t="s">
        <v>366</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156" t="s">
        <v>115</v>
      </c>
      <c r="B4" s="185"/>
      <c r="C4" s="185"/>
      <c r="D4" s="185"/>
      <c r="E4" s="185"/>
      <c r="F4" s="185"/>
      <c r="G4" s="185"/>
      <c r="H4" s="185"/>
      <c r="I4" s="185"/>
      <c r="J4" s="185"/>
      <c r="K4" s="185"/>
      <c r="L4" s="185"/>
      <c r="M4" s="185"/>
      <c r="N4" s="185"/>
      <c r="O4" s="160" t="s">
        <v>116</v>
      </c>
    </row>
    <row r="5" spans="1:15" x14ac:dyDescent="0.25">
      <c r="A5" s="86" t="s">
        <v>117</v>
      </c>
      <c r="B5" s="87">
        <v>153.00173897408609</v>
      </c>
      <c r="C5" s="87">
        <v>126.39522285041122</v>
      </c>
      <c r="D5" s="87">
        <v>106.20800519257598</v>
      </c>
      <c r="E5" s="87">
        <v>83.060004458256017</v>
      </c>
      <c r="F5" s="87">
        <v>93.737133772575987</v>
      </c>
      <c r="G5" s="87">
        <v>109.8768165941252</v>
      </c>
      <c r="H5" s="87">
        <v>97.471035561345587</v>
      </c>
      <c r="I5" s="87">
        <v>114.2599058983452</v>
      </c>
      <c r="J5" s="87">
        <v>89.625089516645289</v>
      </c>
      <c r="K5" s="87">
        <v>95.521513267026094</v>
      </c>
      <c r="L5" s="87">
        <v>88.282525702906099</v>
      </c>
      <c r="M5" s="87">
        <v>108.37912425997611</v>
      </c>
      <c r="N5" s="87">
        <v>74.277229232426109</v>
      </c>
      <c r="O5" s="88" t="s">
        <v>118</v>
      </c>
    </row>
    <row r="6" spans="1:15" x14ac:dyDescent="0.25">
      <c r="A6" s="86" t="s">
        <v>119</v>
      </c>
      <c r="B6" s="87">
        <v>1889.5795559568855</v>
      </c>
      <c r="C6" s="87">
        <v>2012.076362469767</v>
      </c>
      <c r="D6" s="87">
        <v>2038.8209994067854</v>
      </c>
      <c r="E6" s="87">
        <v>2008.631939890648</v>
      </c>
      <c r="F6" s="87">
        <v>2013.5258874998217</v>
      </c>
      <c r="G6" s="87">
        <v>2057.6791625644473</v>
      </c>
      <c r="H6" s="87">
        <v>2091.9551837148956</v>
      </c>
      <c r="I6" s="87">
        <v>2107.2015285792054</v>
      </c>
      <c r="J6" s="87">
        <v>2137.7628110758455</v>
      </c>
      <c r="K6" s="87">
        <v>2179.5173123381837</v>
      </c>
      <c r="L6" s="87">
        <v>2231.8846437245115</v>
      </c>
      <c r="M6" s="87">
        <v>2280.0137220765296</v>
      </c>
      <c r="N6" s="87">
        <v>2365.7402814894435</v>
      </c>
      <c r="O6" s="88" t="s">
        <v>120</v>
      </c>
    </row>
    <row r="7" spans="1:15" x14ac:dyDescent="0.25">
      <c r="A7" s="89" t="s">
        <v>121</v>
      </c>
      <c r="B7" s="87">
        <v>801.48467034600003</v>
      </c>
      <c r="C7" s="87">
        <v>871.40981247299999</v>
      </c>
      <c r="D7" s="87">
        <v>861.52975841900002</v>
      </c>
      <c r="E7" s="87">
        <v>816.18661705099998</v>
      </c>
      <c r="F7" s="87">
        <v>847.27054428899999</v>
      </c>
      <c r="G7" s="87">
        <v>860.56006428900002</v>
      </c>
      <c r="H7" s="87">
        <v>827.700564289</v>
      </c>
      <c r="I7" s="87">
        <v>821.56716662600002</v>
      </c>
      <c r="J7" s="87">
        <v>818.31367262599997</v>
      </c>
      <c r="K7" s="87">
        <v>832.954323155</v>
      </c>
      <c r="L7" s="87">
        <v>860.38582315500003</v>
      </c>
      <c r="M7" s="87">
        <v>905.72582315499994</v>
      </c>
      <c r="N7" s="87">
        <v>917.85618762700005</v>
      </c>
      <c r="O7" s="88" t="s">
        <v>122</v>
      </c>
    </row>
    <row r="8" spans="1:15" x14ac:dyDescent="0.25">
      <c r="A8" s="89" t="s">
        <v>123</v>
      </c>
      <c r="B8" s="87">
        <v>1063.78917887488</v>
      </c>
      <c r="C8" s="87">
        <v>1104.1003446089398</v>
      </c>
      <c r="D8" s="87">
        <v>1139.0866731271299</v>
      </c>
      <c r="E8" s="87">
        <v>1143.9681438503799</v>
      </c>
      <c r="F8" s="87">
        <v>1123.59087387972</v>
      </c>
      <c r="G8" s="87">
        <v>1149.28568767302</v>
      </c>
      <c r="H8" s="87">
        <v>1208.54075338914</v>
      </c>
      <c r="I8" s="87">
        <v>1224.3354115065401</v>
      </c>
      <c r="J8" s="87">
        <v>1263.4615613880801</v>
      </c>
      <c r="K8" s="87">
        <v>1291.8211838662601</v>
      </c>
      <c r="L8" s="87">
        <v>1318.6852359448901</v>
      </c>
      <c r="M8" s="87">
        <v>1304.16781515045</v>
      </c>
      <c r="N8" s="87">
        <v>1382.3170851686298</v>
      </c>
      <c r="O8" s="88" t="s">
        <v>124</v>
      </c>
    </row>
    <row r="9" spans="1:15" x14ac:dyDescent="0.25">
      <c r="A9" s="89" t="s">
        <v>125</v>
      </c>
      <c r="B9" s="87">
        <v>0</v>
      </c>
      <c r="C9" s="87">
        <v>0</v>
      </c>
      <c r="D9" s="87">
        <v>0</v>
      </c>
      <c r="E9" s="87">
        <v>0</v>
      </c>
      <c r="F9" s="87">
        <v>0</v>
      </c>
      <c r="G9" s="87">
        <v>0</v>
      </c>
      <c r="H9" s="87">
        <v>0</v>
      </c>
      <c r="I9" s="87">
        <v>0</v>
      </c>
      <c r="J9" s="87">
        <v>0</v>
      </c>
      <c r="K9" s="87">
        <v>0</v>
      </c>
      <c r="L9" s="87">
        <v>0</v>
      </c>
      <c r="M9" s="87">
        <v>0</v>
      </c>
      <c r="N9" s="87">
        <v>0</v>
      </c>
      <c r="O9" s="88" t="s">
        <v>126</v>
      </c>
    </row>
    <row r="10" spans="1:15" x14ac:dyDescent="0.25">
      <c r="A10" s="89" t="s">
        <v>127</v>
      </c>
      <c r="B10" s="87">
        <v>0</v>
      </c>
      <c r="C10" s="87">
        <v>0</v>
      </c>
      <c r="D10" s="87">
        <v>0</v>
      </c>
      <c r="E10" s="87">
        <v>0</v>
      </c>
      <c r="F10" s="87">
        <v>0</v>
      </c>
      <c r="G10" s="87">
        <v>0</v>
      </c>
      <c r="H10" s="87">
        <v>0</v>
      </c>
      <c r="I10" s="87">
        <v>0</v>
      </c>
      <c r="J10" s="87">
        <v>0</v>
      </c>
      <c r="K10" s="87">
        <v>0</v>
      </c>
      <c r="L10" s="87">
        <v>0</v>
      </c>
      <c r="M10" s="87">
        <v>0</v>
      </c>
      <c r="N10" s="87">
        <v>0</v>
      </c>
      <c r="O10" s="88" t="s">
        <v>128</v>
      </c>
    </row>
    <row r="11" spans="1:15" x14ac:dyDescent="0.25">
      <c r="A11" s="89" t="s">
        <v>129</v>
      </c>
      <c r="B11" s="87">
        <v>0.44781399999999999</v>
      </c>
      <c r="C11" s="87">
        <v>0.44781399999999999</v>
      </c>
      <c r="D11" s="87">
        <v>0.44781399999999999</v>
      </c>
      <c r="E11" s="87">
        <v>0.44781399999999999</v>
      </c>
      <c r="F11" s="87">
        <v>0.44781399999999999</v>
      </c>
      <c r="G11" s="87">
        <v>0.44781399999999999</v>
      </c>
      <c r="H11" s="87">
        <v>0</v>
      </c>
      <c r="I11" s="87">
        <v>0</v>
      </c>
      <c r="J11" s="87">
        <v>0</v>
      </c>
      <c r="K11" s="87">
        <v>0</v>
      </c>
      <c r="L11" s="87">
        <v>0</v>
      </c>
      <c r="M11" s="87">
        <v>0</v>
      </c>
      <c r="N11" s="87">
        <v>0</v>
      </c>
      <c r="O11" s="88" t="s">
        <v>130</v>
      </c>
    </row>
    <row r="12" spans="1:15" x14ac:dyDescent="0.25">
      <c r="A12" s="89" t="s">
        <v>131</v>
      </c>
      <c r="B12" s="87">
        <v>0</v>
      </c>
      <c r="C12" s="87">
        <v>0</v>
      </c>
      <c r="D12" s="87">
        <v>0</v>
      </c>
      <c r="E12" s="87">
        <v>0</v>
      </c>
      <c r="F12" s="87">
        <v>0</v>
      </c>
      <c r="G12" s="87">
        <v>0</v>
      </c>
      <c r="H12" s="87">
        <v>0</v>
      </c>
      <c r="I12" s="87">
        <v>0</v>
      </c>
      <c r="J12" s="87">
        <v>0</v>
      </c>
      <c r="K12" s="87">
        <v>0</v>
      </c>
      <c r="L12" s="87">
        <v>0</v>
      </c>
      <c r="M12" s="87">
        <v>0</v>
      </c>
      <c r="N12" s="87">
        <v>0</v>
      </c>
      <c r="O12" s="88" t="s">
        <v>132</v>
      </c>
    </row>
    <row r="13" spans="1:15" x14ac:dyDescent="0.25">
      <c r="A13" s="89" t="s">
        <v>133</v>
      </c>
      <c r="B13" s="87">
        <v>23.8578927360055</v>
      </c>
      <c r="C13" s="87">
        <v>36.118391387827103</v>
      </c>
      <c r="D13" s="87">
        <v>37.7567538606555</v>
      </c>
      <c r="E13" s="87">
        <v>48.029364989268096</v>
      </c>
      <c r="F13" s="87">
        <v>42.216655331101798</v>
      </c>
      <c r="G13" s="87">
        <v>47.385596602427199</v>
      </c>
      <c r="H13" s="87">
        <v>55.713866036755498</v>
      </c>
      <c r="I13" s="87">
        <v>61.298950446665494</v>
      </c>
      <c r="J13" s="87">
        <v>55.987577061765492</v>
      </c>
      <c r="K13" s="87">
        <v>54.741805316923703</v>
      </c>
      <c r="L13" s="87">
        <v>52.813584624621598</v>
      </c>
      <c r="M13" s="87">
        <v>70.120083771079806</v>
      </c>
      <c r="N13" s="87">
        <v>65.567008693813605</v>
      </c>
      <c r="O13" s="88" t="s">
        <v>134</v>
      </c>
    </row>
    <row r="14" spans="1:15" x14ac:dyDescent="0.25">
      <c r="A14" s="89" t="s">
        <v>135</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136</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0</v>
      </c>
      <c r="C17" s="87">
        <v>0</v>
      </c>
      <c r="D17" s="87">
        <v>0</v>
      </c>
      <c r="E17" s="87">
        <v>0</v>
      </c>
      <c r="F17" s="87">
        <v>0</v>
      </c>
      <c r="G17" s="87">
        <v>0</v>
      </c>
      <c r="H17" s="87">
        <v>0</v>
      </c>
      <c r="I17" s="87">
        <v>0</v>
      </c>
      <c r="J17" s="87">
        <v>0</v>
      </c>
      <c r="K17" s="87">
        <v>0</v>
      </c>
      <c r="L17" s="87">
        <v>0</v>
      </c>
      <c r="M17" s="87">
        <v>0</v>
      </c>
      <c r="N17" s="87">
        <v>0</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v>
      </c>
      <c r="C21" s="87">
        <v>0</v>
      </c>
      <c r="D21" s="87">
        <v>0</v>
      </c>
      <c r="E21" s="87">
        <v>0</v>
      </c>
      <c r="F21" s="87">
        <v>0</v>
      </c>
      <c r="G21" s="87">
        <v>0</v>
      </c>
      <c r="H21" s="87">
        <v>0</v>
      </c>
      <c r="I21" s="87">
        <v>0</v>
      </c>
      <c r="J21" s="87">
        <v>0</v>
      </c>
      <c r="K21" s="87">
        <v>0</v>
      </c>
      <c r="L21" s="87">
        <v>0</v>
      </c>
      <c r="M21" s="87">
        <v>0</v>
      </c>
      <c r="N21" s="87">
        <v>0</v>
      </c>
      <c r="O21" s="88" t="s">
        <v>148</v>
      </c>
    </row>
    <row r="22" spans="1:15" x14ac:dyDescent="0.25">
      <c r="A22" s="86" t="s">
        <v>149</v>
      </c>
      <c r="B22" s="87">
        <v>71.790787198909612</v>
      </c>
      <c r="C22" s="87">
        <v>54.991637969279999</v>
      </c>
      <c r="D22" s="87">
        <v>55.069706055120001</v>
      </c>
      <c r="E22" s="87">
        <v>42.572625337449999</v>
      </c>
      <c r="F22" s="87">
        <v>19.220260607220002</v>
      </c>
      <c r="G22" s="87">
        <v>18.542555905209998</v>
      </c>
      <c r="H22" s="87">
        <v>16.241156683470003</v>
      </c>
      <c r="I22" s="87">
        <v>20.118856868560002</v>
      </c>
      <c r="J22" s="87">
        <v>24.914234482520001</v>
      </c>
      <c r="K22" s="87">
        <v>24.946864339539999</v>
      </c>
      <c r="L22" s="87">
        <v>19.424191953000008</v>
      </c>
      <c r="M22" s="87">
        <v>19.582732788990331</v>
      </c>
      <c r="N22" s="87">
        <v>20.460683338827302</v>
      </c>
      <c r="O22" s="88" t="s">
        <v>150</v>
      </c>
    </row>
    <row r="23" spans="1:15" x14ac:dyDescent="0.25">
      <c r="A23" s="86" t="s">
        <v>151</v>
      </c>
      <c r="B23" s="87">
        <v>5.0721128558400004</v>
      </c>
      <c r="C23" s="87">
        <v>4.9079533852700008</v>
      </c>
      <c r="D23" s="87">
        <v>5.1632097361199998</v>
      </c>
      <c r="E23" s="87">
        <v>5.0924264519700007</v>
      </c>
      <c r="F23" s="87">
        <v>4.6770989112700008</v>
      </c>
      <c r="G23" s="87">
        <v>5.4807761354700002</v>
      </c>
      <c r="H23" s="87">
        <v>6.4775991394700005</v>
      </c>
      <c r="I23" s="87">
        <v>1.706737664</v>
      </c>
      <c r="J23" s="87">
        <v>3.0805732877700001</v>
      </c>
      <c r="K23" s="87">
        <v>1.42753460777</v>
      </c>
      <c r="L23" s="87">
        <v>1.7677786988699999</v>
      </c>
      <c r="M23" s="87">
        <v>2.5519535598699998</v>
      </c>
      <c r="N23" s="87">
        <v>1.8518092606399998</v>
      </c>
      <c r="O23" s="88" t="s">
        <v>152</v>
      </c>
    </row>
    <row r="24" spans="1:15" ht="12.75" customHeight="1" x14ac:dyDescent="0.25">
      <c r="A24" s="86" t="s">
        <v>153</v>
      </c>
      <c r="B24" s="87">
        <v>192.32366276648429</v>
      </c>
      <c r="C24" s="87">
        <v>217.69804689431879</v>
      </c>
      <c r="D24" s="87">
        <v>251.66231393835341</v>
      </c>
      <c r="E24" s="87">
        <v>272.22876110878542</v>
      </c>
      <c r="F24" s="87">
        <v>275.17405688987941</v>
      </c>
      <c r="G24" s="87">
        <v>279.36415369399998</v>
      </c>
      <c r="H24" s="87">
        <v>281.89610116857085</v>
      </c>
      <c r="I24" s="87">
        <v>286.14927338578667</v>
      </c>
      <c r="J24" s="87">
        <v>286.97913873540676</v>
      </c>
      <c r="K24" s="87">
        <v>296.45450570990414</v>
      </c>
      <c r="L24" s="87">
        <v>305.20771764129842</v>
      </c>
      <c r="M24" s="87">
        <v>314.50733237202127</v>
      </c>
      <c r="N24" s="87">
        <v>324.12702466001787</v>
      </c>
      <c r="O24" s="88" t="s">
        <v>154</v>
      </c>
    </row>
    <row r="25" spans="1:15" x14ac:dyDescent="0.25">
      <c r="A25" s="86" t="s">
        <v>155</v>
      </c>
      <c r="B25" s="87">
        <v>24.591477461860002</v>
      </c>
      <c r="C25" s="87">
        <v>25.25207610967</v>
      </c>
      <c r="D25" s="87">
        <v>17.90555106355</v>
      </c>
      <c r="E25" s="87">
        <v>18.519925941090001</v>
      </c>
      <c r="F25" s="87">
        <v>21.015895090046001</v>
      </c>
      <c r="G25" s="87">
        <v>26.463118750779991</v>
      </c>
      <c r="H25" s="87">
        <v>27.442322365749991</v>
      </c>
      <c r="I25" s="87">
        <v>30.392124133389999</v>
      </c>
      <c r="J25" s="87">
        <v>23.14802237232</v>
      </c>
      <c r="K25" s="87">
        <v>25.126609029379988</v>
      </c>
      <c r="L25" s="87">
        <v>27.43151172152</v>
      </c>
      <c r="M25" s="87">
        <v>27.39187998190339</v>
      </c>
      <c r="N25" s="87">
        <v>28.588298467831191</v>
      </c>
      <c r="O25" s="88" t="s">
        <v>156</v>
      </c>
    </row>
    <row r="26" spans="1:15" x14ac:dyDescent="0.25">
      <c r="A26" s="86" t="s">
        <v>157</v>
      </c>
      <c r="B26" s="87">
        <v>484.10841986079168</v>
      </c>
      <c r="C26" s="87">
        <v>466.85180262902952</v>
      </c>
      <c r="D26" s="87">
        <v>524.76513172447221</v>
      </c>
      <c r="E26" s="87">
        <v>215.72151356979097</v>
      </c>
      <c r="F26" s="87">
        <v>144.53496232254983</v>
      </c>
      <c r="G26" s="87">
        <v>148.65721027200158</v>
      </c>
      <c r="H26" s="87">
        <v>153.92877084766599</v>
      </c>
      <c r="I26" s="87">
        <v>183.54157473290712</v>
      </c>
      <c r="J26" s="87">
        <v>194.38154101458136</v>
      </c>
      <c r="K26" s="87">
        <v>201.85253279264319</v>
      </c>
      <c r="L26" s="87">
        <v>509.85986752432063</v>
      </c>
      <c r="M26" s="87">
        <v>495.39282439171717</v>
      </c>
      <c r="N26" s="87">
        <v>514.44086325652813</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7.5007834568799696</v>
      </c>
      <c r="C28" s="87">
        <v>7.5007834568799696</v>
      </c>
      <c r="D28" s="87">
        <v>7.5007834568799696</v>
      </c>
      <c r="E28" s="87">
        <v>7.5007834568799696</v>
      </c>
      <c r="F28" s="87">
        <v>7.5007834568799696</v>
      </c>
      <c r="G28" s="87">
        <v>7.5007834568799696</v>
      </c>
      <c r="H28" s="87">
        <v>7.5007834568799696</v>
      </c>
      <c r="I28" s="87">
        <v>12.717079238835801</v>
      </c>
      <c r="J28" s="87">
        <v>12.717079238835801</v>
      </c>
      <c r="K28" s="87">
        <v>12.717079238835801</v>
      </c>
      <c r="L28" s="87">
        <v>12.717079238835801</v>
      </c>
      <c r="M28" s="87">
        <v>12.717079238835801</v>
      </c>
      <c r="N28" s="87">
        <v>12.717079238835801</v>
      </c>
      <c r="O28" s="88" t="s">
        <v>162</v>
      </c>
    </row>
    <row r="29" spans="1:15" x14ac:dyDescent="0.25">
      <c r="A29" s="86" t="s">
        <v>163</v>
      </c>
      <c r="B29" s="87">
        <v>0</v>
      </c>
      <c r="C29" s="87">
        <v>0</v>
      </c>
      <c r="D29" s="87">
        <v>0</v>
      </c>
      <c r="E29" s="87">
        <v>0</v>
      </c>
      <c r="F29" s="87">
        <v>0</v>
      </c>
      <c r="G29" s="87">
        <v>0</v>
      </c>
      <c r="H29" s="87">
        <v>0</v>
      </c>
      <c r="I29" s="87">
        <v>0</v>
      </c>
      <c r="J29" s="87">
        <v>0</v>
      </c>
      <c r="K29" s="87">
        <v>0</v>
      </c>
      <c r="L29" s="87">
        <v>0</v>
      </c>
      <c r="M29" s="87">
        <v>0</v>
      </c>
      <c r="N29" s="87">
        <v>0</v>
      </c>
      <c r="O29" s="88" t="s">
        <v>164</v>
      </c>
    </row>
    <row r="30" spans="1:15" x14ac:dyDescent="0.25">
      <c r="A30" s="86" t="s">
        <v>165</v>
      </c>
      <c r="B30" s="87">
        <v>0</v>
      </c>
      <c r="C30" s="87">
        <v>0</v>
      </c>
      <c r="D30" s="87">
        <v>0</v>
      </c>
      <c r="E30" s="87">
        <v>0</v>
      </c>
      <c r="F30" s="87">
        <v>0</v>
      </c>
      <c r="G30" s="87">
        <v>0</v>
      </c>
      <c r="H30" s="87">
        <v>0</v>
      </c>
      <c r="I30" s="87">
        <v>0</v>
      </c>
      <c r="J30" s="87">
        <v>0</v>
      </c>
      <c r="K30" s="87">
        <v>0</v>
      </c>
      <c r="L30" s="87">
        <v>0</v>
      </c>
      <c r="M30" s="87">
        <v>0</v>
      </c>
      <c r="N30" s="87">
        <v>0</v>
      </c>
      <c r="O30" s="88" t="s">
        <v>166</v>
      </c>
    </row>
    <row r="31" spans="1:15" x14ac:dyDescent="0.25">
      <c r="A31" s="86" t="s">
        <v>167</v>
      </c>
      <c r="B31" s="87">
        <v>847.07379031018559</v>
      </c>
      <c r="C31" s="87">
        <v>838.75311106392155</v>
      </c>
      <c r="D31" s="87">
        <v>842.06334148811175</v>
      </c>
      <c r="E31" s="87">
        <v>301.08424271012001</v>
      </c>
      <c r="F31" s="87">
        <v>356.70078011581802</v>
      </c>
      <c r="G31" s="87">
        <v>355.49990206443897</v>
      </c>
      <c r="H31" s="87">
        <v>358.933448429816</v>
      </c>
      <c r="I31" s="87">
        <v>422.52951259066799</v>
      </c>
      <c r="J31" s="87">
        <v>414.57486053360401</v>
      </c>
      <c r="K31" s="87">
        <v>414.84964838927698</v>
      </c>
      <c r="L31" s="87">
        <v>118.57175516641034</v>
      </c>
      <c r="M31" s="87">
        <v>118.31069102490034</v>
      </c>
      <c r="N31" s="87">
        <v>123.5655957736502</v>
      </c>
      <c r="O31" s="88" t="s">
        <v>168</v>
      </c>
    </row>
    <row r="32" spans="1:15" s="93" customFormat="1" x14ac:dyDescent="0.25">
      <c r="A32" s="90" t="s">
        <v>169</v>
      </c>
      <c r="B32" s="91">
        <v>3675.042328841922</v>
      </c>
      <c r="C32" s="91">
        <v>3754.4269968285489</v>
      </c>
      <c r="D32" s="91">
        <v>3849.1590420619723</v>
      </c>
      <c r="E32" s="91">
        <v>2954.412222924987</v>
      </c>
      <c r="F32" s="91">
        <v>2936.0868586660604</v>
      </c>
      <c r="G32" s="91">
        <v>3009.0644794373538</v>
      </c>
      <c r="H32" s="91">
        <v>3041.8464013678645</v>
      </c>
      <c r="I32" s="91">
        <v>3178.6165930916991</v>
      </c>
      <c r="J32" s="91">
        <v>3187.1833502575323</v>
      </c>
      <c r="K32" s="91">
        <v>3252.4135997125577</v>
      </c>
      <c r="L32" s="91">
        <v>3315.1470713716758</v>
      </c>
      <c r="M32" s="91">
        <v>3378.8473396947402</v>
      </c>
      <c r="N32" s="91">
        <v>3465.7688647181994</v>
      </c>
      <c r="O32" s="92" t="s">
        <v>170</v>
      </c>
    </row>
    <row r="33" spans="1:15" s="93" customFormat="1" x14ac:dyDescent="0.25">
      <c r="A33" s="161" t="s">
        <v>171</v>
      </c>
      <c r="B33" s="174"/>
      <c r="C33" s="174"/>
      <c r="D33" s="174"/>
      <c r="E33" s="174"/>
      <c r="F33" s="174"/>
      <c r="G33" s="174"/>
      <c r="H33" s="174"/>
      <c r="I33" s="174"/>
      <c r="J33" s="174"/>
      <c r="K33" s="174"/>
      <c r="L33" s="174"/>
      <c r="M33" s="174"/>
      <c r="N33" s="174"/>
      <c r="O33" s="163" t="s">
        <v>172</v>
      </c>
    </row>
    <row r="34" spans="1:15" x14ac:dyDescent="0.25">
      <c r="A34" s="86" t="s">
        <v>119</v>
      </c>
      <c r="B34" s="87">
        <v>739.983747473368</v>
      </c>
      <c r="C34" s="87">
        <v>0</v>
      </c>
      <c r="D34" s="87">
        <v>812.52830267112699</v>
      </c>
      <c r="E34" s="87">
        <v>1591.1106103179141</v>
      </c>
      <c r="F34" s="87">
        <v>1590.7216538403529</v>
      </c>
      <c r="G34" s="87">
        <v>1632.380941349792</v>
      </c>
      <c r="H34" s="87">
        <v>1691.210345916892</v>
      </c>
      <c r="I34" s="87">
        <v>1690.5184725912329</v>
      </c>
      <c r="J34" s="87">
        <v>1711.783423364333</v>
      </c>
      <c r="K34" s="87">
        <v>1701.8842227178989</v>
      </c>
      <c r="L34" s="87">
        <v>1697.6961309581941</v>
      </c>
      <c r="M34" s="87">
        <v>1690.80113255572</v>
      </c>
      <c r="N34" s="87">
        <v>1693.456922553145</v>
      </c>
      <c r="O34" s="88" t="s">
        <v>118</v>
      </c>
    </row>
    <row r="35" spans="1:15" x14ac:dyDescent="0.25">
      <c r="A35" s="89" t="s">
        <v>121</v>
      </c>
      <c r="B35" s="87">
        <v>30</v>
      </c>
      <c r="C35" s="87">
        <v>0</v>
      </c>
      <c r="D35" s="87">
        <v>60</v>
      </c>
      <c r="E35" s="87">
        <v>856.13301759700005</v>
      </c>
      <c r="F35" s="87">
        <v>856.13301759700005</v>
      </c>
      <c r="G35" s="87">
        <v>856.13301759700005</v>
      </c>
      <c r="H35" s="87">
        <v>869.13301759700005</v>
      </c>
      <c r="I35" s="87">
        <v>869.13301759700005</v>
      </c>
      <c r="J35" s="87">
        <v>869.13301759700005</v>
      </c>
      <c r="K35" s="87">
        <v>859.13301759700005</v>
      </c>
      <c r="L35" s="87">
        <v>850.63301759700005</v>
      </c>
      <c r="M35" s="87">
        <v>850.63301759700005</v>
      </c>
      <c r="N35" s="87">
        <v>850.63301759700005</v>
      </c>
      <c r="O35" s="88" t="s">
        <v>122</v>
      </c>
    </row>
    <row r="36" spans="1:15" x14ac:dyDescent="0.25">
      <c r="A36" s="89" t="s">
        <v>123</v>
      </c>
      <c r="B36" s="87">
        <v>704.10502097336803</v>
      </c>
      <c r="C36" s="87">
        <v>0</v>
      </c>
      <c r="D36" s="87">
        <v>747.52536167112692</v>
      </c>
      <c r="E36" s="87">
        <v>729.41528372091398</v>
      </c>
      <c r="F36" s="87">
        <v>729.01890824335305</v>
      </c>
      <c r="G36" s="87">
        <v>770.68312475279197</v>
      </c>
      <c r="H36" s="87">
        <v>816.51295531989194</v>
      </c>
      <c r="I36" s="87">
        <v>815.82172199423292</v>
      </c>
      <c r="J36" s="87">
        <v>833.25458561431299</v>
      </c>
      <c r="K36" s="87">
        <v>833.34026756114895</v>
      </c>
      <c r="L36" s="87">
        <v>837.45151844460395</v>
      </c>
      <c r="M36" s="87">
        <v>830.73355846334994</v>
      </c>
      <c r="N36" s="87">
        <v>832.61726621895491</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5.8787265</v>
      </c>
      <c r="C38" s="87">
        <v>0</v>
      </c>
      <c r="D38" s="87">
        <v>4.5029409999999999</v>
      </c>
      <c r="E38" s="87">
        <v>4.5623089999999999</v>
      </c>
      <c r="F38" s="87">
        <v>4.5697279999999996</v>
      </c>
      <c r="G38" s="87">
        <v>4.5647989999999998</v>
      </c>
      <c r="H38" s="87">
        <v>4.5643729999999998</v>
      </c>
      <c r="I38" s="87">
        <v>4.563733</v>
      </c>
      <c r="J38" s="87">
        <v>4.5301625000000003</v>
      </c>
      <c r="K38" s="87">
        <v>4.5325369999999996</v>
      </c>
      <c r="L38" s="87">
        <v>4.5271090000000003</v>
      </c>
      <c r="M38" s="87">
        <v>4.5439790000000002</v>
      </c>
      <c r="N38" s="87">
        <v>4.5597700000000003</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0</v>
      </c>
      <c r="C41" s="87">
        <v>0</v>
      </c>
      <c r="D41" s="87">
        <v>0.5</v>
      </c>
      <c r="E41" s="87">
        <v>1</v>
      </c>
      <c r="F41" s="87">
        <v>1</v>
      </c>
      <c r="G41" s="87">
        <v>1</v>
      </c>
      <c r="H41" s="87">
        <v>1</v>
      </c>
      <c r="I41" s="87">
        <v>1</v>
      </c>
      <c r="J41" s="87">
        <v>1</v>
      </c>
      <c r="K41" s="87">
        <v>1</v>
      </c>
      <c r="L41" s="87">
        <v>1.2</v>
      </c>
      <c r="M41" s="87">
        <v>1</v>
      </c>
      <c r="N41" s="87">
        <v>1.75</v>
      </c>
      <c r="O41" s="88" t="s">
        <v>134</v>
      </c>
    </row>
    <row r="42" spans="1:15" x14ac:dyDescent="0.25">
      <c r="A42" s="89" t="s">
        <v>135</v>
      </c>
      <c r="B42" s="87">
        <v>0</v>
      </c>
      <c r="C42" s="87">
        <v>0</v>
      </c>
      <c r="D42" s="87">
        <v>0</v>
      </c>
      <c r="E42" s="87">
        <v>0</v>
      </c>
      <c r="F42" s="87">
        <v>0</v>
      </c>
      <c r="G42" s="87">
        <v>0</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0</v>
      </c>
      <c r="C46" s="87">
        <v>0</v>
      </c>
      <c r="D46" s="87">
        <v>0</v>
      </c>
      <c r="E46" s="87">
        <v>0</v>
      </c>
      <c r="F46" s="87">
        <v>0</v>
      </c>
      <c r="G46" s="87">
        <v>0</v>
      </c>
      <c r="H46" s="87">
        <v>0</v>
      </c>
      <c r="I46" s="87">
        <v>0</v>
      </c>
      <c r="J46" s="87">
        <v>0</v>
      </c>
      <c r="K46" s="87">
        <v>0</v>
      </c>
      <c r="L46" s="87">
        <v>0</v>
      </c>
      <c r="M46" s="87">
        <v>0</v>
      </c>
      <c r="N46" s="87">
        <v>0</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0</v>
      </c>
      <c r="C49" s="87">
        <v>0</v>
      </c>
      <c r="D49" s="87">
        <v>0</v>
      </c>
      <c r="E49" s="87">
        <v>0</v>
      </c>
      <c r="F49" s="87">
        <v>0</v>
      </c>
      <c r="G49" s="87">
        <v>0</v>
      </c>
      <c r="H49" s="87">
        <v>0</v>
      </c>
      <c r="I49" s="87">
        <v>0</v>
      </c>
      <c r="J49" s="87">
        <v>3.86565765302</v>
      </c>
      <c r="K49" s="87">
        <v>3.8784005597500002</v>
      </c>
      <c r="L49" s="87">
        <v>3.8844859165900001</v>
      </c>
      <c r="M49" s="87">
        <v>3.8905774953700001</v>
      </c>
      <c r="N49" s="87">
        <v>3.8968687371900002</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v>
      </c>
      <c r="H51" s="87">
        <v>0</v>
      </c>
      <c r="I51" s="87">
        <v>0</v>
      </c>
      <c r="J51" s="87">
        <v>0</v>
      </c>
      <c r="K51" s="87">
        <v>0</v>
      </c>
      <c r="L51" s="87">
        <v>0</v>
      </c>
      <c r="M51" s="87">
        <v>0</v>
      </c>
      <c r="N51" s="87">
        <v>0</v>
      </c>
      <c r="O51" s="88" t="s">
        <v>152</v>
      </c>
    </row>
    <row r="52" spans="1:15" x14ac:dyDescent="0.25">
      <c r="A52" s="86" t="s">
        <v>177</v>
      </c>
      <c r="B52" s="87">
        <v>0</v>
      </c>
      <c r="C52" s="87">
        <v>0</v>
      </c>
      <c r="D52" s="87">
        <v>0</v>
      </c>
      <c r="E52" s="87">
        <v>0</v>
      </c>
      <c r="F52" s="87">
        <v>0</v>
      </c>
      <c r="G52" s="87">
        <v>0</v>
      </c>
      <c r="H52" s="87">
        <v>0</v>
      </c>
      <c r="I52" s="87">
        <v>0</v>
      </c>
      <c r="J52" s="87">
        <v>0</v>
      </c>
      <c r="K52" s="87">
        <v>0</v>
      </c>
      <c r="L52" s="87">
        <v>0</v>
      </c>
      <c r="M52" s="87">
        <v>0</v>
      </c>
      <c r="N52" s="87">
        <v>0</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625.96031669599256</v>
      </c>
      <c r="C54" s="87">
        <v>0</v>
      </c>
      <c r="D54" s="87">
        <v>648.49874323348183</v>
      </c>
      <c r="E54" s="87">
        <v>338.92550530289003</v>
      </c>
      <c r="F54" s="87">
        <v>296.46204885238808</v>
      </c>
      <c r="G54" s="87">
        <v>292.1702727541047</v>
      </c>
      <c r="H54" s="87">
        <v>289.14644123366691</v>
      </c>
      <c r="I54" s="87">
        <v>251.72170087422029</v>
      </c>
      <c r="J54" s="87">
        <v>280.87910352521556</v>
      </c>
      <c r="K54" s="87">
        <v>283.93689655285419</v>
      </c>
      <c r="L54" s="87">
        <v>623.32629759227075</v>
      </c>
      <c r="M54" s="87">
        <v>651.05628456698389</v>
      </c>
      <c r="N54" s="87">
        <v>676.23634957393506</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50.321062388930002</v>
      </c>
      <c r="C56" s="87">
        <v>0</v>
      </c>
      <c r="D56" s="87">
        <v>52.794342926420001</v>
      </c>
      <c r="E56" s="87">
        <v>50.321062388930002</v>
      </c>
      <c r="F56" s="87">
        <v>51.249918199930001</v>
      </c>
      <c r="G56" s="87">
        <v>51.249918199930001</v>
      </c>
      <c r="H56" s="87">
        <v>51.249918199930001</v>
      </c>
      <c r="I56" s="87">
        <v>52.711769807929997</v>
      </c>
      <c r="J56" s="87">
        <v>52.826543032929997</v>
      </c>
      <c r="K56" s="87">
        <v>52.826543032929997</v>
      </c>
      <c r="L56" s="87">
        <v>52.826543032929997</v>
      </c>
      <c r="M56" s="87">
        <v>52.826543032929997</v>
      </c>
      <c r="N56" s="87">
        <v>52.826543032929997</v>
      </c>
      <c r="O56" s="88" t="s">
        <v>162</v>
      </c>
    </row>
    <row r="57" spans="1:15" x14ac:dyDescent="0.25">
      <c r="A57" s="86" t="s">
        <v>163</v>
      </c>
      <c r="B57" s="87">
        <v>95.328687604214878</v>
      </c>
      <c r="C57" s="87">
        <v>0</v>
      </c>
      <c r="D57" s="87">
        <v>107.7474965258826</v>
      </c>
      <c r="E57" s="87">
        <v>96.46429181693361</v>
      </c>
      <c r="F57" s="87">
        <v>110.73501062148171</v>
      </c>
      <c r="G57" s="87">
        <v>109.08889945377784</v>
      </c>
      <c r="H57" s="87">
        <v>107.83856908646</v>
      </c>
      <c r="I57" s="87">
        <v>107.60427127886729</v>
      </c>
      <c r="J57" s="87">
        <v>107.69518949431729</v>
      </c>
      <c r="K57" s="87">
        <v>108.37842716734549</v>
      </c>
      <c r="L57" s="87">
        <v>111.6665553009264</v>
      </c>
      <c r="M57" s="87">
        <v>115.3578882712865</v>
      </c>
      <c r="N57" s="87">
        <v>115.1096215316709</v>
      </c>
      <c r="O57" s="88" t="s">
        <v>164</v>
      </c>
    </row>
    <row r="58" spans="1:15" x14ac:dyDescent="0.25">
      <c r="A58" s="86" t="s">
        <v>165</v>
      </c>
      <c r="B58" s="87">
        <v>1.0844150640808301</v>
      </c>
      <c r="C58" s="87">
        <v>0</v>
      </c>
      <c r="D58" s="87">
        <v>1.0843328319599901</v>
      </c>
      <c r="E58" s="87">
        <v>1.0463310393858301</v>
      </c>
      <c r="F58" s="87">
        <v>4.2176111614166603</v>
      </c>
      <c r="G58" s="87">
        <v>4.1591051869475004</v>
      </c>
      <c r="H58" s="87">
        <v>4.1042336123429202</v>
      </c>
      <c r="I58" s="87">
        <v>3.7931702473566697</v>
      </c>
      <c r="J58" s="87">
        <v>3.7274190235366698</v>
      </c>
      <c r="K58" s="87">
        <v>3.6436154249933299</v>
      </c>
      <c r="L58" s="87">
        <v>3.7336618722991699</v>
      </c>
      <c r="M58" s="87">
        <v>4.1834484477450005</v>
      </c>
      <c r="N58" s="87">
        <v>4.4718755690059391</v>
      </c>
      <c r="O58" s="88" t="s">
        <v>166</v>
      </c>
    </row>
    <row r="59" spans="1:15" x14ac:dyDescent="0.25">
      <c r="A59" s="86" t="s">
        <v>167</v>
      </c>
      <c r="B59" s="87">
        <v>227.38850680453606</v>
      </c>
      <c r="C59" s="87">
        <v>0</v>
      </c>
      <c r="D59" s="87">
        <v>273.554313319333</v>
      </c>
      <c r="E59" s="87">
        <v>551.22431352235594</v>
      </c>
      <c r="F59" s="87">
        <v>538.44979796100097</v>
      </c>
      <c r="G59" s="87">
        <v>543.09377781541389</v>
      </c>
      <c r="H59" s="87">
        <v>491.75695851742904</v>
      </c>
      <c r="I59" s="87">
        <v>464.99627123391701</v>
      </c>
      <c r="J59" s="87">
        <v>428.74368684874298</v>
      </c>
      <c r="K59" s="87">
        <v>427.39578089662598</v>
      </c>
      <c r="L59" s="87">
        <v>159.74690335239998</v>
      </c>
      <c r="M59" s="87">
        <v>153.06488272790997</v>
      </c>
      <c r="N59" s="87">
        <v>232.73320622169001</v>
      </c>
      <c r="O59" s="88" t="s">
        <v>168</v>
      </c>
    </row>
    <row r="60" spans="1:15" s="93" customFormat="1" x14ac:dyDescent="0.25">
      <c r="A60" s="90" t="s">
        <v>178</v>
      </c>
      <c r="B60" s="91">
        <v>1740.066736031127</v>
      </c>
      <c r="C60" s="91">
        <v>1708.5394245635355</v>
      </c>
      <c r="D60" s="91">
        <v>1896.2075315082075</v>
      </c>
      <c r="E60" s="91">
        <v>2629.0921143884134</v>
      </c>
      <c r="F60" s="91">
        <v>2591.836040636575</v>
      </c>
      <c r="G60" s="91">
        <v>2632.1429147599679</v>
      </c>
      <c r="H60" s="91">
        <v>2635.3064665667257</v>
      </c>
      <c r="I60" s="91">
        <v>2571.3456560335212</v>
      </c>
      <c r="J60" s="91">
        <v>2585.655365289078</v>
      </c>
      <c r="K60" s="91">
        <v>2578.0654857926525</v>
      </c>
      <c r="L60" s="91">
        <v>2648.9960921090251</v>
      </c>
      <c r="M60" s="91">
        <v>2667.2901796025799</v>
      </c>
      <c r="N60" s="91">
        <v>2774.8345184823816</v>
      </c>
      <c r="O60" s="92" t="s">
        <v>179</v>
      </c>
    </row>
    <row r="61" spans="1:15" x14ac:dyDescent="0.25">
      <c r="A61" s="98" t="s">
        <v>180</v>
      </c>
      <c r="B61" s="91">
        <v>5415.1090648730487</v>
      </c>
      <c r="C61" s="91">
        <v>5462.9664213920842</v>
      </c>
      <c r="D61" s="91">
        <v>5745.3665735701798</v>
      </c>
      <c r="E61" s="91">
        <v>5583.5043373134004</v>
      </c>
      <c r="F61" s="91">
        <v>5527.9228993026363</v>
      </c>
      <c r="G61" s="91">
        <v>5641.2073941973222</v>
      </c>
      <c r="H61" s="91">
        <v>5677.1528679345902</v>
      </c>
      <c r="I61" s="91">
        <v>5749.9622491252203</v>
      </c>
      <c r="J61" s="91">
        <v>5772.8387155466098</v>
      </c>
      <c r="K61" s="91">
        <v>5830.4790855052097</v>
      </c>
      <c r="L61" s="91">
        <v>5964.1431634807013</v>
      </c>
      <c r="M61" s="91">
        <v>6046.1375192973201</v>
      </c>
      <c r="N61" s="91">
        <v>6240.6033832005796</v>
      </c>
      <c r="O61" s="99" t="s">
        <v>181</v>
      </c>
    </row>
    <row r="62" spans="1:15" x14ac:dyDescent="0.25">
      <c r="A62" s="161" t="s">
        <v>182</v>
      </c>
      <c r="B62" s="186"/>
      <c r="C62" s="186"/>
      <c r="D62" s="186"/>
      <c r="E62" s="186"/>
      <c r="F62" s="186"/>
      <c r="G62" s="186"/>
      <c r="H62" s="186"/>
      <c r="I62" s="186"/>
      <c r="J62" s="186"/>
      <c r="K62" s="186"/>
      <c r="L62" s="186"/>
      <c r="M62" s="186"/>
      <c r="N62" s="186"/>
      <c r="O62" s="163" t="s">
        <v>183</v>
      </c>
    </row>
    <row r="63" spans="1:15" x14ac:dyDescent="0.25">
      <c r="A63" s="161" t="s">
        <v>184</v>
      </c>
      <c r="B63" s="185"/>
      <c r="C63" s="185"/>
      <c r="D63" s="185"/>
      <c r="E63" s="185"/>
      <c r="F63" s="185"/>
      <c r="G63" s="185"/>
      <c r="H63" s="185"/>
      <c r="I63" s="185"/>
      <c r="J63" s="185"/>
      <c r="K63" s="185"/>
      <c r="L63" s="185"/>
      <c r="M63" s="185"/>
      <c r="N63" s="185"/>
      <c r="O63" s="163" t="s">
        <v>185</v>
      </c>
    </row>
    <row r="64" spans="1:15" x14ac:dyDescent="0.25">
      <c r="A64" s="86" t="s">
        <v>186</v>
      </c>
      <c r="B64" s="87">
        <v>2.6097414599603801</v>
      </c>
      <c r="C64" s="87">
        <v>5.2570523031899992</v>
      </c>
      <c r="D64" s="87">
        <v>4.9485290974399607</v>
      </c>
      <c r="E64" s="87">
        <v>13.50341203008997</v>
      </c>
      <c r="F64" s="87">
        <v>7.9301246245999701</v>
      </c>
      <c r="G64" s="87">
        <v>8.1489032856399994</v>
      </c>
      <c r="H64" s="87">
        <v>12.36674963208997</v>
      </c>
      <c r="I64" s="87">
        <v>9.5831433291099692</v>
      </c>
      <c r="J64" s="87">
        <v>12.10653978057997</v>
      </c>
      <c r="K64" s="87">
        <v>3.4290874405799698</v>
      </c>
      <c r="L64" s="87">
        <v>8.6093669332299694</v>
      </c>
      <c r="M64" s="87">
        <v>6.1039365713614702</v>
      </c>
      <c r="N64" s="87">
        <v>4.1864797018114608</v>
      </c>
      <c r="O64" s="88" t="s">
        <v>187</v>
      </c>
    </row>
    <row r="65" spans="1:15" x14ac:dyDescent="0.25">
      <c r="A65" s="86" t="s">
        <v>188</v>
      </c>
      <c r="B65" s="87">
        <v>555.15516480598001</v>
      </c>
      <c r="C65" s="87">
        <v>576.58396705076905</v>
      </c>
      <c r="D65" s="87">
        <v>656.22904096514799</v>
      </c>
      <c r="E65" s="87">
        <v>614.94359910610092</v>
      </c>
      <c r="F65" s="87">
        <v>601.413021856824</v>
      </c>
      <c r="G65" s="87">
        <v>616.81227419415006</v>
      </c>
      <c r="H65" s="87">
        <v>542.91522018411399</v>
      </c>
      <c r="I65" s="87">
        <v>585.55713353161002</v>
      </c>
      <c r="J65" s="87">
        <v>592.88897478852596</v>
      </c>
      <c r="K65" s="87">
        <v>595.26824531294108</v>
      </c>
      <c r="L65" s="87">
        <v>664.81155868672397</v>
      </c>
      <c r="M65" s="87">
        <v>649.98085635568793</v>
      </c>
      <c r="N65" s="87">
        <v>739.19540816620997</v>
      </c>
      <c r="O65" s="88" t="s">
        <v>189</v>
      </c>
    </row>
    <row r="66" spans="1:15" x14ac:dyDescent="0.25">
      <c r="A66" s="86" t="s">
        <v>190</v>
      </c>
      <c r="B66" s="87">
        <v>100.27344869108431</v>
      </c>
      <c r="C66" s="87">
        <v>81.771025796129706</v>
      </c>
      <c r="D66" s="87">
        <v>79.564796502767308</v>
      </c>
      <c r="E66" s="87">
        <v>75.118423535641909</v>
      </c>
      <c r="F66" s="87">
        <v>72.038627132394808</v>
      </c>
      <c r="G66" s="87">
        <v>67.472886865881804</v>
      </c>
      <c r="H66" s="87">
        <v>64.674009422224202</v>
      </c>
      <c r="I66" s="87">
        <v>73.400523150610397</v>
      </c>
      <c r="J66" s="87">
        <v>70.527051256270397</v>
      </c>
      <c r="K66" s="87">
        <v>63.231339163190398</v>
      </c>
      <c r="L66" s="87">
        <v>63.3970296398304</v>
      </c>
      <c r="M66" s="87">
        <v>57.424821334161607</v>
      </c>
      <c r="N66" s="87">
        <v>59.506671072292498</v>
      </c>
      <c r="O66" s="88" t="s">
        <v>191</v>
      </c>
    </row>
    <row r="67" spans="1:15" x14ac:dyDescent="0.25">
      <c r="A67" s="86" t="s">
        <v>192</v>
      </c>
      <c r="B67" s="87">
        <v>715.17862669455201</v>
      </c>
      <c r="C67" s="87">
        <v>714.45737304249246</v>
      </c>
      <c r="D67" s="87">
        <v>742.67465343995241</v>
      </c>
      <c r="E67" s="87">
        <v>729.63655152306171</v>
      </c>
      <c r="F67" s="87">
        <v>772.08923966542704</v>
      </c>
      <c r="G67" s="87">
        <v>780.74839780949287</v>
      </c>
      <c r="H67" s="87">
        <v>794.21997405405909</v>
      </c>
      <c r="I67" s="87">
        <v>937.97559356599731</v>
      </c>
      <c r="J67" s="87">
        <v>894.08456903933541</v>
      </c>
      <c r="K67" s="87">
        <v>876.4598464046486</v>
      </c>
      <c r="L67" s="87">
        <v>787.0482926279617</v>
      </c>
      <c r="M67" s="87">
        <v>786.83363112722839</v>
      </c>
      <c r="N67" s="87">
        <v>729.22063077147197</v>
      </c>
      <c r="O67" s="88" t="s">
        <v>193</v>
      </c>
    </row>
    <row r="68" spans="1:15" x14ac:dyDescent="0.25">
      <c r="A68" s="86" t="s">
        <v>194</v>
      </c>
      <c r="B68" s="87">
        <v>20.966363900744099</v>
      </c>
      <c r="C68" s="87">
        <v>22.3567453739171</v>
      </c>
      <c r="D68" s="87">
        <v>28.004187200234501</v>
      </c>
      <c r="E68" s="87">
        <v>29.236500733551399</v>
      </c>
      <c r="F68" s="87">
        <v>31.519665847115803</v>
      </c>
      <c r="G68" s="87">
        <v>33.914026515753001</v>
      </c>
      <c r="H68" s="87">
        <v>36.538729460513288</v>
      </c>
      <c r="I68" s="87">
        <v>16.580324659621201</v>
      </c>
      <c r="J68" s="87">
        <v>13.985818677153198</v>
      </c>
      <c r="K68" s="87">
        <v>15.47334345492539</v>
      </c>
      <c r="L68" s="87">
        <v>14.496376015469499</v>
      </c>
      <c r="M68" s="87">
        <v>13.3531280791985</v>
      </c>
      <c r="N68" s="87">
        <v>11.043056485219401</v>
      </c>
      <c r="O68" s="88" t="s">
        <v>195</v>
      </c>
    </row>
    <row r="69" spans="1:15" x14ac:dyDescent="0.25">
      <c r="A69" s="86" t="s">
        <v>196</v>
      </c>
      <c r="B69" s="87">
        <v>10.085070092875789</v>
      </c>
      <c r="C69" s="87">
        <v>9.5209827066857908</v>
      </c>
      <c r="D69" s="87">
        <v>9.6548661016857906</v>
      </c>
      <c r="E69" s="87">
        <v>9.69010179013579</v>
      </c>
      <c r="F69" s="87">
        <v>9.2801208950262914</v>
      </c>
      <c r="G69" s="87">
        <v>9.9458956416562909</v>
      </c>
      <c r="H69" s="87">
        <v>9.694747016946291</v>
      </c>
      <c r="I69" s="87">
        <v>9.8149385998562906</v>
      </c>
      <c r="J69" s="87">
        <v>9.6964778461662906</v>
      </c>
      <c r="K69" s="87">
        <v>10.038253436136291</v>
      </c>
      <c r="L69" s="87">
        <v>9.6554898669862901</v>
      </c>
      <c r="M69" s="87">
        <v>9.5763539245262912</v>
      </c>
      <c r="N69" s="87">
        <v>9.481913345736281</v>
      </c>
      <c r="O69" s="88" t="s">
        <v>197</v>
      </c>
    </row>
    <row r="70" spans="1:15" x14ac:dyDescent="0.25">
      <c r="A70" s="86" t="s">
        <v>198</v>
      </c>
      <c r="B70" s="87">
        <v>2.1437939250000002</v>
      </c>
      <c r="C70" s="87">
        <v>2.5031347479999999</v>
      </c>
      <c r="D70" s="87">
        <v>3.0504923750000001</v>
      </c>
      <c r="E70" s="87">
        <v>0</v>
      </c>
      <c r="F70" s="87">
        <v>0</v>
      </c>
      <c r="G70" s="87">
        <v>0</v>
      </c>
      <c r="H70" s="87">
        <v>0</v>
      </c>
      <c r="I70" s="87">
        <v>0</v>
      </c>
      <c r="J70" s="87">
        <v>0</v>
      </c>
      <c r="K70" s="87">
        <v>0</v>
      </c>
      <c r="L70" s="87">
        <v>0</v>
      </c>
      <c r="M70" s="87">
        <v>0</v>
      </c>
      <c r="N70" s="87">
        <v>0</v>
      </c>
      <c r="O70" s="88" t="s">
        <v>199</v>
      </c>
    </row>
    <row r="71" spans="1:15" x14ac:dyDescent="0.25">
      <c r="A71" s="86" t="s">
        <v>200</v>
      </c>
      <c r="B71" s="87">
        <v>48.2651640794207</v>
      </c>
      <c r="C71" s="87">
        <v>49.279928075347705</v>
      </c>
      <c r="D71" s="87">
        <v>45.104428139796894</v>
      </c>
      <c r="E71" s="87">
        <v>38.062558904207698</v>
      </c>
      <c r="F71" s="87">
        <v>37.902746418168704</v>
      </c>
      <c r="G71" s="87">
        <v>33.268402242472099</v>
      </c>
      <c r="H71" s="87">
        <v>33.413660768507803</v>
      </c>
      <c r="I71" s="87">
        <v>29.692173526077703</v>
      </c>
      <c r="J71" s="87">
        <v>31.536456630157698</v>
      </c>
      <c r="K71" s="87">
        <v>37.636993085077805</v>
      </c>
      <c r="L71" s="87">
        <v>32.504529683937704</v>
      </c>
      <c r="M71" s="87">
        <v>43.601051475465795</v>
      </c>
      <c r="N71" s="87">
        <v>50.911360720435802</v>
      </c>
      <c r="O71" s="88" t="s">
        <v>201</v>
      </c>
    </row>
    <row r="72" spans="1:15" x14ac:dyDescent="0.25">
      <c r="A72" s="86" t="s">
        <v>202</v>
      </c>
      <c r="B72" s="87">
        <v>53.043791673930002</v>
      </c>
      <c r="C72" s="87">
        <v>14.57185109557</v>
      </c>
      <c r="D72" s="87">
        <v>41.390544038289995</v>
      </c>
      <c r="E72" s="87">
        <v>27.571715935130001</v>
      </c>
      <c r="F72" s="87">
        <v>30.307866035679996</v>
      </c>
      <c r="G72" s="87">
        <v>33.486448746530002</v>
      </c>
      <c r="H72" s="87">
        <v>33.930520552590011</v>
      </c>
      <c r="I72" s="87">
        <v>106.86297138135001</v>
      </c>
      <c r="J72" s="87">
        <v>114.85201500536</v>
      </c>
      <c r="K72" s="87">
        <v>122.90221718661999</v>
      </c>
      <c r="L72" s="87">
        <v>127.99790837492</v>
      </c>
      <c r="M72" s="87">
        <v>137.71070031900001</v>
      </c>
      <c r="N72" s="87">
        <v>147.33963893032001</v>
      </c>
      <c r="O72" s="88" t="s">
        <v>203</v>
      </c>
    </row>
    <row r="73" spans="1:15" x14ac:dyDescent="0.25">
      <c r="A73" s="86" t="s">
        <v>204</v>
      </c>
      <c r="B73" s="87">
        <v>62.672726692176198</v>
      </c>
      <c r="C73" s="87">
        <v>69.715914353479803</v>
      </c>
      <c r="D73" s="87">
        <v>66.628496901801711</v>
      </c>
      <c r="E73" s="87">
        <v>73.724680153627801</v>
      </c>
      <c r="F73" s="87">
        <v>88.082060591903499</v>
      </c>
      <c r="G73" s="87">
        <v>79.826601261791311</v>
      </c>
      <c r="H73" s="87">
        <v>79.736685694799192</v>
      </c>
      <c r="I73" s="87">
        <v>70.807170165049101</v>
      </c>
      <c r="J73" s="87">
        <v>72.181841910319093</v>
      </c>
      <c r="K73" s="87">
        <v>76.938806489145691</v>
      </c>
      <c r="L73" s="87">
        <v>77.576794954612097</v>
      </c>
      <c r="M73" s="87">
        <v>84.845258910507695</v>
      </c>
      <c r="N73" s="87">
        <v>92.021354436488295</v>
      </c>
      <c r="O73" s="88" t="s">
        <v>205</v>
      </c>
    </row>
    <row r="74" spans="1:15" x14ac:dyDescent="0.25">
      <c r="A74" s="86" t="s">
        <v>206</v>
      </c>
      <c r="B74" s="87">
        <v>4.29176E-2</v>
      </c>
      <c r="C74" s="87">
        <v>4.29176E-2</v>
      </c>
      <c r="D74" s="87">
        <v>4.29176E-2</v>
      </c>
      <c r="E74" s="87">
        <v>4.29176E-2</v>
      </c>
      <c r="F74" s="87">
        <v>4.29176E-2</v>
      </c>
      <c r="G74" s="87">
        <v>4.29176E-2</v>
      </c>
      <c r="H74" s="87">
        <v>4.29176E-2</v>
      </c>
      <c r="I74" s="87">
        <v>4.29176E-2</v>
      </c>
      <c r="J74" s="87">
        <v>7.7306239999999998E-2</v>
      </c>
      <c r="K74" s="87">
        <v>7.7306239999999998E-2</v>
      </c>
      <c r="L74" s="87">
        <v>7.7306239999999998E-2</v>
      </c>
      <c r="M74" s="87">
        <v>7.7306239999999998E-2</v>
      </c>
      <c r="N74" s="87">
        <v>7.7306239999999998E-2</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0</v>
      </c>
      <c r="C76" s="87">
        <v>0</v>
      </c>
      <c r="D76" s="87">
        <v>0</v>
      </c>
      <c r="E76" s="87">
        <v>0</v>
      </c>
      <c r="F76" s="87">
        <v>0</v>
      </c>
      <c r="G76" s="87">
        <v>0</v>
      </c>
      <c r="H76" s="87">
        <v>0</v>
      </c>
      <c r="I76" s="87">
        <v>0</v>
      </c>
      <c r="J76" s="87">
        <v>0</v>
      </c>
      <c r="K76" s="87">
        <v>0</v>
      </c>
      <c r="L76" s="87">
        <v>0</v>
      </c>
      <c r="M76" s="87">
        <v>0</v>
      </c>
      <c r="N76" s="87">
        <v>0</v>
      </c>
      <c r="O76" s="88" t="s">
        <v>211</v>
      </c>
    </row>
    <row r="77" spans="1:15" x14ac:dyDescent="0.25">
      <c r="A77" s="86" t="s">
        <v>212</v>
      </c>
      <c r="B77" s="87">
        <v>143.11122053004792</v>
      </c>
      <c r="C77" s="87">
        <v>194.093957481003</v>
      </c>
      <c r="D77" s="87">
        <v>201.28330971160602</v>
      </c>
      <c r="E77" s="87">
        <v>199.20703529319431</v>
      </c>
      <c r="F77" s="87">
        <v>141.22245499214191</v>
      </c>
      <c r="G77" s="87">
        <v>134.02787506435132</v>
      </c>
      <c r="H77" s="87">
        <v>126.12952995198731</v>
      </c>
      <c r="I77" s="87">
        <v>135.4227111586867</v>
      </c>
      <c r="J77" s="87">
        <v>131.03896961543609</v>
      </c>
      <c r="K77" s="87">
        <v>127.7547632876438</v>
      </c>
      <c r="L77" s="87">
        <v>116.62562634787351</v>
      </c>
      <c r="M77" s="87">
        <v>114.44716042890789</v>
      </c>
      <c r="N77" s="87">
        <v>115.34816640813669</v>
      </c>
      <c r="O77" s="88" t="s">
        <v>213</v>
      </c>
    </row>
    <row r="78" spans="1:15" s="93" customFormat="1" x14ac:dyDescent="0.25">
      <c r="A78" s="90" t="s">
        <v>214</v>
      </c>
      <c r="B78" s="91">
        <v>1713.548030145771</v>
      </c>
      <c r="C78" s="91">
        <v>1740.1548496265846</v>
      </c>
      <c r="D78" s="91">
        <v>1878.5762620737225</v>
      </c>
      <c r="E78" s="91">
        <v>1810.7374966047419</v>
      </c>
      <c r="F78" s="91">
        <v>1791.8288456592818</v>
      </c>
      <c r="G78" s="91">
        <v>1797.6946292277187</v>
      </c>
      <c r="H78" s="91">
        <v>1733.6627443378311</v>
      </c>
      <c r="I78" s="91">
        <v>1975.7396006679674</v>
      </c>
      <c r="J78" s="91">
        <v>1942.9760207893037</v>
      </c>
      <c r="K78" s="91">
        <v>1929.2102015009086</v>
      </c>
      <c r="L78" s="91">
        <v>1902.800279371545</v>
      </c>
      <c r="M78" s="91">
        <v>1903.9542047660455</v>
      </c>
      <c r="N78" s="91">
        <v>1958.3319862781229</v>
      </c>
      <c r="O78" s="92" t="s">
        <v>215</v>
      </c>
    </row>
    <row r="79" spans="1:15" s="93" customFormat="1" x14ac:dyDescent="0.25">
      <c r="A79" s="98" t="s">
        <v>216</v>
      </c>
      <c r="B79" s="187"/>
      <c r="C79" s="187"/>
      <c r="D79" s="187"/>
      <c r="E79" s="187"/>
      <c r="F79" s="187"/>
      <c r="G79" s="187"/>
      <c r="H79" s="187"/>
      <c r="I79" s="187"/>
      <c r="J79" s="187"/>
      <c r="K79" s="187"/>
      <c r="L79" s="187"/>
      <c r="M79" s="187"/>
      <c r="N79" s="187"/>
      <c r="O79" s="99"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v>
      </c>
      <c r="C81" s="103">
        <v>0</v>
      </c>
      <c r="D81" s="103">
        <v>0</v>
      </c>
      <c r="E81" s="103">
        <v>0.276587374</v>
      </c>
      <c r="F81" s="103">
        <v>25.047721534979999</v>
      </c>
      <c r="G81" s="103">
        <v>0.22951543399999999</v>
      </c>
      <c r="H81" s="103">
        <v>0.32901525399999998</v>
      </c>
      <c r="I81" s="103">
        <v>0.265453153</v>
      </c>
      <c r="J81" s="103">
        <v>0.27037003999999998</v>
      </c>
      <c r="K81" s="103">
        <v>0.44941901228999998</v>
      </c>
      <c r="L81" s="103">
        <v>0.63531087728999991</v>
      </c>
      <c r="M81" s="103">
        <v>0.46102184728999995</v>
      </c>
      <c r="N81" s="103">
        <v>0.52620517099999997</v>
      </c>
      <c r="O81" s="88" t="s">
        <v>191</v>
      </c>
    </row>
    <row r="82" spans="1:15" x14ac:dyDescent="0.25">
      <c r="A82" s="86" t="s">
        <v>192</v>
      </c>
      <c r="B82" s="103">
        <v>1356.022295130012</v>
      </c>
      <c r="C82" s="103">
        <v>0</v>
      </c>
      <c r="D82" s="103">
        <v>1460.1458080229604</v>
      </c>
      <c r="E82" s="103">
        <v>1421.454715044651</v>
      </c>
      <c r="F82" s="103">
        <v>1370.3568838462361</v>
      </c>
      <c r="G82" s="103">
        <v>1397.7423288879611</v>
      </c>
      <c r="H82" s="103">
        <v>1422.0159725975743</v>
      </c>
      <c r="I82" s="103">
        <v>1258.1466284967348</v>
      </c>
      <c r="J82" s="103">
        <v>1300.4570447077638</v>
      </c>
      <c r="K82" s="103">
        <v>1329.1080231947456</v>
      </c>
      <c r="L82" s="103">
        <v>1457.0733565515354</v>
      </c>
      <c r="M82" s="103">
        <v>1508.4080006251786</v>
      </c>
      <c r="N82" s="103">
        <v>1615.1225005925901</v>
      </c>
      <c r="O82" s="88" t="s">
        <v>193</v>
      </c>
    </row>
    <row r="83" spans="1:15" x14ac:dyDescent="0.25">
      <c r="A83" s="86" t="s">
        <v>194</v>
      </c>
      <c r="B83" s="103">
        <v>0</v>
      </c>
      <c r="C83" s="103">
        <v>0</v>
      </c>
      <c r="D83" s="103">
        <v>0</v>
      </c>
      <c r="E83" s="103">
        <v>0</v>
      </c>
      <c r="F83" s="103">
        <v>0</v>
      </c>
      <c r="G83" s="103">
        <v>0</v>
      </c>
      <c r="H83" s="103">
        <v>0</v>
      </c>
      <c r="I83" s="103">
        <v>0</v>
      </c>
      <c r="J83" s="103">
        <v>0</v>
      </c>
      <c r="K83" s="103">
        <v>0</v>
      </c>
      <c r="L83" s="103">
        <v>0</v>
      </c>
      <c r="M83" s="103">
        <v>0</v>
      </c>
      <c r="N83" s="103">
        <v>0</v>
      </c>
      <c r="O83" s="88" t="s">
        <v>195</v>
      </c>
    </row>
    <row r="84" spans="1:15" x14ac:dyDescent="0.25">
      <c r="A84" s="86" t="s">
        <v>196</v>
      </c>
      <c r="B84" s="103">
        <v>0</v>
      </c>
      <c r="C84" s="103">
        <v>0</v>
      </c>
      <c r="D84" s="103">
        <v>0</v>
      </c>
      <c r="E84" s="103">
        <v>0</v>
      </c>
      <c r="F84" s="103">
        <v>0</v>
      </c>
      <c r="G84" s="103">
        <v>0</v>
      </c>
      <c r="H84" s="103">
        <v>0</v>
      </c>
      <c r="I84" s="103">
        <v>0</v>
      </c>
      <c r="J84" s="103">
        <v>0</v>
      </c>
      <c r="K84" s="103">
        <v>0</v>
      </c>
      <c r="L84" s="103">
        <v>0</v>
      </c>
      <c r="M84" s="103">
        <v>0</v>
      </c>
      <c r="N84" s="103">
        <v>0</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0</v>
      </c>
      <c r="C87" s="103">
        <v>0</v>
      </c>
      <c r="D87" s="103">
        <v>0</v>
      </c>
      <c r="E87" s="103">
        <v>0</v>
      </c>
      <c r="F87" s="103">
        <v>0</v>
      </c>
      <c r="G87" s="103">
        <v>0</v>
      </c>
      <c r="H87" s="103">
        <v>0</v>
      </c>
      <c r="I87" s="103">
        <v>0</v>
      </c>
      <c r="J87" s="103">
        <v>0</v>
      </c>
      <c r="K87" s="103">
        <v>0</v>
      </c>
      <c r="L87" s="103">
        <v>0</v>
      </c>
      <c r="M87" s="103">
        <v>0</v>
      </c>
      <c r="N87" s="103">
        <v>0</v>
      </c>
      <c r="O87" s="88" t="s">
        <v>203</v>
      </c>
    </row>
    <row r="88" spans="1:15" x14ac:dyDescent="0.25">
      <c r="A88" s="86" t="s">
        <v>204</v>
      </c>
      <c r="B88" s="87">
        <v>0</v>
      </c>
      <c r="C88" s="87">
        <v>0</v>
      </c>
      <c r="D88" s="87">
        <v>0</v>
      </c>
      <c r="E88" s="87">
        <v>0</v>
      </c>
      <c r="F88" s="87">
        <v>0</v>
      </c>
      <c r="G88" s="87">
        <v>0</v>
      </c>
      <c r="H88" s="87">
        <v>0</v>
      </c>
      <c r="I88" s="87">
        <v>0</v>
      </c>
      <c r="J88" s="87">
        <v>0</v>
      </c>
      <c r="K88" s="87">
        <v>0</v>
      </c>
      <c r="L88" s="87">
        <v>0</v>
      </c>
      <c r="M88" s="87">
        <v>0</v>
      </c>
      <c r="N88" s="87">
        <v>0</v>
      </c>
      <c r="O88" s="88" t="s">
        <v>205</v>
      </c>
    </row>
    <row r="89" spans="1:15" x14ac:dyDescent="0.25">
      <c r="A89" s="86" t="s">
        <v>206</v>
      </c>
      <c r="B89" s="87">
        <v>0</v>
      </c>
      <c r="C89" s="87">
        <v>0</v>
      </c>
      <c r="D89" s="87">
        <v>0</v>
      </c>
      <c r="E89" s="87">
        <v>0</v>
      </c>
      <c r="F89" s="87">
        <v>0</v>
      </c>
      <c r="G89" s="87">
        <v>0</v>
      </c>
      <c r="H89" s="87">
        <v>0</v>
      </c>
      <c r="I89" s="87">
        <v>0</v>
      </c>
      <c r="J89" s="87">
        <v>0</v>
      </c>
      <c r="K89" s="87">
        <v>0</v>
      </c>
      <c r="L89" s="87">
        <v>0</v>
      </c>
      <c r="M89" s="87">
        <v>0</v>
      </c>
      <c r="N89" s="87">
        <v>0</v>
      </c>
      <c r="O89" s="88" t="s">
        <v>207</v>
      </c>
    </row>
    <row r="90" spans="1:15" x14ac:dyDescent="0.25">
      <c r="A90" s="86" t="s">
        <v>208</v>
      </c>
      <c r="B90" s="87">
        <v>0</v>
      </c>
      <c r="C90" s="87">
        <v>0</v>
      </c>
      <c r="D90" s="87">
        <v>0</v>
      </c>
      <c r="E90" s="87">
        <v>6.3002851809999996</v>
      </c>
      <c r="F90" s="87">
        <v>0</v>
      </c>
      <c r="G90" s="87">
        <v>0</v>
      </c>
      <c r="H90" s="87">
        <v>0</v>
      </c>
      <c r="I90" s="87">
        <v>0</v>
      </c>
      <c r="J90" s="87">
        <v>0</v>
      </c>
      <c r="K90" s="87">
        <v>0</v>
      </c>
      <c r="L90" s="87">
        <v>0</v>
      </c>
      <c r="M90" s="87">
        <v>0</v>
      </c>
      <c r="N90" s="87">
        <v>0</v>
      </c>
      <c r="O90" s="88" t="s">
        <v>209</v>
      </c>
    </row>
    <row r="91" spans="1:15" x14ac:dyDescent="0.25">
      <c r="A91" s="86" t="s">
        <v>210</v>
      </c>
      <c r="B91" s="87">
        <v>6.3541409250000003</v>
      </c>
      <c r="C91" s="87">
        <v>0</v>
      </c>
      <c r="D91" s="87">
        <v>6.8314666349299999</v>
      </c>
      <c r="E91" s="87">
        <v>7.4051647999999998E-2</v>
      </c>
      <c r="F91" s="87">
        <v>6.2182418420000003</v>
      </c>
      <c r="G91" s="87">
        <v>6.2182418420000003</v>
      </c>
      <c r="H91" s="87">
        <v>6.2259738095800001</v>
      </c>
      <c r="I91" s="87">
        <v>6.3230002359294302</v>
      </c>
      <c r="J91" s="87">
        <v>6.33073220366943</v>
      </c>
      <c r="K91" s="87">
        <v>6.3384641712494298</v>
      </c>
      <c r="L91" s="87">
        <v>6.3461961388294297</v>
      </c>
      <c r="M91" s="87">
        <v>6.3539281064094295</v>
      </c>
      <c r="N91" s="87">
        <v>6.3616600739894302</v>
      </c>
      <c r="O91" s="88" t="s">
        <v>211</v>
      </c>
    </row>
    <row r="92" spans="1:15" x14ac:dyDescent="0.25">
      <c r="A92" s="86" t="s">
        <v>212</v>
      </c>
      <c r="B92" s="87">
        <v>89.963398664566611</v>
      </c>
      <c r="C92" s="87">
        <v>0</v>
      </c>
      <c r="D92" s="87">
        <v>89.647193507415409</v>
      </c>
      <c r="E92" s="87">
        <v>88.862660346314613</v>
      </c>
      <c r="F92" s="87">
        <v>88.07039499735501</v>
      </c>
      <c r="G92" s="87">
        <v>87.682548422694609</v>
      </c>
      <c r="H92" s="87">
        <v>88.022938534682908</v>
      </c>
      <c r="I92" s="87">
        <v>69.526665663163911</v>
      </c>
      <c r="J92" s="87">
        <v>70.149568198093306</v>
      </c>
      <c r="K92" s="87">
        <v>70.791564329534097</v>
      </c>
      <c r="L92" s="87">
        <v>83.216864786360489</v>
      </c>
      <c r="M92" s="87">
        <v>87.201000106121114</v>
      </c>
      <c r="N92" s="87">
        <v>87.453560701530506</v>
      </c>
      <c r="O92" s="88" t="s">
        <v>218</v>
      </c>
    </row>
    <row r="93" spans="1:15" s="93" customFormat="1" x14ac:dyDescent="0.25">
      <c r="A93" s="90" t="s">
        <v>219</v>
      </c>
      <c r="B93" s="91">
        <v>1452.3398347195791</v>
      </c>
      <c r="C93" s="91">
        <v>1478.3147462646637</v>
      </c>
      <c r="D93" s="91">
        <v>1556.6244681653066</v>
      </c>
      <c r="E93" s="91">
        <v>1516.9682995939661</v>
      </c>
      <c r="F93" s="91">
        <v>1489.6932422205709</v>
      </c>
      <c r="G93" s="91">
        <v>1491.8726345866553</v>
      </c>
      <c r="H93" s="91">
        <v>1516.593900195837</v>
      </c>
      <c r="I93" s="91">
        <v>1334.2617475488287</v>
      </c>
      <c r="J93" s="91">
        <v>1377.2077151495264</v>
      </c>
      <c r="K93" s="91">
        <v>1406.6874707078186</v>
      </c>
      <c r="L93" s="91">
        <v>1547.2717283540151</v>
      </c>
      <c r="M93" s="91">
        <v>1602.4239506849995</v>
      </c>
      <c r="N93" s="91">
        <v>1709.4639265391102</v>
      </c>
      <c r="O93" s="92" t="s">
        <v>220</v>
      </c>
    </row>
    <row r="94" spans="1:15" s="93" customFormat="1" x14ac:dyDescent="0.25">
      <c r="A94" s="98" t="s">
        <v>221</v>
      </c>
      <c r="B94" s="91">
        <v>3165.8878648653504</v>
      </c>
      <c r="C94" s="91">
        <v>3218.469595891248</v>
      </c>
      <c r="D94" s="91">
        <v>3435.2007302390293</v>
      </c>
      <c r="E94" s="91">
        <v>3327.705796198708</v>
      </c>
      <c r="F94" s="91">
        <v>3281.5220878798532</v>
      </c>
      <c r="G94" s="91">
        <v>3289.5672638143742</v>
      </c>
      <c r="H94" s="91">
        <v>3250.2566445336679</v>
      </c>
      <c r="I94" s="91">
        <v>3310.001348216796</v>
      </c>
      <c r="J94" s="91">
        <v>3320.1837359388301</v>
      </c>
      <c r="K94" s="91">
        <v>3335.8976722087273</v>
      </c>
      <c r="L94" s="91">
        <v>3450.0720077255601</v>
      </c>
      <c r="M94" s="91">
        <v>3506.3781554510451</v>
      </c>
      <c r="N94" s="91">
        <v>3667.7959128172329</v>
      </c>
      <c r="O94" s="99" t="s">
        <v>222</v>
      </c>
    </row>
    <row r="95" spans="1:15" s="93" customFormat="1" x14ac:dyDescent="0.25">
      <c r="A95" s="161" t="s">
        <v>223</v>
      </c>
      <c r="B95" s="188"/>
      <c r="C95" s="188"/>
      <c r="D95" s="188"/>
      <c r="E95" s="188"/>
      <c r="F95" s="188"/>
      <c r="G95" s="188"/>
      <c r="H95" s="188"/>
      <c r="I95" s="188"/>
      <c r="J95" s="188"/>
      <c r="K95" s="188"/>
      <c r="L95" s="188"/>
      <c r="M95" s="188"/>
      <c r="N95" s="188"/>
      <c r="O95" s="163" t="s">
        <v>224</v>
      </c>
    </row>
    <row r="96" spans="1:15" x14ac:dyDescent="0.25">
      <c r="A96" s="86" t="s">
        <v>225</v>
      </c>
      <c r="B96" s="87">
        <v>1255.7204999999999</v>
      </c>
      <c r="C96" s="87">
        <v>1255.7204999999999</v>
      </c>
      <c r="D96" s="87">
        <v>1327.025304</v>
      </c>
      <c r="E96" s="87">
        <v>1260.7204999999999</v>
      </c>
      <c r="F96" s="87">
        <v>1260.7204999999999</v>
      </c>
      <c r="G96" s="87">
        <v>1343.7204999999999</v>
      </c>
      <c r="H96" s="87">
        <v>1379.2204999999999</v>
      </c>
      <c r="I96" s="87">
        <v>1379.2204999999999</v>
      </c>
      <c r="J96" s="87">
        <v>1379.2204999999999</v>
      </c>
      <c r="K96" s="87">
        <v>1379.2204999999999</v>
      </c>
      <c r="L96" s="87">
        <v>1379.2204999999999</v>
      </c>
      <c r="M96" s="87">
        <v>1379.2204999999999</v>
      </c>
      <c r="N96" s="87">
        <v>1384.2204999999999</v>
      </c>
      <c r="O96" s="104" t="s">
        <v>226</v>
      </c>
    </row>
    <row r="97" spans="1:15" x14ac:dyDescent="0.25">
      <c r="A97" s="105" t="s">
        <v>227</v>
      </c>
      <c r="B97" s="87">
        <v>1255.7204999999999</v>
      </c>
      <c r="C97" s="87">
        <v>1255.7204999999999</v>
      </c>
      <c r="D97" s="87">
        <v>1316.2204999999999</v>
      </c>
      <c r="E97" s="87">
        <v>1260.7204999999999</v>
      </c>
      <c r="F97" s="87">
        <v>1260.7204999999999</v>
      </c>
      <c r="G97" s="87">
        <v>1310.2204999999999</v>
      </c>
      <c r="H97" s="87">
        <v>1310.2204999999999</v>
      </c>
      <c r="I97" s="87">
        <v>1379.2204999999999</v>
      </c>
      <c r="J97" s="87">
        <v>1379.2204999999999</v>
      </c>
      <c r="K97" s="87">
        <v>1379.2204999999999</v>
      </c>
      <c r="L97" s="87">
        <v>1379.2204999999999</v>
      </c>
      <c r="M97" s="87">
        <v>1379.2204999999999</v>
      </c>
      <c r="N97" s="87">
        <v>1384.2204999999999</v>
      </c>
      <c r="O97" s="106" t="s">
        <v>228</v>
      </c>
    </row>
    <row r="98" spans="1:15" x14ac:dyDescent="0.25">
      <c r="A98" s="105" t="s">
        <v>229</v>
      </c>
      <c r="B98" s="87">
        <v>0</v>
      </c>
      <c r="C98" s="87">
        <v>0</v>
      </c>
      <c r="D98" s="87">
        <v>10.804804000000001</v>
      </c>
      <c r="E98" s="87">
        <v>0</v>
      </c>
      <c r="F98" s="87">
        <v>0</v>
      </c>
      <c r="G98" s="87">
        <v>33.5</v>
      </c>
      <c r="H98" s="87">
        <v>69</v>
      </c>
      <c r="I98" s="87">
        <v>0</v>
      </c>
      <c r="J98" s="87">
        <v>0</v>
      </c>
      <c r="K98" s="87">
        <v>0</v>
      </c>
      <c r="L98" s="87">
        <v>0</v>
      </c>
      <c r="M98" s="87">
        <v>0</v>
      </c>
      <c r="N98" s="87">
        <v>0</v>
      </c>
      <c r="O98" s="106" t="s">
        <v>230</v>
      </c>
    </row>
    <row r="99" spans="1:15" x14ac:dyDescent="0.25">
      <c r="A99" s="86" t="s">
        <v>231</v>
      </c>
      <c r="B99" s="87">
        <v>522.72028376123296</v>
      </c>
      <c r="C99" s="87">
        <v>522.72028376123296</v>
      </c>
      <c r="D99" s="87">
        <v>528.92070438700296</v>
      </c>
      <c r="E99" s="87">
        <v>522.85873124623299</v>
      </c>
      <c r="F99" s="87">
        <v>522.88373124623297</v>
      </c>
      <c r="G99" s="87">
        <v>656.45592930814132</v>
      </c>
      <c r="H99" s="87">
        <v>523.17120817223292</v>
      </c>
      <c r="I99" s="87">
        <v>523.72044639146304</v>
      </c>
      <c r="J99" s="87">
        <v>524.49284882558595</v>
      </c>
      <c r="K99" s="87">
        <v>524.49784882546305</v>
      </c>
      <c r="L99" s="87">
        <v>527.24115669707305</v>
      </c>
      <c r="M99" s="87">
        <v>742.75641887050801</v>
      </c>
      <c r="N99" s="87">
        <v>742.76141887089796</v>
      </c>
      <c r="O99" s="88" t="s">
        <v>232</v>
      </c>
    </row>
    <row r="100" spans="1:15" x14ac:dyDescent="0.25">
      <c r="A100" s="105" t="s">
        <v>233</v>
      </c>
      <c r="B100" s="87">
        <v>522.46553546923292</v>
      </c>
      <c r="C100" s="87">
        <v>522.46553546923292</v>
      </c>
      <c r="D100" s="87">
        <v>528.64095609500293</v>
      </c>
      <c r="E100" s="87">
        <v>522.55398295423299</v>
      </c>
      <c r="F100" s="87">
        <v>522.55398295423299</v>
      </c>
      <c r="G100" s="87">
        <v>589.34536826218709</v>
      </c>
      <c r="H100" s="87">
        <v>522.83145988023296</v>
      </c>
      <c r="I100" s="87">
        <v>523.39069809946307</v>
      </c>
      <c r="J100" s="87">
        <v>524.14310053346298</v>
      </c>
      <c r="K100" s="87">
        <v>524.14310053346298</v>
      </c>
      <c r="L100" s="87">
        <v>526.88140840507299</v>
      </c>
      <c r="M100" s="87">
        <v>742.39167057850807</v>
      </c>
      <c r="N100" s="87">
        <v>742.3916705788979</v>
      </c>
      <c r="O100" s="107" t="s">
        <v>234</v>
      </c>
    </row>
    <row r="101" spans="1:15" x14ac:dyDescent="0.25">
      <c r="A101" s="105" t="s">
        <v>235</v>
      </c>
      <c r="B101" s="87">
        <v>0</v>
      </c>
      <c r="C101" s="87">
        <v>0</v>
      </c>
      <c r="D101" s="87">
        <v>0</v>
      </c>
      <c r="E101" s="87">
        <v>0</v>
      </c>
      <c r="F101" s="87">
        <v>0</v>
      </c>
      <c r="G101" s="87">
        <v>44.486753773472074</v>
      </c>
      <c r="H101" s="87">
        <v>0</v>
      </c>
      <c r="I101" s="87">
        <v>0</v>
      </c>
      <c r="J101" s="87">
        <v>0</v>
      </c>
      <c r="K101" s="87">
        <v>0</v>
      </c>
      <c r="L101" s="87">
        <v>0</v>
      </c>
      <c r="M101" s="87">
        <v>0</v>
      </c>
      <c r="N101" s="87">
        <v>0</v>
      </c>
      <c r="O101" s="107" t="s">
        <v>236</v>
      </c>
    </row>
    <row r="102" spans="1:15" x14ac:dyDescent="0.25">
      <c r="A102" s="105" t="s">
        <v>237</v>
      </c>
      <c r="B102" s="87">
        <v>0.25474829199999999</v>
      </c>
      <c r="C102" s="87">
        <v>0.25474829199999999</v>
      </c>
      <c r="D102" s="87">
        <v>0.27974829200000001</v>
      </c>
      <c r="E102" s="87">
        <v>0.30474829199999998</v>
      </c>
      <c r="F102" s="87">
        <v>0.329748292</v>
      </c>
      <c r="G102" s="87">
        <v>22.623807272482075</v>
      </c>
      <c r="H102" s="87">
        <v>0.33974829200000001</v>
      </c>
      <c r="I102" s="87">
        <v>0.329748292</v>
      </c>
      <c r="J102" s="87">
        <v>0.34974829212300002</v>
      </c>
      <c r="K102" s="87">
        <v>0.35474829200000002</v>
      </c>
      <c r="L102" s="87">
        <v>0.35974829200000003</v>
      </c>
      <c r="M102" s="87">
        <v>0.36474829199999997</v>
      </c>
      <c r="N102" s="87">
        <v>0.36974829199999998</v>
      </c>
      <c r="O102" s="107" t="s">
        <v>238</v>
      </c>
    </row>
    <row r="103" spans="1:15" x14ac:dyDescent="0.25">
      <c r="A103" s="86" t="s">
        <v>239</v>
      </c>
      <c r="B103" s="87">
        <v>1.0572554E-2</v>
      </c>
      <c r="C103" s="87">
        <v>1.0572554E-2</v>
      </c>
      <c r="D103" s="87">
        <v>1.0572554E-2</v>
      </c>
      <c r="E103" s="87">
        <v>1.0572554E-2</v>
      </c>
      <c r="F103" s="87">
        <v>1.0572554E-2</v>
      </c>
      <c r="G103" s="87">
        <v>1.0572554E-2</v>
      </c>
      <c r="H103" s="87">
        <v>1.0572554339996338E-2</v>
      </c>
      <c r="I103" s="87">
        <v>1.0572555000000001E-2</v>
      </c>
      <c r="J103" s="87">
        <v>1.0572555000000001E-2</v>
      </c>
      <c r="K103" s="87">
        <v>1.0572555219970001E-2</v>
      </c>
      <c r="L103" s="87">
        <v>1.0572555219978333E-2</v>
      </c>
      <c r="M103" s="87">
        <v>1.057255522997E-2</v>
      </c>
      <c r="N103" s="87">
        <v>1.057255522997E-2</v>
      </c>
      <c r="O103" s="88" t="s">
        <v>240</v>
      </c>
    </row>
    <row r="104" spans="1:15" x14ac:dyDescent="0.25">
      <c r="A104" s="86" t="s">
        <v>241</v>
      </c>
      <c r="B104" s="87">
        <v>276.21808723901455</v>
      </c>
      <c r="C104" s="87">
        <v>276.22562543701451</v>
      </c>
      <c r="D104" s="87">
        <v>276.22124654901455</v>
      </c>
      <c r="E104" s="87">
        <v>276.13358670001452</v>
      </c>
      <c r="F104" s="87">
        <v>276.17217468001451</v>
      </c>
      <c r="G104" s="87">
        <v>470.57191236554746</v>
      </c>
      <c r="H104" s="87">
        <v>493.07918072354744</v>
      </c>
      <c r="I104" s="87">
        <v>486.66789200990803</v>
      </c>
      <c r="J104" s="87">
        <v>486.03170057154801</v>
      </c>
      <c r="K104" s="87">
        <v>484.089561207538</v>
      </c>
      <c r="L104" s="87">
        <v>476.32630581253801</v>
      </c>
      <c r="M104" s="87">
        <v>260.81604363910401</v>
      </c>
      <c r="N104" s="87">
        <v>260.81604363810402</v>
      </c>
      <c r="O104" s="88" t="s">
        <v>242</v>
      </c>
    </row>
    <row r="105" spans="1:15" x14ac:dyDescent="0.25">
      <c r="A105" s="86" t="s">
        <v>243</v>
      </c>
      <c r="B105" s="87">
        <v>184.59302211795256</v>
      </c>
      <c r="C105" s="87">
        <v>193.36673246170881</v>
      </c>
      <c r="D105" s="87">
        <v>199.51824123201612</v>
      </c>
      <c r="E105" s="87">
        <v>204.57910183276604</v>
      </c>
      <c r="F105" s="87">
        <v>191.62169455012011</v>
      </c>
      <c r="G105" s="87">
        <v>17.038000053017967</v>
      </c>
      <c r="H105" s="87">
        <v>34.300136463134884</v>
      </c>
      <c r="I105" s="87">
        <v>61.231436050778903</v>
      </c>
      <c r="J105" s="87">
        <v>83.638837062606598</v>
      </c>
      <c r="K105" s="87">
        <v>118.21115732215981</v>
      </c>
      <c r="L105" s="87">
        <v>145.44243154125451</v>
      </c>
      <c r="M105" s="87">
        <v>173.31646313987298</v>
      </c>
      <c r="N105" s="87">
        <v>192.29067701566998</v>
      </c>
      <c r="O105" s="88" t="s">
        <v>244</v>
      </c>
    </row>
    <row r="106" spans="1:15" x14ac:dyDescent="0.25">
      <c r="A106" s="86" t="s">
        <v>245</v>
      </c>
      <c r="B106" s="87">
        <v>9.9587343352255804</v>
      </c>
      <c r="C106" s="87">
        <v>-3.5468887129345292</v>
      </c>
      <c r="D106" s="87">
        <v>-21.530225390866022</v>
      </c>
      <c r="E106" s="87">
        <v>-8.5039512185416406</v>
      </c>
      <c r="F106" s="87">
        <v>-5.0078616071405397</v>
      </c>
      <c r="G106" s="87">
        <v>-2.5845858357131024</v>
      </c>
      <c r="H106" s="87">
        <v>-2.8853745127262695</v>
      </c>
      <c r="I106" s="87">
        <v>-10.889946098914061</v>
      </c>
      <c r="J106" s="87">
        <v>-20.739479407823442</v>
      </c>
      <c r="K106" s="87">
        <v>-11.4482266146803</v>
      </c>
      <c r="L106" s="87">
        <v>-14.16981085029556</v>
      </c>
      <c r="M106" s="87">
        <v>-16.3606343585902</v>
      </c>
      <c r="N106" s="87">
        <v>-7.2917416962072199</v>
      </c>
      <c r="O106" s="88" t="s">
        <v>246</v>
      </c>
    </row>
    <row r="107" spans="1:15" s="93" customFormat="1" x14ac:dyDescent="0.25">
      <c r="A107" s="98" t="s">
        <v>247</v>
      </c>
      <c r="B107" s="91">
        <v>2249.2212000074251</v>
      </c>
      <c r="C107" s="91">
        <v>2244.4968255010217</v>
      </c>
      <c r="D107" s="91">
        <v>2310.1658433311677</v>
      </c>
      <c r="E107" s="91">
        <v>2255.7985411144728</v>
      </c>
      <c r="F107" s="91">
        <v>2246.400811423227</v>
      </c>
      <c r="G107" s="91">
        <v>2351.6401303830853</v>
      </c>
      <c r="H107" s="91">
        <v>2426.8962234005294</v>
      </c>
      <c r="I107" s="91">
        <v>2439.9609009082369</v>
      </c>
      <c r="J107" s="91">
        <v>2452.6549796068985</v>
      </c>
      <c r="K107" s="91">
        <v>2494.5814132957012</v>
      </c>
      <c r="L107" s="91">
        <v>2514.0711557557906</v>
      </c>
      <c r="M107" s="91">
        <v>2539.7593638461249</v>
      </c>
      <c r="N107" s="91">
        <v>2572.8074703836942</v>
      </c>
      <c r="O107" s="99" t="s">
        <v>248</v>
      </c>
    </row>
    <row r="108" spans="1:15" s="93" customFormat="1" x14ac:dyDescent="0.25">
      <c r="A108" s="108" t="s">
        <v>249</v>
      </c>
      <c r="B108" s="109">
        <v>5415.109064872775</v>
      </c>
      <c r="C108" s="109">
        <v>5462.9664213922697</v>
      </c>
      <c r="D108" s="109">
        <v>5745.366573570197</v>
      </c>
      <c r="E108" s="109">
        <v>5583.5043373131821</v>
      </c>
      <c r="F108" s="109">
        <v>5527.9228993030802</v>
      </c>
      <c r="G108" s="109">
        <v>5641.2073941974586</v>
      </c>
      <c r="H108" s="109">
        <v>5677.1528679341973</v>
      </c>
      <c r="I108" s="109">
        <v>5749.9622491250329</v>
      </c>
      <c r="J108" s="109">
        <v>5772.8387155457285</v>
      </c>
      <c r="K108" s="109">
        <v>5830.4790855044275</v>
      </c>
      <c r="L108" s="109">
        <v>5964.1431634813507</v>
      </c>
      <c r="M108" s="109">
        <v>6046.13751929717</v>
      </c>
      <c r="N108" s="109">
        <v>6240.603383200928</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411C-0B60-4C65-BEF1-B4E1DB4EC8A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5" width="5.54296875" style="116" bestFit="1" customWidth="1"/>
    <col min="6" max="8" width="5.81640625" style="116" customWidth="1"/>
    <col min="9" max="9" width="5.81640625" style="184" customWidth="1"/>
    <col min="10" max="14" width="5.81640625" style="116" customWidth="1"/>
    <col min="15" max="15" width="43.1796875" style="116" bestFit="1" customWidth="1"/>
    <col min="16" max="16384" width="9.1796875" style="116"/>
  </cols>
  <sheetData>
    <row r="1" spans="1:15" ht="12.75" customHeight="1" x14ac:dyDescent="0.25">
      <c r="A1" s="37" t="s">
        <v>367</v>
      </c>
      <c r="B1" s="38"/>
      <c r="C1" s="38"/>
      <c r="D1" s="38"/>
      <c r="E1" s="38"/>
      <c r="F1" s="38"/>
      <c r="G1" s="38"/>
      <c r="H1" s="38"/>
      <c r="I1" s="38"/>
      <c r="J1" s="38"/>
      <c r="K1" s="38"/>
      <c r="L1" s="38"/>
      <c r="M1" s="38"/>
      <c r="N1" s="38"/>
      <c r="O1" s="39"/>
    </row>
    <row r="2" spans="1:15" ht="12.75" customHeight="1" x14ac:dyDescent="0.25">
      <c r="A2" s="40" t="s">
        <v>368</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s="122" customFormat="1" x14ac:dyDescent="0.25">
      <c r="A4" s="119" t="s">
        <v>253</v>
      </c>
      <c r="B4" s="190"/>
      <c r="C4" s="190"/>
      <c r="D4" s="190"/>
      <c r="E4" s="190"/>
      <c r="F4" s="190"/>
      <c r="G4" s="190"/>
      <c r="H4" s="190"/>
      <c r="I4" s="190"/>
      <c r="J4" s="190"/>
      <c r="K4" s="190"/>
      <c r="L4" s="190"/>
      <c r="M4" s="190"/>
      <c r="N4" s="190"/>
      <c r="O4" s="191" t="s">
        <v>254</v>
      </c>
    </row>
    <row r="5" spans="1:15" x14ac:dyDescent="0.25">
      <c r="A5" s="119" t="s">
        <v>255</v>
      </c>
      <c r="B5" s="190"/>
      <c r="C5" s="190"/>
      <c r="D5" s="190"/>
      <c r="E5" s="190"/>
      <c r="F5" s="190"/>
      <c r="G5" s="190"/>
      <c r="H5" s="190"/>
      <c r="I5" s="190"/>
      <c r="J5" s="190"/>
      <c r="K5" s="190"/>
      <c r="L5" s="190"/>
      <c r="M5" s="190"/>
      <c r="N5" s="190"/>
      <c r="O5" s="192" t="s">
        <v>256</v>
      </c>
    </row>
    <row r="6" spans="1:15" x14ac:dyDescent="0.25">
      <c r="A6" s="124" t="s">
        <v>257</v>
      </c>
      <c r="B6" s="178">
        <v>758.69690219307006</v>
      </c>
      <c r="C6" s="178">
        <v>863.48241857614892</v>
      </c>
      <c r="D6" s="178">
        <v>1000.125185506657</v>
      </c>
      <c r="E6" s="178">
        <v>1066.182330951402</v>
      </c>
      <c r="F6" s="178">
        <v>1155.679990545163</v>
      </c>
      <c r="G6" s="178">
        <v>179.97868671189161</v>
      </c>
      <c r="H6" s="178">
        <v>170.57376620196069</v>
      </c>
      <c r="I6" s="178">
        <v>299.13751145124303</v>
      </c>
      <c r="J6" s="178">
        <v>408.23213142006603</v>
      </c>
      <c r="K6" s="178">
        <v>518.066238134321</v>
      </c>
      <c r="L6" s="178">
        <v>605.33835949823799</v>
      </c>
      <c r="M6" s="178">
        <v>691.30895167403696</v>
      </c>
      <c r="N6" s="178">
        <v>775.57600418879997</v>
      </c>
      <c r="O6" s="193" t="s">
        <v>258</v>
      </c>
    </row>
    <row r="7" spans="1:15" x14ac:dyDescent="0.25">
      <c r="A7" s="126" t="s">
        <v>259</v>
      </c>
      <c r="B7" s="178">
        <v>-264.40876785824497</v>
      </c>
      <c r="C7" s="178">
        <v>-300.97118784809697</v>
      </c>
      <c r="D7" s="178">
        <v>-348.27034752664002</v>
      </c>
      <c r="E7" s="178">
        <v>-370.75064080827502</v>
      </c>
      <c r="F7" s="178">
        <v>-381.472157689943</v>
      </c>
      <c r="G7" s="178">
        <v>-92.785765297913599</v>
      </c>
      <c r="H7" s="178">
        <v>-57.196094506816102</v>
      </c>
      <c r="I7" s="178">
        <v>-104.01261873599981</v>
      </c>
      <c r="J7" s="178">
        <v>-140.19277536800462</v>
      </c>
      <c r="K7" s="178">
        <v>-179.05842683165</v>
      </c>
      <c r="L7" s="178">
        <v>-205.58833337208898</v>
      </c>
      <c r="M7" s="178">
        <v>-230.47194251461798</v>
      </c>
      <c r="N7" s="178">
        <v>-254.959205966404</v>
      </c>
      <c r="O7" s="193" t="s">
        <v>260</v>
      </c>
    </row>
    <row r="8" spans="1:15" x14ac:dyDescent="0.25">
      <c r="A8" s="124" t="s">
        <v>261</v>
      </c>
      <c r="B8" s="178">
        <v>66.446306543903503</v>
      </c>
      <c r="C8" s="178">
        <v>75.212644473875002</v>
      </c>
      <c r="D8" s="178">
        <v>83.886012814376301</v>
      </c>
      <c r="E8" s="178">
        <v>91.987548785467695</v>
      </c>
      <c r="F8" s="178">
        <v>94.306330065127995</v>
      </c>
      <c r="G8" s="178">
        <v>10.448841093831691</v>
      </c>
      <c r="H8" s="178">
        <v>12.651409670453271</v>
      </c>
      <c r="I8" s="178">
        <v>24.397398901994098</v>
      </c>
      <c r="J8" s="178">
        <v>32.766317069135596</v>
      </c>
      <c r="K8" s="178">
        <v>41.798742282577699</v>
      </c>
      <c r="L8" s="178">
        <v>48.2290952273313</v>
      </c>
      <c r="M8" s="178">
        <v>54.119087708294295</v>
      </c>
      <c r="N8" s="178">
        <v>59.742723025460997</v>
      </c>
      <c r="O8" s="193" t="s">
        <v>262</v>
      </c>
    </row>
    <row r="9" spans="1:15" x14ac:dyDescent="0.25">
      <c r="A9" s="124" t="s">
        <v>263</v>
      </c>
      <c r="B9" s="178">
        <v>-35.352966634723096</v>
      </c>
      <c r="C9" s="178">
        <v>-41.219955606837999</v>
      </c>
      <c r="D9" s="178">
        <v>-47.590200322809899</v>
      </c>
      <c r="E9" s="178">
        <v>-51.43243287274251</v>
      </c>
      <c r="F9" s="178">
        <v>-55.938690874115501</v>
      </c>
      <c r="G9" s="178">
        <v>-8.5308088539851301</v>
      </c>
      <c r="H9" s="178">
        <v>-7.9208658194047201</v>
      </c>
      <c r="I9" s="178">
        <v>-13.663304328796261</v>
      </c>
      <c r="J9" s="178">
        <v>-18.48148713206669</v>
      </c>
      <c r="K9" s="178">
        <v>-23.5902125405863</v>
      </c>
      <c r="L9" s="178">
        <v>-26.806721138594003</v>
      </c>
      <c r="M9" s="178">
        <v>-31.093973442503</v>
      </c>
      <c r="N9" s="178">
        <v>-34.714192810397599</v>
      </c>
      <c r="O9" s="193" t="s">
        <v>264</v>
      </c>
    </row>
    <row r="10" spans="1:15" x14ac:dyDescent="0.25">
      <c r="A10" s="127" t="s">
        <v>265</v>
      </c>
      <c r="B10" s="179">
        <v>525.38147424400495</v>
      </c>
      <c r="C10" s="179">
        <v>596.50391959508806</v>
      </c>
      <c r="D10" s="179">
        <v>688.15065047158305</v>
      </c>
      <c r="E10" s="179">
        <v>735.98680605585207</v>
      </c>
      <c r="F10" s="179">
        <v>812.57547204623211</v>
      </c>
      <c r="G10" s="179">
        <v>89.110953653824495</v>
      </c>
      <c r="H10" s="179">
        <v>118.10821554619319</v>
      </c>
      <c r="I10" s="179">
        <v>205.858987288441</v>
      </c>
      <c r="J10" s="179">
        <v>282.32418598913</v>
      </c>
      <c r="K10" s="179">
        <v>357.21634104466199</v>
      </c>
      <c r="L10" s="179">
        <v>421.17240021488698</v>
      </c>
      <c r="M10" s="179">
        <v>483.86212342521105</v>
      </c>
      <c r="N10" s="179">
        <v>545.64532843745997</v>
      </c>
      <c r="O10" s="194" t="s">
        <v>266</v>
      </c>
    </row>
    <row r="11" spans="1:15" x14ac:dyDescent="0.25">
      <c r="A11" s="127" t="s">
        <v>267</v>
      </c>
      <c r="B11" s="190"/>
      <c r="C11" s="190"/>
      <c r="D11" s="190"/>
      <c r="E11" s="190"/>
      <c r="F11" s="190"/>
      <c r="G11" s="190"/>
      <c r="H11" s="190"/>
      <c r="I11" s="190"/>
      <c r="J11" s="190"/>
      <c r="K11" s="190"/>
      <c r="L11" s="190"/>
      <c r="M11" s="190"/>
      <c r="N11" s="190"/>
      <c r="O11" s="194" t="s">
        <v>268</v>
      </c>
    </row>
    <row r="12" spans="1:15" x14ac:dyDescent="0.25">
      <c r="A12" s="124" t="s">
        <v>369</v>
      </c>
      <c r="B12" s="178">
        <v>118.7006591514035</v>
      </c>
      <c r="C12" s="178">
        <v>132.80479484128529</v>
      </c>
      <c r="D12" s="178">
        <v>159.8847677151856</v>
      </c>
      <c r="E12" s="178">
        <v>174.67164950326989</v>
      </c>
      <c r="F12" s="178">
        <v>193.17157581327587</v>
      </c>
      <c r="G12" s="178">
        <v>24.3660217385099</v>
      </c>
      <c r="H12" s="178">
        <v>35.997384291845101</v>
      </c>
      <c r="I12" s="178">
        <v>54.281268535491499</v>
      </c>
      <c r="J12" s="178">
        <v>72.609316833111507</v>
      </c>
      <c r="K12" s="178">
        <v>92.898409585708293</v>
      </c>
      <c r="L12" s="178">
        <v>111.0988843523009</v>
      </c>
      <c r="M12" s="178">
        <v>131.6220226417814</v>
      </c>
      <c r="N12" s="178">
        <v>152.05090459998902</v>
      </c>
      <c r="O12" s="193" t="s">
        <v>270</v>
      </c>
    </row>
    <row r="13" spans="1:15" x14ac:dyDescent="0.25">
      <c r="A13" s="124" t="s">
        <v>271</v>
      </c>
      <c r="B13" s="178">
        <v>0.29329276399999998</v>
      </c>
      <c r="C13" s="178">
        <v>0.32927198899999999</v>
      </c>
      <c r="D13" s="178">
        <v>0.36973552300000001</v>
      </c>
      <c r="E13" s="178">
        <v>4.6124317999999997E-2</v>
      </c>
      <c r="F13" s="178">
        <v>4.6124317999999997E-2</v>
      </c>
      <c r="G13" s="178">
        <v>8.4501554000000006E-2</v>
      </c>
      <c r="H13" s="178">
        <v>1.1966588E-2</v>
      </c>
      <c r="I13" s="178">
        <v>1.1966588E-2</v>
      </c>
      <c r="J13" s="178">
        <v>1.1966588E-2</v>
      </c>
      <c r="K13" s="178">
        <v>1.1966588E-2</v>
      </c>
      <c r="L13" s="178">
        <v>1.1966588E-2</v>
      </c>
      <c r="M13" s="178">
        <v>1.1966588E-2</v>
      </c>
      <c r="N13" s="178">
        <v>1.2263154E-2</v>
      </c>
      <c r="O13" s="193" t="s">
        <v>272</v>
      </c>
    </row>
    <row r="14" spans="1:15" x14ac:dyDescent="0.25">
      <c r="A14" s="124" t="s">
        <v>273</v>
      </c>
      <c r="B14" s="178">
        <v>0.50437369899999995</v>
      </c>
      <c r="C14" s="178">
        <v>1.47243E-4</v>
      </c>
      <c r="D14" s="178">
        <v>7.6210000000000004E-5</v>
      </c>
      <c r="E14" s="178">
        <v>0.45174620399999998</v>
      </c>
      <c r="F14" s="178">
        <v>0.41711651100000002</v>
      </c>
      <c r="G14" s="178">
        <v>0.46049320599999999</v>
      </c>
      <c r="H14" s="178">
        <v>0.64957960199999998</v>
      </c>
      <c r="I14" s="178">
        <v>0.63307660300000002</v>
      </c>
      <c r="J14" s="178">
        <v>0.59669300999999997</v>
      </c>
      <c r="K14" s="178">
        <v>0.70120514639999998</v>
      </c>
      <c r="L14" s="178">
        <v>0.705864783</v>
      </c>
      <c r="M14" s="178">
        <v>0.47003476300000002</v>
      </c>
      <c r="N14" s="178">
        <v>0.73335940099999997</v>
      </c>
      <c r="O14" s="193" t="s">
        <v>274</v>
      </c>
    </row>
    <row r="15" spans="1:15" x14ac:dyDescent="0.25">
      <c r="A15" s="124" t="s">
        <v>275</v>
      </c>
      <c r="B15" s="178">
        <v>0.193428922</v>
      </c>
      <c r="C15" s="178">
        <v>0.48301701400000002</v>
      </c>
      <c r="D15" s="178">
        <v>0.51823198299999995</v>
      </c>
      <c r="E15" s="178">
        <v>0.233231983</v>
      </c>
      <c r="F15" s="178">
        <v>0.30239633999999999</v>
      </c>
      <c r="G15" s="178">
        <v>0.612083351</v>
      </c>
      <c r="H15" s="178">
        <v>5.4878829999999998E-3</v>
      </c>
      <c r="I15" s="178">
        <v>1.0220737000000001E-2</v>
      </c>
      <c r="J15" s="178">
        <v>0.110206097</v>
      </c>
      <c r="K15" s="178">
        <v>0.11676822000000001</v>
      </c>
      <c r="L15" s="178">
        <v>0.132924449</v>
      </c>
      <c r="M15" s="178">
        <v>0.132924449</v>
      </c>
      <c r="N15" s="178">
        <v>0.132924449</v>
      </c>
      <c r="O15" s="193" t="s">
        <v>276</v>
      </c>
    </row>
    <row r="16" spans="1:15" x14ac:dyDescent="0.25">
      <c r="A16" s="124" t="s">
        <v>277</v>
      </c>
      <c r="B16" s="178">
        <v>0</v>
      </c>
      <c r="C16" s="178">
        <v>0</v>
      </c>
      <c r="D16" s="178">
        <v>0</v>
      </c>
      <c r="E16" s="178">
        <v>0</v>
      </c>
      <c r="F16" s="178">
        <v>0</v>
      </c>
      <c r="G16" s="178">
        <v>0</v>
      </c>
      <c r="H16" s="178">
        <v>0</v>
      </c>
      <c r="I16" s="178">
        <v>0</v>
      </c>
      <c r="J16" s="178">
        <v>0</v>
      </c>
      <c r="K16" s="178">
        <v>0</v>
      </c>
      <c r="L16" s="178">
        <v>0</v>
      </c>
      <c r="M16" s="178">
        <v>0</v>
      </c>
      <c r="N16" s="178">
        <v>0</v>
      </c>
      <c r="O16" s="193" t="s">
        <v>278</v>
      </c>
    </row>
    <row r="17" spans="1:15" x14ac:dyDescent="0.25">
      <c r="A17" s="124" t="s">
        <v>279</v>
      </c>
      <c r="B17" s="178">
        <v>80.896490204359992</v>
      </c>
      <c r="C17" s="178">
        <v>88.558612051929998</v>
      </c>
      <c r="D17" s="178">
        <v>102.21362697379001</v>
      </c>
      <c r="E17" s="178">
        <v>101.44931468955001</v>
      </c>
      <c r="F17" s="178">
        <v>115.84273950236</v>
      </c>
      <c r="G17" s="178">
        <v>9.2242815694700013</v>
      </c>
      <c r="H17" s="178">
        <v>15.938663220509998</v>
      </c>
      <c r="I17" s="178">
        <v>21.751559994839997</v>
      </c>
      <c r="J17" s="178">
        <v>25.176578951269999</v>
      </c>
      <c r="K17" s="178">
        <v>31.149618689230003</v>
      </c>
      <c r="L17" s="178">
        <v>42.15571685375</v>
      </c>
      <c r="M17" s="178">
        <v>52.025210457610001</v>
      </c>
      <c r="N17" s="178">
        <v>61.046479236272006</v>
      </c>
      <c r="O17" s="193" t="s">
        <v>280</v>
      </c>
    </row>
    <row r="18" spans="1:15" x14ac:dyDescent="0.25">
      <c r="A18" s="124" t="s">
        <v>281</v>
      </c>
      <c r="B18" s="178">
        <v>3.2415023042600004</v>
      </c>
      <c r="C18" s="178">
        <v>4.647585091839999</v>
      </c>
      <c r="D18" s="178">
        <v>6.4089451212199995</v>
      </c>
      <c r="E18" s="178">
        <v>7.7437414897899988</v>
      </c>
      <c r="F18" s="178">
        <v>0.69553451678</v>
      </c>
      <c r="G18" s="178">
        <v>4.2147992050000003</v>
      </c>
      <c r="H18" s="178">
        <v>7.3846320409999999E-2</v>
      </c>
      <c r="I18" s="178">
        <v>9.6420480000000003E-2</v>
      </c>
      <c r="J18" s="178">
        <v>0.14208377527999999</v>
      </c>
      <c r="K18" s="178">
        <v>0.16598350269000001</v>
      </c>
      <c r="L18" s="178">
        <v>0.19700411004000001</v>
      </c>
      <c r="M18" s="178">
        <v>0.25236917736000003</v>
      </c>
      <c r="N18" s="178">
        <v>0.28446073343</v>
      </c>
      <c r="O18" s="193" t="s">
        <v>282</v>
      </c>
    </row>
    <row r="19" spans="1:15" x14ac:dyDescent="0.25">
      <c r="A19" s="127" t="s">
        <v>283</v>
      </c>
      <c r="B19" s="179">
        <v>203.829747045023</v>
      </c>
      <c r="C19" s="179">
        <v>226.823428231055</v>
      </c>
      <c r="D19" s="179">
        <v>269.39538352619599</v>
      </c>
      <c r="E19" s="179">
        <v>284.59580818760998</v>
      </c>
      <c r="F19" s="179">
        <v>310.47548700141601</v>
      </c>
      <c r="G19" s="179">
        <v>38.962180623979904</v>
      </c>
      <c r="H19" s="179">
        <v>52.676927905765098</v>
      </c>
      <c r="I19" s="179">
        <v>76.784512938331517</v>
      </c>
      <c r="J19" s="179">
        <v>98.6468452546615</v>
      </c>
      <c r="K19" s="179">
        <v>125.0439517320283</v>
      </c>
      <c r="L19" s="179">
        <v>154.30236113609089</v>
      </c>
      <c r="M19" s="179">
        <v>184.51452807675142</v>
      </c>
      <c r="N19" s="179">
        <v>214.26039157369101</v>
      </c>
      <c r="O19" s="194" t="s">
        <v>284</v>
      </c>
    </row>
    <row r="20" spans="1:15" s="122" customFormat="1" x14ac:dyDescent="0.25">
      <c r="A20" s="127" t="s">
        <v>285</v>
      </c>
      <c r="B20" s="179">
        <v>1.95344081993</v>
      </c>
      <c r="C20" s="179">
        <v>0.60985976695999999</v>
      </c>
      <c r="D20" s="179">
        <v>3.0979367031900003</v>
      </c>
      <c r="E20" s="179">
        <v>1.5206713322799994</v>
      </c>
      <c r="F20" s="179">
        <v>-2.2570589887999999</v>
      </c>
      <c r="G20" s="179">
        <v>0.14117764408000003</v>
      </c>
      <c r="H20" s="179">
        <v>0.30555572608999998</v>
      </c>
      <c r="I20" s="179">
        <v>0.53625110654999997</v>
      </c>
      <c r="J20" s="179">
        <v>0.67209081570000007</v>
      </c>
      <c r="K20" s="179">
        <v>0.91498250324999997</v>
      </c>
      <c r="L20" s="179">
        <v>1.4702166140400001</v>
      </c>
      <c r="M20" s="179">
        <v>1.4165265229099999</v>
      </c>
      <c r="N20" s="179">
        <v>1.5614903019499999</v>
      </c>
      <c r="O20" s="194" t="s">
        <v>286</v>
      </c>
    </row>
    <row r="21" spans="1:15" s="122" customFormat="1" x14ac:dyDescent="0.25">
      <c r="A21" s="127" t="s">
        <v>287</v>
      </c>
      <c r="B21" s="179">
        <v>731.16466210895896</v>
      </c>
      <c r="C21" s="179">
        <v>823.93720759310395</v>
      </c>
      <c r="D21" s="179">
        <v>960.64397070096902</v>
      </c>
      <c r="E21" s="179">
        <v>1022.1032855757419</v>
      </c>
      <c r="F21" s="179">
        <v>1120.7939000588481</v>
      </c>
      <c r="G21" s="179">
        <v>128.21431192188439</v>
      </c>
      <c r="H21" s="179">
        <v>171.09069917804828</v>
      </c>
      <c r="I21" s="179">
        <v>283.17975133332203</v>
      </c>
      <c r="J21" s="179">
        <v>381.64312205949199</v>
      </c>
      <c r="K21" s="179">
        <v>483.17527527994008</v>
      </c>
      <c r="L21" s="179">
        <v>576.94497796501798</v>
      </c>
      <c r="M21" s="179">
        <v>669.79317802487196</v>
      </c>
      <c r="N21" s="179">
        <v>761.46721031310108</v>
      </c>
      <c r="O21" s="191" t="s">
        <v>288</v>
      </c>
    </row>
    <row r="22" spans="1:15" x14ac:dyDescent="0.25">
      <c r="A22" s="119" t="s">
        <v>289</v>
      </c>
      <c r="B22" s="190"/>
      <c r="C22" s="190"/>
      <c r="D22" s="190"/>
      <c r="E22" s="190"/>
      <c r="F22" s="190"/>
      <c r="G22" s="190"/>
      <c r="H22" s="190"/>
      <c r="I22" s="190"/>
      <c r="J22" s="190"/>
      <c r="K22" s="190"/>
      <c r="L22" s="190"/>
      <c r="M22" s="190"/>
      <c r="N22" s="190"/>
      <c r="O22" s="191" t="s">
        <v>290</v>
      </c>
    </row>
    <row r="23" spans="1:15" x14ac:dyDescent="0.25">
      <c r="A23" s="127" t="s">
        <v>291</v>
      </c>
      <c r="B23" s="190"/>
      <c r="C23" s="190"/>
      <c r="D23" s="190"/>
      <c r="E23" s="190"/>
      <c r="F23" s="190"/>
      <c r="G23" s="190"/>
      <c r="H23" s="190"/>
      <c r="I23" s="190"/>
      <c r="J23" s="190"/>
      <c r="K23" s="190"/>
      <c r="L23" s="190"/>
      <c r="M23" s="190"/>
      <c r="N23" s="190"/>
      <c r="O23" s="194" t="s">
        <v>292</v>
      </c>
    </row>
    <row r="24" spans="1:15" x14ac:dyDescent="0.25">
      <c r="A24" s="124" t="s">
        <v>293</v>
      </c>
      <c r="B24" s="182">
        <v>349.31567586108997</v>
      </c>
      <c r="C24" s="182">
        <v>408.75046505905897</v>
      </c>
      <c r="D24" s="182">
        <v>444.18998220140196</v>
      </c>
      <c r="E24" s="182">
        <v>493.88290216445995</v>
      </c>
      <c r="F24" s="182">
        <v>568.05665311293706</v>
      </c>
      <c r="G24" s="182">
        <v>68.772129148060898</v>
      </c>
      <c r="H24" s="182">
        <v>74.6972975978873</v>
      </c>
      <c r="I24" s="182">
        <v>117.5422137423415</v>
      </c>
      <c r="J24" s="182">
        <v>148.79138609904152</v>
      </c>
      <c r="K24" s="182">
        <v>180.90862904388399</v>
      </c>
      <c r="L24" s="182">
        <v>222.36555828466999</v>
      </c>
      <c r="M24" s="182">
        <v>262.18295906554403</v>
      </c>
      <c r="N24" s="182">
        <v>303.71149760347703</v>
      </c>
      <c r="O24" s="193" t="s">
        <v>294</v>
      </c>
    </row>
    <row r="25" spans="1:15" x14ac:dyDescent="0.25">
      <c r="A25" s="124" t="s">
        <v>295</v>
      </c>
      <c r="B25" s="178">
        <v>-0.23192202869107961</v>
      </c>
      <c r="C25" s="178">
        <v>17.7203247081607</v>
      </c>
      <c r="D25" s="178">
        <v>50.363715460102064</v>
      </c>
      <c r="E25" s="178">
        <v>37.770271730405192</v>
      </c>
      <c r="F25" s="178">
        <v>37.908736330302673</v>
      </c>
      <c r="G25" s="178">
        <v>18.02605379038193</v>
      </c>
      <c r="H25" s="178">
        <v>8.0096654930495497</v>
      </c>
      <c r="I25" s="178">
        <v>20.065295615199101</v>
      </c>
      <c r="J25" s="178">
        <v>35.300650647528592</v>
      </c>
      <c r="K25" s="178">
        <v>36.399198641602801</v>
      </c>
      <c r="L25" s="178">
        <v>32.890467092977296</v>
      </c>
      <c r="M25" s="178">
        <v>29.450556306806302</v>
      </c>
      <c r="N25" s="178">
        <v>32.938458892595008</v>
      </c>
      <c r="O25" s="193" t="s">
        <v>296</v>
      </c>
    </row>
    <row r="26" spans="1:15" x14ac:dyDescent="0.25">
      <c r="A26" s="127" t="s">
        <v>297</v>
      </c>
      <c r="B26" s="179">
        <v>349.083753832399</v>
      </c>
      <c r="C26" s="179">
        <v>408.75046505905897</v>
      </c>
      <c r="D26" s="179">
        <v>494.55369766150397</v>
      </c>
      <c r="E26" s="179">
        <v>531.65317389486495</v>
      </c>
      <c r="F26" s="179">
        <v>605.96538944323902</v>
      </c>
      <c r="G26" s="179">
        <v>86.798182938442807</v>
      </c>
      <c r="H26" s="179">
        <v>82.706963090936796</v>
      </c>
      <c r="I26" s="179">
        <v>137.60750935754049</v>
      </c>
      <c r="J26" s="179">
        <v>184.0920367465701</v>
      </c>
      <c r="K26" s="179">
        <v>217.30782768548701</v>
      </c>
      <c r="L26" s="179">
        <v>255.25602537764698</v>
      </c>
      <c r="M26" s="179">
        <v>291.63351537234996</v>
      </c>
      <c r="N26" s="179">
        <v>336.64995649607204</v>
      </c>
      <c r="O26" s="194" t="s">
        <v>298</v>
      </c>
    </row>
    <row r="27" spans="1:15" x14ac:dyDescent="0.25">
      <c r="A27" s="127" t="s">
        <v>299</v>
      </c>
      <c r="B27" s="190"/>
      <c r="C27" s="190"/>
      <c r="D27" s="190"/>
      <c r="E27" s="190"/>
      <c r="F27" s="190"/>
      <c r="G27" s="190"/>
      <c r="H27" s="190"/>
      <c r="I27" s="190"/>
      <c r="J27" s="190"/>
      <c r="K27" s="190"/>
      <c r="L27" s="190"/>
      <c r="M27" s="190"/>
      <c r="N27" s="190"/>
      <c r="O27" s="194" t="s">
        <v>300</v>
      </c>
    </row>
    <row r="28" spans="1:15" x14ac:dyDescent="0.25">
      <c r="A28" s="124" t="s">
        <v>301</v>
      </c>
      <c r="B28" s="178">
        <v>97.250039832850007</v>
      </c>
      <c r="C28" s="178">
        <v>109.92702584983999</v>
      </c>
      <c r="D28" s="178">
        <v>124.44757825565</v>
      </c>
      <c r="E28" s="178">
        <v>131.32822232484</v>
      </c>
      <c r="F28" s="178">
        <v>149.14489337111499</v>
      </c>
      <c r="G28" s="178">
        <v>16.392352485869999</v>
      </c>
      <c r="H28" s="178">
        <v>26.369057272779997</v>
      </c>
      <c r="I28" s="178">
        <v>39.481890983869995</v>
      </c>
      <c r="J28" s="178">
        <v>53.420708159070003</v>
      </c>
      <c r="K28" s="178">
        <v>66.424146066423305</v>
      </c>
      <c r="L28" s="178">
        <v>79.738236513229992</v>
      </c>
      <c r="M28" s="178">
        <v>92.6060485645433</v>
      </c>
      <c r="N28" s="178">
        <v>105.29065078797602</v>
      </c>
      <c r="O28" s="193" t="s">
        <v>302</v>
      </c>
    </row>
    <row r="29" spans="1:15" x14ac:dyDescent="0.25">
      <c r="A29" s="124" t="s">
        <v>303</v>
      </c>
      <c r="B29" s="178">
        <v>3.0108131148099999</v>
      </c>
      <c r="C29" s="178">
        <v>3.21933853658</v>
      </c>
      <c r="D29" s="178">
        <v>3.7183309916800003</v>
      </c>
      <c r="E29" s="178">
        <v>4.44677229867</v>
      </c>
      <c r="F29" s="178">
        <v>4.8839151806699999</v>
      </c>
      <c r="G29" s="178">
        <v>0.23952398681000001</v>
      </c>
      <c r="H29" s="178">
        <v>0.37140998680999998</v>
      </c>
      <c r="I29" s="178">
        <v>0.92749020359000001</v>
      </c>
      <c r="J29" s="178">
        <v>1.1521569445399999</v>
      </c>
      <c r="K29" s="178">
        <v>2.2327179305399998</v>
      </c>
      <c r="L29" s="178">
        <v>2.5135958015400002</v>
      </c>
      <c r="M29" s="178">
        <v>2.8277702195400001</v>
      </c>
      <c r="N29" s="178">
        <v>3.2668413835400001</v>
      </c>
      <c r="O29" s="193" t="s">
        <v>304</v>
      </c>
    </row>
    <row r="30" spans="1:15" x14ac:dyDescent="0.25">
      <c r="A30" s="124" t="s">
        <v>305</v>
      </c>
      <c r="B30" s="178">
        <v>38.682781922501604</v>
      </c>
      <c r="C30" s="178">
        <v>44.664885417310799</v>
      </c>
      <c r="D30" s="178">
        <v>53.708821331676397</v>
      </c>
      <c r="E30" s="178">
        <v>57.710261085589906</v>
      </c>
      <c r="F30" s="178">
        <v>66.963560930207308</v>
      </c>
      <c r="G30" s="178">
        <v>6.9128646621944005</v>
      </c>
      <c r="H30" s="178">
        <v>11.04585079546756</v>
      </c>
      <c r="I30" s="178">
        <v>13.837696071450951</v>
      </c>
      <c r="J30" s="178">
        <v>18.559775671580898</v>
      </c>
      <c r="K30" s="178">
        <v>24.708985523727101</v>
      </c>
      <c r="L30" s="178">
        <v>30.270897215473802</v>
      </c>
      <c r="M30" s="178">
        <v>36.247944996905098</v>
      </c>
      <c r="N30" s="178">
        <v>42.569835848145097</v>
      </c>
      <c r="O30" s="193" t="s">
        <v>306</v>
      </c>
    </row>
    <row r="31" spans="1:15" x14ac:dyDescent="0.25">
      <c r="A31" s="124" t="s">
        <v>307</v>
      </c>
      <c r="B31" s="178">
        <v>7.4502033956292406</v>
      </c>
      <c r="C31" s="178">
        <v>8.3123073670737693</v>
      </c>
      <c r="D31" s="178">
        <v>9.7743959034936996</v>
      </c>
      <c r="E31" s="178">
        <v>10.45528386623962</v>
      </c>
      <c r="F31" s="178">
        <v>11.519797716475521</v>
      </c>
      <c r="G31" s="178">
        <v>0.92935199207717523</v>
      </c>
      <c r="H31" s="178">
        <v>1.4400009294984</v>
      </c>
      <c r="I31" s="178">
        <v>4.8411454082829497</v>
      </c>
      <c r="J31" s="178">
        <v>6.3386941022829495</v>
      </c>
      <c r="K31" s="178">
        <v>7.6097478911419403</v>
      </c>
      <c r="L31" s="178">
        <v>8.7230797747985314</v>
      </c>
      <c r="M31" s="178">
        <v>10.027918079894862</v>
      </c>
      <c r="N31" s="178">
        <v>11.39783003196791</v>
      </c>
      <c r="O31" s="193" t="s">
        <v>308</v>
      </c>
    </row>
    <row r="32" spans="1:15" x14ac:dyDescent="0.25">
      <c r="A32" s="124" t="s">
        <v>309</v>
      </c>
      <c r="B32" s="178">
        <v>1.3048245380000001</v>
      </c>
      <c r="C32" s="178">
        <v>0.40107311200000001</v>
      </c>
      <c r="D32" s="178">
        <v>0.76127455200000005</v>
      </c>
      <c r="E32" s="178">
        <v>1.040537939</v>
      </c>
      <c r="F32" s="178">
        <v>1.180394452</v>
      </c>
      <c r="G32" s="178">
        <v>5.1029122300000003</v>
      </c>
      <c r="H32" s="178">
        <v>-0.112266066</v>
      </c>
      <c r="I32" s="178">
        <v>-0.16988814999999999</v>
      </c>
      <c r="J32" s="178">
        <v>-2.0369484496700001</v>
      </c>
      <c r="K32" s="178">
        <v>-0.52006660567000007</v>
      </c>
      <c r="L32" s="178">
        <v>0.19395152533000001</v>
      </c>
      <c r="M32" s="178">
        <v>0.26909170832999996</v>
      </c>
      <c r="N32" s="178">
        <v>-0.2531803156700001</v>
      </c>
      <c r="O32" s="193" t="s">
        <v>310</v>
      </c>
    </row>
    <row r="33" spans="1:15" x14ac:dyDescent="0.25">
      <c r="A33" s="124" t="s">
        <v>311</v>
      </c>
      <c r="B33" s="178">
        <v>0</v>
      </c>
      <c r="C33" s="178">
        <v>0</v>
      </c>
      <c r="D33" s="178">
        <v>0</v>
      </c>
      <c r="E33" s="178">
        <v>0</v>
      </c>
      <c r="F33" s="178">
        <v>0</v>
      </c>
      <c r="G33" s="178">
        <v>0</v>
      </c>
      <c r="H33" s="178">
        <v>0</v>
      </c>
      <c r="I33" s="178">
        <v>0</v>
      </c>
      <c r="J33" s="178">
        <v>0</v>
      </c>
      <c r="K33" s="178">
        <v>0</v>
      </c>
      <c r="L33" s="178">
        <v>0</v>
      </c>
      <c r="M33" s="178">
        <v>0</v>
      </c>
      <c r="N33" s="178">
        <v>0</v>
      </c>
      <c r="O33" s="193" t="s">
        <v>312</v>
      </c>
    </row>
    <row r="34" spans="1:15" x14ac:dyDescent="0.25">
      <c r="A34" s="124" t="s">
        <v>313</v>
      </c>
      <c r="B34" s="178">
        <v>0</v>
      </c>
      <c r="C34" s="178">
        <v>0</v>
      </c>
      <c r="D34" s="178">
        <v>0</v>
      </c>
      <c r="E34" s="178">
        <v>0</v>
      </c>
      <c r="F34" s="178">
        <v>0</v>
      </c>
      <c r="G34" s="178">
        <v>0</v>
      </c>
      <c r="H34" s="178">
        <v>0</v>
      </c>
      <c r="I34" s="178">
        <v>9.2252999999999999E-5</v>
      </c>
      <c r="J34" s="178">
        <v>9.2252999999999999E-5</v>
      </c>
      <c r="K34" s="178">
        <v>9.2252999999999999E-5</v>
      </c>
      <c r="L34" s="178">
        <v>9.2252999999999999E-5</v>
      </c>
      <c r="M34" s="178">
        <v>9.2252999999999999E-5</v>
      </c>
      <c r="N34" s="178">
        <v>9.2252999999999999E-5</v>
      </c>
      <c r="O34" s="193" t="s">
        <v>314</v>
      </c>
    </row>
    <row r="35" spans="1:15" x14ac:dyDescent="0.25">
      <c r="A35" s="124" t="s">
        <v>315</v>
      </c>
      <c r="B35" s="178">
        <v>0</v>
      </c>
      <c r="C35" s="178">
        <v>0</v>
      </c>
      <c r="D35" s="178">
        <v>0</v>
      </c>
      <c r="E35" s="178">
        <v>0</v>
      </c>
      <c r="F35" s="178">
        <v>0</v>
      </c>
      <c r="G35" s="178">
        <v>0</v>
      </c>
      <c r="H35" s="178">
        <v>0</v>
      </c>
      <c r="I35" s="178">
        <v>0</v>
      </c>
      <c r="J35" s="178">
        <v>0</v>
      </c>
      <c r="K35" s="178">
        <v>0</v>
      </c>
      <c r="L35" s="178">
        <v>0</v>
      </c>
      <c r="M35" s="178">
        <v>0</v>
      </c>
      <c r="N35" s="178">
        <v>0</v>
      </c>
      <c r="O35" s="193" t="s">
        <v>316</v>
      </c>
    </row>
    <row r="36" spans="1:15" x14ac:dyDescent="0.25">
      <c r="A36" s="124" t="s">
        <v>317</v>
      </c>
      <c r="B36" s="178">
        <v>0</v>
      </c>
      <c r="C36" s="178">
        <v>0</v>
      </c>
      <c r="D36" s="178">
        <v>0</v>
      </c>
      <c r="E36" s="178">
        <v>0</v>
      </c>
      <c r="F36" s="178">
        <v>0</v>
      </c>
      <c r="G36" s="178">
        <v>0</v>
      </c>
      <c r="H36" s="178">
        <v>0</v>
      </c>
      <c r="I36" s="178">
        <v>0</v>
      </c>
      <c r="J36" s="178">
        <v>0</v>
      </c>
      <c r="K36" s="178">
        <v>0</v>
      </c>
      <c r="L36" s="178">
        <v>0</v>
      </c>
      <c r="M36" s="178">
        <v>0</v>
      </c>
      <c r="N36" s="178">
        <v>0</v>
      </c>
      <c r="O36" s="193" t="s">
        <v>318</v>
      </c>
    </row>
    <row r="37" spans="1:15" x14ac:dyDescent="0.25">
      <c r="A37" s="124" t="s">
        <v>319</v>
      </c>
      <c r="B37" s="178">
        <v>17.659803827690002</v>
      </c>
      <c r="C37" s="178">
        <v>19.643609123260003</v>
      </c>
      <c r="D37" s="178">
        <v>21.444739737779997</v>
      </c>
      <c r="E37" s="178">
        <v>23.900835366920003</v>
      </c>
      <c r="F37" s="178">
        <v>28.53466836162</v>
      </c>
      <c r="G37" s="178">
        <v>2.7531741337599995</v>
      </c>
      <c r="H37" s="178">
        <v>4.2587240862</v>
      </c>
      <c r="I37" s="178">
        <v>7.38121132754</v>
      </c>
      <c r="J37" s="178">
        <v>10.862875276370001</v>
      </c>
      <c r="K37" s="178">
        <v>13.2900406334</v>
      </c>
      <c r="L37" s="178">
        <v>16.63105110974</v>
      </c>
      <c r="M37" s="178">
        <v>19.546991297960002</v>
      </c>
      <c r="N37" s="178">
        <v>22.983761024779998</v>
      </c>
      <c r="O37" s="193" t="s">
        <v>320</v>
      </c>
    </row>
    <row r="38" spans="1:15" s="122" customFormat="1" x14ac:dyDescent="0.25">
      <c r="A38" s="127" t="s">
        <v>321</v>
      </c>
      <c r="B38" s="179">
        <v>165.35846663148084</v>
      </c>
      <c r="C38" s="179">
        <v>186.1682394060646</v>
      </c>
      <c r="D38" s="179">
        <v>213.85514077227998</v>
      </c>
      <c r="E38" s="179">
        <v>228.88191288126001</v>
      </c>
      <c r="F38" s="179">
        <v>262.227230012088</v>
      </c>
      <c r="G38" s="179">
        <v>32.330179490711622</v>
      </c>
      <c r="H38" s="179">
        <v>43.372777004755996</v>
      </c>
      <c r="I38" s="179">
        <v>66.299638097733904</v>
      </c>
      <c r="J38" s="179">
        <v>88.297353957173911</v>
      </c>
      <c r="K38" s="179">
        <v>113.7456636925624</v>
      </c>
      <c r="L38" s="179">
        <v>138.07090419311243</v>
      </c>
      <c r="M38" s="179">
        <v>161.52585712017321</v>
      </c>
      <c r="N38" s="179">
        <v>185.25583101373903</v>
      </c>
      <c r="O38" s="194" t="s">
        <v>322</v>
      </c>
    </row>
    <row r="39" spans="1:15" s="122" customFormat="1" x14ac:dyDescent="0.25">
      <c r="A39" s="127" t="s">
        <v>323</v>
      </c>
      <c r="B39" s="179">
        <v>3.2440835939912005</v>
      </c>
      <c r="C39" s="179">
        <v>3.5694340361430497</v>
      </c>
      <c r="D39" s="179">
        <v>13.6101715196433</v>
      </c>
      <c r="E39" s="179">
        <v>15.3848881214256</v>
      </c>
      <c r="F39" s="179">
        <v>15.2238406287806</v>
      </c>
      <c r="G39" s="179">
        <v>1.2161718710248599</v>
      </c>
      <c r="H39" s="179">
        <v>3.45393202480316</v>
      </c>
      <c r="I39" s="179">
        <v>4.9342988129262695</v>
      </c>
      <c r="J39" s="179">
        <v>5.5231616820000003E-2</v>
      </c>
      <c r="K39" s="179">
        <v>10.320338306424301</v>
      </c>
      <c r="L39" s="179">
        <v>11.474665562882599</v>
      </c>
      <c r="M39" s="179">
        <v>13.033583616700099</v>
      </c>
      <c r="N39" s="179">
        <v>14.569565166152099</v>
      </c>
      <c r="O39" s="195" t="s">
        <v>324</v>
      </c>
    </row>
    <row r="40" spans="1:15" s="122" customFormat="1" x14ac:dyDescent="0.25">
      <c r="A40" s="127" t="s">
        <v>325</v>
      </c>
      <c r="B40" s="179">
        <v>517.68630405787144</v>
      </c>
      <c r="C40" s="179">
        <v>598.48813850126692</v>
      </c>
      <c r="D40" s="179">
        <v>722.01900995342703</v>
      </c>
      <c r="E40" s="179">
        <v>775.91997489755011</v>
      </c>
      <c r="F40" s="179">
        <v>883.41646008410794</v>
      </c>
      <c r="G40" s="179">
        <v>120.34453430017923</v>
      </c>
      <c r="H40" s="179">
        <v>129.53367212049591</v>
      </c>
      <c r="I40" s="179">
        <v>208.841446268201</v>
      </c>
      <c r="J40" s="179">
        <v>217.05924082553</v>
      </c>
      <c r="K40" s="179">
        <v>341.373829684474</v>
      </c>
      <c r="L40" s="179">
        <v>404.80159513364197</v>
      </c>
      <c r="M40" s="179">
        <v>466.19295610922302</v>
      </c>
      <c r="N40" s="179">
        <v>536.47535267596299</v>
      </c>
      <c r="O40" s="191" t="s">
        <v>326</v>
      </c>
    </row>
    <row r="41" spans="1:15" x14ac:dyDescent="0.25">
      <c r="A41" s="127" t="s">
        <v>327</v>
      </c>
      <c r="B41" s="179">
        <v>213.47835805108744</v>
      </c>
      <c r="C41" s="179">
        <v>225.44906909183692</v>
      </c>
      <c r="D41" s="179">
        <v>238.62496074754199</v>
      </c>
      <c r="E41" s="179">
        <v>246.18331067819196</v>
      </c>
      <c r="F41" s="179">
        <v>237.37743997473999</v>
      </c>
      <c r="G41" s="179">
        <v>7.8697776217051771</v>
      </c>
      <c r="H41" s="179">
        <v>41.557027057552297</v>
      </c>
      <c r="I41" s="179">
        <v>74.338305065121702</v>
      </c>
      <c r="J41" s="179">
        <v>101.6712505974413</v>
      </c>
      <c r="K41" s="179">
        <v>141.80144559546699</v>
      </c>
      <c r="L41" s="179">
        <v>172.14338283137599</v>
      </c>
      <c r="M41" s="179">
        <v>203.60022191564897</v>
      </c>
      <c r="N41" s="179">
        <v>224.991857637138</v>
      </c>
      <c r="O41" s="191" t="s">
        <v>328</v>
      </c>
    </row>
    <row r="42" spans="1:15" x14ac:dyDescent="0.25">
      <c r="A42" s="132" t="s">
        <v>329</v>
      </c>
      <c r="B42" s="178">
        <v>28.885335933135103</v>
      </c>
      <c r="C42" s="178">
        <v>32.082336630128097</v>
      </c>
      <c r="D42" s="178">
        <v>39.106719515525498</v>
      </c>
      <c r="E42" s="178">
        <v>41.604208845425902</v>
      </c>
      <c r="F42" s="178">
        <v>45.755745424610296</v>
      </c>
      <c r="G42" s="178">
        <v>3.2117014396772205</v>
      </c>
      <c r="H42" s="178">
        <v>7.25689059441744</v>
      </c>
      <c r="I42" s="178">
        <v>13.106869014342829</v>
      </c>
      <c r="J42" s="178">
        <v>18.032413534824798</v>
      </c>
      <c r="K42" s="178">
        <v>23.590288273727001</v>
      </c>
      <c r="L42" s="178">
        <v>26.7009512901211</v>
      </c>
      <c r="M42" s="178">
        <v>30.283758775760102</v>
      </c>
      <c r="N42" s="178">
        <v>32.701180621840997</v>
      </c>
      <c r="O42" s="137" t="s">
        <v>330</v>
      </c>
    </row>
    <row r="43" spans="1:15" x14ac:dyDescent="0.25">
      <c r="A43" s="127" t="s">
        <v>331</v>
      </c>
      <c r="B43" s="179">
        <v>184.5930221179525</v>
      </c>
      <c r="C43" s="179">
        <v>193.36673246170889</v>
      </c>
      <c r="D43" s="179">
        <v>199.51824123201598</v>
      </c>
      <c r="E43" s="179">
        <v>204.57910183276599</v>
      </c>
      <c r="F43" s="179">
        <v>191.62169455013</v>
      </c>
      <c r="G43" s="179">
        <v>4.6580761820279477</v>
      </c>
      <c r="H43" s="179">
        <v>34.300136463134884</v>
      </c>
      <c r="I43" s="179">
        <v>61.231436050778903</v>
      </c>
      <c r="J43" s="179">
        <v>83.638837062616588</v>
      </c>
      <c r="K43" s="179">
        <v>118.21115732173979</v>
      </c>
      <c r="L43" s="179">
        <v>145.44243154125448</v>
      </c>
      <c r="M43" s="179">
        <v>173.31646313988898</v>
      </c>
      <c r="N43" s="179">
        <v>192.29067701529701</v>
      </c>
      <c r="O43" s="191" t="s">
        <v>332</v>
      </c>
    </row>
    <row r="44" spans="1:15" x14ac:dyDescent="0.25">
      <c r="A44" s="132" t="s">
        <v>245</v>
      </c>
      <c r="B44" s="178">
        <v>53.239860788681398</v>
      </c>
      <c r="C44" s="178">
        <v>0</v>
      </c>
      <c r="D44" s="178">
        <v>21.750901062629769</v>
      </c>
      <c r="E44" s="178">
        <v>34.777175234914168</v>
      </c>
      <c r="F44" s="178">
        <v>38.273264846315271</v>
      </c>
      <c r="G44" s="178">
        <v>1.5840722129448002</v>
      </c>
      <c r="H44" s="178">
        <v>2.1442676971865198</v>
      </c>
      <c r="I44" s="178">
        <v>-1.2888904857866401</v>
      </c>
      <c r="J44" s="178">
        <v>-11.104035154696021</v>
      </c>
      <c r="K44" s="178">
        <v>-1.8127823617651901</v>
      </c>
      <c r="L44" s="178">
        <v>-4.5343665971681606</v>
      </c>
      <c r="M44" s="178">
        <v>-6.7251901058752299</v>
      </c>
      <c r="N44" s="178">
        <v>2.34370255741185</v>
      </c>
      <c r="O44" s="137" t="s">
        <v>246</v>
      </c>
    </row>
    <row r="45" spans="1:15" x14ac:dyDescent="0.25">
      <c r="A45" s="134" t="s">
        <v>333</v>
      </c>
      <c r="B45" s="183">
        <v>237.83288290663342</v>
      </c>
      <c r="C45" s="183">
        <v>233.10097020222983</v>
      </c>
      <c r="D45" s="183">
        <v>221.26914229464558</v>
      </c>
      <c r="E45" s="183">
        <v>239.35627706767974</v>
      </c>
      <c r="F45" s="183">
        <v>229.89495939644479</v>
      </c>
      <c r="G45" s="183">
        <v>6.2421483949727481</v>
      </c>
      <c r="H45" s="183">
        <v>36.444404160321376</v>
      </c>
      <c r="I45" s="183">
        <v>59.942545564992251</v>
      </c>
      <c r="J45" s="183">
        <v>72.534801907920468</v>
      </c>
      <c r="K45" s="183">
        <v>116.39837495997465</v>
      </c>
      <c r="L45" s="183">
        <v>140.90806494408625</v>
      </c>
      <c r="M45" s="183">
        <v>166.59127303401362</v>
      </c>
      <c r="N45" s="183">
        <v>194.63437957270918</v>
      </c>
      <c r="O45" s="191" t="s">
        <v>334</v>
      </c>
    </row>
    <row r="46" spans="1:15" x14ac:dyDescent="0.25">
      <c r="A46" s="111"/>
      <c r="B46" s="112"/>
      <c r="C46" s="112"/>
      <c r="D46" s="112"/>
      <c r="E46" s="112"/>
      <c r="F46" s="112"/>
      <c r="G46" s="112"/>
      <c r="H46" s="112"/>
      <c r="I46" s="112"/>
      <c r="J46" s="112"/>
      <c r="K46" s="112"/>
      <c r="L46" s="112"/>
      <c r="M46" s="112"/>
      <c r="N46" s="112"/>
      <c r="O46" s="113"/>
    </row>
    <row r="48" spans="1:15" x14ac:dyDescent="0.25">
      <c r="A48" s="136"/>
    </row>
    <row r="50" spans="1:1" x14ac:dyDescent="0.25">
      <c r="A50" s="137"/>
    </row>
    <row r="51" spans="1:1" x14ac:dyDescent="0.25">
      <c r="A51"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1806-8170-4FA1-8553-119DE1BFED66}">
  <sheetPr>
    <tabColor theme="5" tint="0.39997558519241921"/>
  </sheetPr>
  <dimension ref="A1:O17"/>
  <sheetViews>
    <sheetView showGridLines="0" tabSelected="1"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2" width="7.453125" style="139" bestFit="1" customWidth="1"/>
    <col min="3" max="3" width="7.26953125" style="139" bestFit="1" customWidth="1"/>
    <col min="4" max="4" width="7.453125" style="139" bestFit="1" customWidth="1"/>
    <col min="5" max="5" width="7.26953125" style="139" bestFit="1" customWidth="1"/>
    <col min="6" max="8" width="7.453125" style="139" bestFit="1" customWidth="1"/>
    <col min="9" max="9" width="7.26953125" style="139" bestFit="1" customWidth="1"/>
    <col min="10" max="14" width="6.54296875" style="139" customWidth="1"/>
    <col min="15" max="15" width="24.1796875" style="139" customWidth="1"/>
    <col min="16" max="16384" width="9.1796875" style="139"/>
  </cols>
  <sheetData>
    <row r="1" spans="1:15" ht="13" x14ac:dyDescent="0.25">
      <c r="A1" s="37" t="s">
        <v>370</v>
      </c>
      <c r="B1" s="38"/>
      <c r="C1" s="38"/>
      <c r="D1" s="38"/>
      <c r="E1" s="38"/>
      <c r="F1" s="38"/>
      <c r="G1" s="38"/>
      <c r="H1" s="38"/>
      <c r="I1" s="38"/>
      <c r="J1" s="38"/>
      <c r="K1" s="38"/>
      <c r="L1" s="38"/>
      <c r="M1" s="38"/>
      <c r="N1" s="38"/>
      <c r="O1" s="39"/>
    </row>
    <row r="2" spans="1:15" ht="13" x14ac:dyDescent="0.25">
      <c r="A2" s="40" t="s">
        <v>371</v>
      </c>
      <c r="B2" s="41"/>
      <c r="C2" s="41"/>
      <c r="D2" s="41"/>
      <c r="E2" s="41"/>
      <c r="F2" s="41"/>
      <c r="G2" s="41"/>
      <c r="H2" s="41"/>
      <c r="I2" s="41"/>
      <c r="J2" s="41"/>
      <c r="K2" s="41"/>
      <c r="L2" s="41"/>
      <c r="M2" s="41"/>
      <c r="N2" s="41"/>
      <c r="O2" s="42"/>
    </row>
    <row r="3" spans="1:15"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x14ac:dyDescent="0.25">
      <c r="A4" s="141" t="s">
        <v>337</v>
      </c>
      <c r="B4" s="196">
        <v>35629.8490833377</v>
      </c>
      <c r="C4" s="196">
        <v>36256.653022381193</v>
      </c>
      <c r="D4" s="196">
        <v>36601.522411192578</v>
      </c>
      <c r="E4" s="196">
        <v>35053.05034377749</v>
      </c>
      <c r="F4" s="196">
        <v>30362.981755566423</v>
      </c>
      <c r="G4" s="196">
        <v>29781.897270976275</v>
      </c>
      <c r="H4" s="196">
        <v>29792.039062213313</v>
      </c>
      <c r="I4" s="196">
        <v>30508.489937503284</v>
      </c>
      <c r="J4" s="196">
        <v>30675.180410299632</v>
      </c>
      <c r="K4" s="196">
        <v>30853.525400104794</v>
      </c>
      <c r="L4" s="196">
        <v>29904.36302620087</v>
      </c>
      <c r="M4" s="196">
        <v>30036.828375657071</v>
      </c>
      <c r="N4" s="196">
        <v>30541.721915911883</v>
      </c>
      <c r="O4" s="144" t="s">
        <v>338</v>
      </c>
    </row>
    <row r="5" spans="1:15" x14ac:dyDescent="0.25">
      <c r="A5" s="86" t="s">
        <v>339</v>
      </c>
      <c r="B5" s="87">
        <v>15098.516376847614</v>
      </c>
      <c r="C5" s="87">
        <v>15100.450326536704</v>
      </c>
      <c r="D5" s="87">
        <v>15896.431652622554</v>
      </c>
      <c r="E5" s="87">
        <v>15197.975354270759</v>
      </c>
      <c r="F5" s="87">
        <v>27523.625017371396</v>
      </c>
      <c r="G5" s="87">
        <v>25786.364519935305</v>
      </c>
      <c r="H5" s="87">
        <v>25832.427772458355</v>
      </c>
      <c r="I5" s="87">
        <v>24405.006325323568</v>
      </c>
      <c r="J5" s="87">
        <v>25292.670955378653</v>
      </c>
      <c r="K5" s="87">
        <v>25364.261460898371</v>
      </c>
      <c r="L5" s="87">
        <v>24623.466600845899</v>
      </c>
      <c r="M5" s="87">
        <v>24377.261889814552</v>
      </c>
      <c r="N5" s="87">
        <v>25200.666515285</v>
      </c>
      <c r="O5" s="88" t="s">
        <v>340</v>
      </c>
    </row>
    <row r="6" spans="1:15" x14ac:dyDescent="0.25">
      <c r="A6" s="98" t="s">
        <v>341</v>
      </c>
      <c r="B6" s="91">
        <v>50728.365460185312</v>
      </c>
      <c r="C6" s="91">
        <v>51357.103348917895</v>
      </c>
      <c r="D6" s="91">
        <v>52497.95406381513</v>
      </c>
      <c r="E6" s="91">
        <v>50251.025698048252</v>
      </c>
      <c r="F6" s="91">
        <v>57886.606772937812</v>
      </c>
      <c r="G6" s="91">
        <v>55568.26179091158</v>
      </c>
      <c r="H6" s="91">
        <v>55624.466834671672</v>
      </c>
      <c r="I6" s="91">
        <v>54913.496262826855</v>
      </c>
      <c r="J6" s="91">
        <v>55967.851365678282</v>
      </c>
      <c r="K6" s="91">
        <v>56217.786861003166</v>
      </c>
      <c r="L6" s="91">
        <v>54527.829627046776</v>
      </c>
      <c r="M6" s="91">
        <v>54414.090265471626</v>
      </c>
      <c r="N6" s="91">
        <v>55742.388431196894</v>
      </c>
      <c r="O6" s="99" t="s">
        <v>342</v>
      </c>
    </row>
    <row r="7" spans="1:15" x14ac:dyDescent="0.25">
      <c r="A7" s="86" t="s">
        <v>343</v>
      </c>
      <c r="B7" s="55">
        <v>15.840971569723813</v>
      </c>
      <c r="C7" s="55">
        <v>16.153577323188198</v>
      </c>
      <c r="D7" s="55">
        <v>15.843677421190954</v>
      </c>
      <c r="E7" s="55">
        <v>15.53908724777329</v>
      </c>
      <c r="F7" s="55">
        <v>13.51627973118906</v>
      </c>
      <c r="G7" s="55">
        <v>12.664309001277658</v>
      </c>
      <c r="H7" s="55">
        <v>12.668090219023822</v>
      </c>
      <c r="I7" s="55">
        <v>12.503679844274137</v>
      </c>
      <c r="J7" s="55">
        <v>12.506928477651645</v>
      </c>
      <c r="K7" s="55">
        <v>12.368217463523408</v>
      </c>
      <c r="L7" s="55">
        <v>11.894795800722234</v>
      </c>
      <c r="M7" s="55">
        <v>11.826643422694314</v>
      </c>
      <c r="N7" s="55">
        <v>11.870970629355744</v>
      </c>
      <c r="O7" s="88" t="s">
        <v>344</v>
      </c>
    </row>
    <row r="8" spans="1:15" x14ac:dyDescent="0.25">
      <c r="A8" s="86" t="s">
        <v>345</v>
      </c>
      <c r="B8" s="55">
        <v>6.7127752382903774</v>
      </c>
      <c r="C8" s="55">
        <v>6.7277663995652777</v>
      </c>
      <c r="D8" s="55">
        <v>6.8810781262788181</v>
      </c>
      <c r="E8" s="55">
        <v>6.737292837667245</v>
      </c>
      <c r="F8" s="55">
        <v>12.252321525798221</v>
      </c>
      <c r="G8" s="55">
        <v>10.965268106619133</v>
      </c>
      <c r="H8" s="55">
        <v>10.984395022930235</v>
      </c>
      <c r="I8" s="55">
        <v>10.002212050299326</v>
      </c>
      <c r="J8" s="55">
        <v>10.312364016007036</v>
      </c>
      <c r="K8" s="55">
        <v>10.167742502093178</v>
      </c>
      <c r="L8" s="55">
        <v>9.7942600170532916</v>
      </c>
      <c r="M8" s="55">
        <v>9.5982565265153532</v>
      </c>
      <c r="N8" s="55">
        <v>9.7950067408373584</v>
      </c>
      <c r="O8" s="88" t="s">
        <v>346</v>
      </c>
    </row>
    <row r="9" spans="1:15" x14ac:dyDescent="0.25">
      <c r="A9" s="86" t="s">
        <v>347</v>
      </c>
      <c r="B9" s="55">
        <v>22.553746808014189</v>
      </c>
      <c r="C9" s="55">
        <v>22.881343722753474</v>
      </c>
      <c r="D9" s="55">
        <v>22.724755547469773</v>
      </c>
      <c r="E9" s="55">
        <v>22.276380085440536</v>
      </c>
      <c r="F9" s="55">
        <v>25.768601256987278</v>
      </c>
      <c r="G9" s="55">
        <v>23.62957710789679</v>
      </c>
      <c r="H9" s="55">
        <v>23.652485241954057</v>
      </c>
      <c r="I9" s="55">
        <v>22.505891894573463</v>
      </c>
      <c r="J9" s="55">
        <v>22.819292493658679</v>
      </c>
      <c r="K9" s="55">
        <v>22.535959965616588</v>
      </c>
      <c r="L9" s="55">
        <v>21.689055817775529</v>
      </c>
      <c r="M9" s="55">
        <v>21.424899949209671</v>
      </c>
      <c r="N9" s="55">
        <v>21.665977370193104</v>
      </c>
      <c r="O9" s="88" t="s">
        <v>348</v>
      </c>
    </row>
    <row r="10" spans="1:15" x14ac:dyDescent="0.25">
      <c r="A10" s="86" t="s">
        <v>349</v>
      </c>
      <c r="B10" s="197">
        <v>525.38147424400495</v>
      </c>
      <c r="C10" s="197">
        <v>596.50391959508806</v>
      </c>
      <c r="D10" s="197">
        <v>688.15065047158305</v>
      </c>
      <c r="E10" s="197">
        <v>735.98680605585207</v>
      </c>
      <c r="F10" s="197">
        <v>812.57547204623211</v>
      </c>
      <c r="G10" s="197">
        <v>55.5511246303845</v>
      </c>
      <c r="H10" s="197">
        <v>56.479970930654495</v>
      </c>
      <c r="I10" s="197">
        <v>205.858987288441</v>
      </c>
      <c r="J10" s="197">
        <v>282.32418598913</v>
      </c>
      <c r="K10" s="197">
        <v>357.21634104466199</v>
      </c>
      <c r="L10" s="197">
        <v>421.17240021488698</v>
      </c>
      <c r="M10" s="197">
        <v>483.86212342521105</v>
      </c>
      <c r="N10" s="197">
        <v>545.64532843745997</v>
      </c>
      <c r="O10" s="88" t="s">
        <v>350</v>
      </c>
    </row>
    <row r="11" spans="1:15" x14ac:dyDescent="0.25">
      <c r="A11" s="86" t="s">
        <v>351</v>
      </c>
      <c r="B11" s="197">
        <v>556.86922546650806</v>
      </c>
      <c r="C11" s="197">
        <v>627.45925783995801</v>
      </c>
      <c r="D11" s="197">
        <v>824.21793738439692</v>
      </c>
      <c r="E11" s="197">
        <v>916.84209943709209</v>
      </c>
      <c r="F11" s="197">
        <v>1032.8092583451951</v>
      </c>
      <c r="G11" s="197">
        <v>53.683845589649991</v>
      </c>
      <c r="H11" s="197">
        <v>52.989164063650001</v>
      </c>
      <c r="I11" s="197">
        <v>182.61197607534882</v>
      </c>
      <c r="J11" s="197">
        <v>226.69318786048882</v>
      </c>
      <c r="K11" s="197">
        <v>274.95239927588904</v>
      </c>
      <c r="L11" s="197">
        <v>347.41867413552905</v>
      </c>
      <c r="M11" s="197">
        <v>407.13487000487004</v>
      </c>
      <c r="N11" s="197">
        <v>346.37187348815502</v>
      </c>
      <c r="O11" s="88" t="s">
        <v>352</v>
      </c>
    </row>
    <row r="12" spans="1:15" x14ac:dyDescent="0.25">
      <c r="A12" s="148" t="s">
        <v>353</v>
      </c>
      <c r="B12" s="198">
        <v>6080370</v>
      </c>
      <c r="C12" s="198">
        <v>6605697</v>
      </c>
      <c r="D12" s="198">
        <v>6990123</v>
      </c>
      <c r="E12" s="198">
        <v>7490416</v>
      </c>
      <c r="F12" s="198">
        <v>8175250</v>
      </c>
      <c r="G12" s="198">
        <v>2877940</v>
      </c>
      <c r="H12" s="198">
        <v>2879937</v>
      </c>
      <c r="I12" s="198">
        <v>3941434</v>
      </c>
      <c r="J12" s="198">
        <v>4214433</v>
      </c>
      <c r="K12" s="198">
        <v>4297257</v>
      </c>
      <c r="L12" s="198">
        <v>4322131</v>
      </c>
      <c r="M12" s="198">
        <v>5577974</v>
      </c>
      <c r="N12" s="198">
        <v>7407926</v>
      </c>
      <c r="O12" s="150" t="s">
        <v>354</v>
      </c>
    </row>
    <row r="13" spans="1:15" x14ac:dyDescent="0.25">
      <c r="A13" s="151"/>
      <c r="B13" s="152"/>
      <c r="C13" s="152"/>
      <c r="D13" s="152"/>
      <c r="E13" s="152"/>
      <c r="F13" s="152"/>
      <c r="G13" s="152"/>
      <c r="H13" s="152"/>
      <c r="I13" s="152"/>
      <c r="J13" s="152"/>
      <c r="K13" s="152"/>
      <c r="L13" s="152"/>
      <c r="M13" s="152"/>
      <c r="N13" s="152"/>
      <c r="O13" s="153"/>
    </row>
    <row r="15" spans="1:15" x14ac:dyDescent="0.25">
      <c r="A15" s="154"/>
    </row>
    <row r="17" spans="5:14" x14ac:dyDescent="0.25">
      <c r="E17" s="155"/>
      <c r="F17" s="155"/>
      <c r="G17" s="155"/>
      <c r="H17" s="155"/>
      <c r="I17" s="155"/>
      <c r="J17" s="155"/>
      <c r="K17" s="155"/>
      <c r="L17" s="155"/>
      <c r="M17" s="155"/>
      <c r="N17" s="155"/>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0F959-D8E4-4549-93EF-CBAE4E64F924}">
  <sheetPr>
    <tabColor rgb="FFFFC000"/>
  </sheetPr>
  <dimension ref="A1"/>
  <sheetViews>
    <sheetView view="pageBreakPreview" zoomScale="80" zoomScaleNormal="85" zoomScaleSheetLayoutView="80" workbookViewId="0">
      <selection activeCell="U16" sqref="U16"/>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DA12-3B6C-4317-A7DA-90C5C958FF30}">
  <sheetPr>
    <tabColor rgb="FFFFC000"/>
  </sheetPr>
  <dimension ref="A1:C23"/>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8" t="str">
        <f>"Jakarta,   "&amp;VLOOKUP('[1]Pivot Statistik'!$A$2,[1]Bulan!$A:$C,2,0)&amp;" 2024"</f>
        <v>Jakarta,   Agustus 2024</v>
      </c>
      <c r="B15" s="18"/>
      <c r="C15" s="18"/>
    </row>
    <row r="16" spans="1:3" x14ac:dyDescent="0.35">
      <c r="A16" s="19" t="str">
        <f>"Jakarta,   "&amp;VLOOKUP('[1]Pivot Statistik'!$A$2,[1]Bulan!$A:$C,3,0)&amp;" 2024"</f>
        <v>Jakarta,   August 2024</v>
      </c>
      <c r="B16" s="19"/>
      <c r="C16" s="19"/>
    </row>
    <row r="17" spans="1:3" x14ac:dyDescent="0.35">
      <c r="A17" s="20"/>
      <c r="B17" s="21"/>
      <c r="C17" s="21"/>
    </row>
    <row r="18" spans="1:3" x14ac:dyDescent="0.35">
      <c r="A18" s="18"/>
      <c r="B18" s="18"/>
      <c r="C18" s="18"/>
    </row>
    <row r="19" spans="1:3" x14ac:dyDescent="0.35">
      <c r="A19" s="18" t="s">
        <v>18</v>
      </c>
      <c r="B19" s="18"/>
      <c r="C19" s="18"/>
    </row>
    <row r="20" spans="1:3" x14ac:dyDescent="0.35">
      <c r="A20" s="18" t="s">
        <v>19</v>
      </c>
      <c r="B20" s="18"/>
      <c r="C20" s="18"/>
    </row>
    <row r="21" spans="1:3" x14ac:dyDescent="0.35">
      <c r="A21" s="19"/>
      <c r="B21" s="19"/>
      <c r="C21" s="19"/>
    </row>
    <row r="22" spans="1:3" x14ac:dyDescent="0.35">
      <c r="A22" s="19" t="s">
        <v>20</v>
      </c>
      <c r="B22" s="19"/>
      <c r="C22" s="19"/>
    </row>
    <row r="23" spans="1:3" x14ac:dyDescent="0.35">
      <c r="A23" s="19" t="s">
        <v>21</v>
      </c>
      <c r="B23" s="19"/>
      <c r="C23" s="19"/>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AFA0B-FFA9-4424-91BE-A577C0CFC014}">
  <sheetPr>
    <tabColor theme="5" tint="0.39997558519241921"/>
  </sheetPr>
  <dimension ref="A1:B21"/>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86.81640625" style="2" bestFit="1" customWidth="1"/>
    <col min="2" max="2" width="10.81640625" style="2" bestFit="1" customWidth="1"/>
    <col min="3" max="16384" width="8.7265625" style="2"/>
  </cols>
  <sheetData>
    <row r="1" spans="1:2" ht="25" x14ac:dyDescent="0.35">
      <c r="A1" s="22" t="s">
        <v>22</v>
      </c>
      <c r="B1" s="23"/>
    </row>
    <row r="2" spans="1:2" ht="25" x14ac:dyDescent="0.35">
      <c r="A2" s="24" t="s">
        <v>23</v>
      </c>
      <c r="B2" s="23"/>
    </row>
    <row r="3" spans="1:2" ht="25" x14ac:dyDescent="0.35">
      <c r="A3" s="24"/>
      <c r="B3" s="23"/>
    </row>
    <row r="4" spans="1:2" x14ac:dyDescent="0.35">
      <c r="A4" s="25" t="s">
        <v>24</v>
      </c>
      <c r="B4" s="25">
        <v>2</v>
      </c>
    </row>
    <row r="5" spans="1:2" s="28" customFormat="1" x14ac:dyDescent="0.35">
      <c r="A5" s="26" t="s">
        <v>7</v>
      </c>
      <c r="B5" s="27">
        <v>2</v>
      </c>
    </row>
    <row r="6" spans="1:2" x14ac:dyDescent="0.35">
      <c r="A6" s="25" t="s">
        <v>22</v>
      </c>
      <c r="B6" s="25">
        <v>3</v>
      </c>
    </row>
    <row r="7" spans="1:2" s="28" customFormat="1" x14ac:dyDescent="0.35">
      <c r="A7" s="26" t="s">
        <v>23</v>
      </c>
      <c r="B7" s="27">
        <v>3</v>
      </c>
    </row>
    <row r="8" spans="1:2" x14ac:dyDescent="0.35">
      <c r="A8" s="25" t="s">
        <v>25</v>
      </c>
      <c r="B8" s="25">
        <v>4</v>
      </c>
    </row>
    <row r="9" spans="1:2" s="28" customFormat="1" x14ac:dyDescent="0.35">
      <c r="A9" s="26" t="s">
        <v>26</v>
      </c>
      <c r="B9" s="27">
        <v>4</v>
      </c>
    </row>
    <row r="10" spans="1:2" x14ac:dyDescent="0.35">
      <c r="A10" s="25" t="s">
        <v>27</v>
      </c>
      <c r="B10" s="25">
        <v>5</v>
      </c>
    </row>
    <row r="11" spans="1:2" s="28" customFormat="1" x14ac:dyDescent="0.35">
      <c r="A11" s="26" t="s">
        <v>28</v>
      </c>
      <c r="B11" s="27">
        <v>5</v>
      </c>
    </row>
    <row r="12" spans="1:2" s="28" customFormat="1" x14ac:dyDescent="0.35">
      <c r="A12" s="25" t="s">
        <v>29</v>
      </c>
      <c r="B12" s="25">
        <v>6</v>
      </c>
    </row>
    <row r="13" spans="1:2" s="28" customFormat="1" x14ac:dyDescent="0.35">
      <c r="A13" s="26" t="s">
        <v>30</v>
      </c>
      <c r="B13" s="27">
        <v>6</v>
      </c>
    </row>
    <row r="14" spans="1:2" x14ac:dyDescent="0.35">
      <c r="A14" s="25" t="s">
        <v>31</v>
      </c>
      <c r="B14" s="25">
        <v>7</v>
      </c>
    </row>
    <row r="15" spans="1:2" s="28" customFormat="1" x14ac:dyDescent="0.35">
      <c r="A15" s="26" t="s">
        <v>32</v>
      </c>
      <c r="B15" s="27">
        <v>7</v>
      </c>
    </row>
    <row r="16" spans="1:2" x14ac:dyDescent="0.35">
      <c r="A16" s="25" t="s">
        <v>33</v>
      </c>
      <c r="B16" s="2">
        <v>8</v>
      </c>
    </row>
    <row r="17" spans="1:2" s="28" customFormat="1" x14ac:dyDescent="0.35">
      <c r="A17" s="26" t="s">
        <v>34</v>
      </c>
      <c r="B17" s="28">
        <v>8</v>
      </c>
    </row>
    <row r="18" spans="1:2" x14ac:dyDescent="0.35">
      <c r="A18" s="25" t="s">
        <v>35</v>
      </c>
      <c r="B18" s="25">
        <v>9</v>
      </c>
    </row>
    <row r="19" spans="1:2" s="28" customFormat="1" x14ac:dyDescent="0.35">
      <c r="A19" s="26" t="s">
        <v>36</v>
      </c>
      <c r="B19" s="27">
        <v>9</v>
      </c>
    </row>
    <row r="20" spans="1:2" x14ac:dyDescent="0.35">
      <c r="A20" s="25" t="s">
        <v>37</v>
      </c>
      <c r="B20" s="2">
        <v>10</v>
      </c>
    </row>
    <row r="21" spans="1:2" s="28" customFormat="1" x14ac:dyDescent="0.35">
      <c r="A21" s="26" t="s">
        <v>38</v>
      </c>
      <c r="B21" s="28">
        <v>10</v>
      </c>
    </row>
  </sheetData>
  <hyperlinks>
    <hyperlink ref="A4" location="_Toc473812250" display="_Toc473812250" xr:uid="{9A9B7DA6-B105-4566-9218-2ADE56F20550}"/>
    <hyperlink ref="B4" location="_Toc473812250" display="_Toc473812250" xr:uid="{1F425B0B-71D2-45AE-BE60-3904935106F4}"/>
    <hyperlink ref="A5" location="_Toc473812251" display="_Toc473812251" xr:uid="{B8A378B4-FA51-486A-8D3B-5280A0D9B14F}"/>
    <hyperlink ref="B5" location="_Toc473812251" display="_Toc473812251" xr:uid="{8ACB1026-A849-4AD0-9E37-B5E58F45168B}"/>
    <hyperlink ref="A6" location="_Toc473812252" display="_Toc473812252" xr:uid="{AE041F42-A288-4636-B71D-CB129575419C}"/>
    <hyperlink ref="B6" location="_Toc473812252" display="_Toc473812252" xr:uid="{46B0AC01-9697-4E6B-A0C5-10DAEBAEB48B}"/>
    <hyperlink ref="A7" location="_Toc473812253" display="_Toc473812253" xr:uid="{16144397-4A5F-4CD7-B6DF-1EC8B5CF99D1}"/>
    <hyperlink ref="B7" location="_Toc473812253" display="_Toc473812253" xr:uid="{9286A3A0-7813-43DB-893B-200BD0B78B50}"/>
    <hyperlink ref="A8" location="_Toc473812254" display="_Toc473812254" xr:uid="{A7B25734-ADD0-414D-9204-7567D826D428}"/>
    <hyperlink ref="B8" location="_Toc473812254" display="_Toc473812254" xr:uid="{74F6B84D-BF51-428D-81C6-4E5E79576376}"/>
    <hyperlink ref="A9" location="_Toc473812255" display="_Toc473812255" xr:uid="{B22773C3-2F00-417D-BFDA-9DA11CF568D1}"/>
    <hyperlink ref="B9" location="_Toc473812255" display="_Toc473812255" xr:uid="{74CCB17B-5217-4B5A-A716-1E08E6553182}"/>
    <hyperlink ref="A10" location="_Toc473812256" display="_Toc473812256" xr:uid="{EDEBF645-79F0-47B2-BA85-9D8F32E4BFFB}"/>
    <hyperlink ref="B10" location="_Toc473812256" display="_Toc473812256" xr:uid="{539146DC-C492-456B-97D8-FB3854E5D192}"/>
    <hyperlink ref="A11" location="_Toc473812257" display="_Toc473812257" xr:uid="{350AB1E5-2287-4417-8886-21C6B031DF7A}"/>
    <hyperlink ref="B11" location="_Toc473812257" display="_Toc473812257" xr:uid="{D1B5BEF9-2385-4B74-9F1D-C06BB2D06DEA}"/>
    <hyperlink ref="A18" location="_Toc473812260" display="_Toc473812260" xr:uid="{E12339F5-35E6-43B0-AF78-D9E0EFD71221}"/>
    <hyperlink ref="B18" location="_Toc473812260" display="_Toc473812260" xr:uid="{88D2F9C8-ED7A-4E4C-A826-E4EBEAD83F2F}"/>
    <hyperlink ref="A19" location="_Toc473812261" display="_Toc473812261" xr:uid="{615DF9CB-64AB-403B-A38D-A9BF4FA2F6E5}"/>
    <hyperlink ref="B19" location="_Toc473812261" display="_Toc473812261" xr:uid="{9626377B-B42C-4943-9FFB-8C8EFB37C619}"/>
    <hyperlink ref="A14" location="_Toc473812315" display="_Toc473812315" xr:uid="{19793A0F-A471-4102-B1C5-E1BDDE1AEA0E}"/>
    <hyperlink ref="B14" location="_Toc473812315" display="_Toc473812315" xr:uid="{9D65B0C2-8C0A-4E3F-A41A-1EFFB8A1D66F}"/>
    <hyperlink ref="A15" location="_Toc473812316" display="_Toc473812316" xr:uid="{C4340654-855A-4B9E-8A60-63E57BDDA6A5}"/>
    <hyperlink ref="B15" location="_Toc473812316" display="_Toc473812316" xr:uid="{AC75C0AC-1134-4162-AFF0-8D58A6798282}"/>
    <hyperlink ref="A20" location="_Toc473812321" display="_Toc473812321" xr:uid="{E7B22FF0-1C57-416E-A04D-FACDF8AD4550}"/>
    <hyperlink ref="B20" location="_Toc473812321" display="_Toc473812321" xr:uid="{D4E00AE6-F0DF-4264-85E9-15300EAFF5B1}"/>
    <hyperlink ref="A21" location="_Toc473812322" display="_Toc473812322" xr:uid="{A4146A19-E883-427D-BCD5-4A4C0D0C6BAA}"/>
    <hyperlink ref="B21" location="_Toc473812322" display="_Toc473812322" xr:uid="{E36AC2CB-DB49-4856-91C4-F23C6E683ECA}"/>
    <hyperlink ref="A4:A5" location="Pengantar!A1" display="Kata Pengantar" xr:uid="{676F8192-6CC0-4F17-88B1-03C3DEB440AF}"/>
    <hyperlink ref="A6:A7" location="Isi!A1" display="Daftar Isi" xr:uid="{D3A0D60E-6502-41D5-9BBC-829566B5CE60}"/>
    <hyperlink ref="A8:A9" location="Istilah!A1" display="Daftar Istilah" xr:uid="{6E588ADA-6D51-47F6-A36E-B1FF43F32F08}"/>
    <hyperlink ref="A10:A11" location="'1.1'!A1" display="Tabel 1.1 Overview Lembaga Penjamin per Januari 2018" xr:uid="{8BD8CD4E-9916-4E45-98DB-FF7BAD305426}"/>
    <hyperlink ref="A18:A19" location="'1.2'!A1" display="Tabel 1.2  Portofolio Investasi Lembaga Penjamin" xr:uid="{89EA5DA7-5679-4BB6-A280-74442BBA0C7C}"/>
    <hyperlink ref="A20:A21" location="'2.4'!A1" display="Tabel 2.4 Kinerja Operasional Lembaga Penjamin" xr:uid="{ED2B2CB3-97BE-4A6D-B55C-4B195024BE7F}"/>
    <hyperlink ref="A14:B15" location="'5.1'!_Toc449593989" display="Tabel 5.1 Posisi Keuangan Perusahaan Lembaga Penjamin" xr:uid="{B971B635-1E57-48D1-8B13-A4EE163E8DF2}"/>
    <hyperlink ref="B16" location="_Toc473812315" display="_Toc473812315" xr:uid="{44B7F17C-A336-4F05-A9C7-5D090949F447}"/>
    <hyperlink ref="B17" location="_Toc473812316" display="_Toc473812316" xr:uid="{2C687EB1-C8A1-46D5-8C53-B42AFB79B637}"/>
    <hyperlink ref="A16" location="'2.2'!A1" display="Tabel 2.2 Laba Rugi Komprehensif Lembaga Penjamin" xr:uid="{BE814B28-1003-4EE6-990F-A9BC26BE267C}"/>
    <hyperlink ref="A17" location="'2.2'!A1" display="Table 2.2 Comprehensive Income of Guarantee Institutions" xr:uid="{24206626-3B5B-4A0B-8020-350E2583B3A7}"/>
    <hyperlink ref="A16:A17" location="'2.2'!_Toc449593991" display="Tabel 2.2 Laba Rugi Komprehensif Lembaga Penjamin" xr:uid="{D9697A0C-3349-4959-8880-B44F0667F993}"/>
    <hyperlink ref="B4:B5" location="Pengantar!A1" display="Pengantar!A1" xr:uid="{074FD018-E1E5-484E-8B34-994E0DBC4027}"/>
    <hyperlink ref="B6:B7" location="Istilah!A1" display="Istilah!A1" xr:uid="{D5DB8FC6-8594-49C4-958E-F601F9C5E783}"/>
    <hyperlink ref="B8:B9" location="Istilah!A1" display="Istilah!A1" xr:uid="{62E364DF-76E6-4F1C-8729-BB8C84D1C77D}"/>
    <hyperlink ref="B10:B11" location="'1.1'!A1" display="'1.1'!A1" xr:uid="{8C7A82D4-BD08-465C-BC70-5A4E0B80C08D}"/>
    <hyperlink ref="B18:B19" location="'1.2'!A1" display="'1.2'!A1" xr:uid="{1BEB8C28-837E-40A5-BF7B-C00D928313CA}"/>
    <hyperlink ref="B14:B15" location="'2.1'!A1" display="'2.1'!A1" xr:uid="{5691EFEF-2FD3-4355-BD36-00936E549E3F}"/>
    <hyperlink ref="B16:B17" location="'2.2'!A1" display="'2.2'!A1" xr:uid="{0486F20B-4363-4DDC-9A3C-DCF38E2A8E5B}"/>
    <hyperlink ref="B20:B21" location="'2.4'!A1" display="'2.4'!A1" xr:uid="{75418E8B-EE3D-44E8-8C28-1B90CF7475A4}"/>
    <hyperlink ref="A14:A15" location="'2.1'!A1" display="Tabel 2.1 Posisi Keuangan Lembaga Penjamin" xr:uid="{7E6FA30B-BF5C-4279-8C94-4660C2AB21FB}"/>
    <hyperlink ref="A12" location="_Toc473812315" display="_Toc473812315" xr:uid="{8AF5CE3E-E7ED-44A9-9745-FC618427C4C8}"/>
    <hyperlink ref="B12" location="_Toc473812315" display="_Toc473812315" xr:uid="{6963AC12-BA9B-4015-8DBA-B335EE9F1E9D}"/>
    <hyperlink ref="A13" location="_Toc473812316" display="_Toc473812316" xr:uid="{7C955777-9EC6-4604-A21F-6544F7834233}"/>
    <hyperlink ref="B13" location="_Toc473812316" display="_Toc473812316" xr:uid="{7C9EBE9B-1289-453A-805F-A58E82DB468E}"/>
    <hyperlink ref="A12:B13" location="'5.1'!_Toc449593989" display="Tabel 5.1 Posisi Keuangan Perusahaan Lembaga Penjamin" xr:uid="{A862C339-23F0-4571-A4AC-B09085CDD6E5}"/>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821F-614A-4148-BF14-C8967E915E0C}">
  <sheetPr>
    <tabColor theme="5" tint="0.39997558519241921"/>
  </sheetPr>
  <dimension ref="A1:C24"/>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9" t="s">
        <v>39</v>
      </c>
      <c r="B4" s="30"/>
      <c r="C4" s="31" t="s">
        <v>40</v>
      </c>
    </row>
    <row r="5" spans="1:3" ht="52" x14ac:dyDescent="0.35">
      <c r="A5" s="13" t="s">
        <v>41</v>
      </c>
      <c r="B5" s="30"/>
      <c r="C5" s="15" t="s">
        <v>42</v>
      </c>
    </row>
    <row r="6" spans="1:3" x14ac:dyDescent="0.35">
      <c r="A6" s="13"/>
      <c r="B6" s="30"/>
      <c r="C6" s="30"/>
    </row>
    <row r="7" spans="1:3" x14ac:dyDescent="0.35">
      <c r="A7" s="30" t="s">
        <v>43</v>
      </c>
      <c r="B7" s="30"/>
      <c r="C7" s="32" t="s">
        <v>43</v>
      </c>
    </row>
    <row r="8" spans="1:3" ht="39" x14ac:dyDescent="0.35">
      <c r="A8" s="13" t="s">
        <v>44</v>
      </c>
      <c r="B8" s="30"/>
      <c r="C8" s="15" t="s">
        <v>45</v>
      </c>
    </row>
    <row r="9" spans="1:3" x14ac:dyDescent="0.35">
      <c r="A9" s="13"/>
      <c r="B9" s="30"/>
      <c r="C9" s="30"/>
    </row>
    <row r="10" spans="1:3" x14ac:dyDescent="0.35">
      <c r="A10" s="30" t="s">
        <v>46</v>
      </c>
      <c r="B10" s="33"/>
      <c r="C10" s="32" t="s">
        <v>47</v>
      </c>
    </row>
    <row r="11" spans="1:3" ht="52" x14ac:dyDescent="0.35">
      <c r="A11" s="13" t="s">
        <v>48</v>
      </c>
      <c r="B11" s="33"/>
      <c r="C11" s="15" t="s">
        <v>49</v>
      </c>
    </row>
    <row r="12" spans="1:3" x14ac:dyDescent="0.35">
      <c r="A12" s="13"/>
      <c r="B12" s="30"/>
      <c r="C12" s="15"/>
    </row>
    <row r="13" spans="1:3" ht="26" x14ac:dyDescent="0.35">
      <c r="A13" s="30" t="s">
        <v>50</v>
      </c>
      <c r="B13" s="30"/>
      <c r="C13" s="32" t="s">
        <v>51</v>
      </c>
    </row>
    <row r="14" spans="1:3" ht="39" x14ac:dyDescent="0.35">
      <c r="A14" s="13" t="s">
        <v>52</v>
      </c>
      <c r="B14" s="30"/>
      <c r="C14" s="15" t="s">
        <v>53</v>
      </c>
    </row>
    <row r="15" spans="1:3" x14ac:dyDescent="0.35">
      <c r="A15" s="13"/>
      <c r="B15" s="30"/>
      <c r="C15" s="15"/>
    </row>
    <row r="16" spans="1:3" x14ac:dyDescent="0.35">
      <c r="A16" s="30" t="s">
        <v>54</v>
      </c>
      <c r="B16" s="34"/>
      <c r="C16" s="32" t="s">
        <v>55</v>
      </c>
    </row>
    <row r="17" spans="1:3" ht="37.5" x14ac:dyDescent="0.35">
      <c r="A17" s="13" t="s">
        <v>56</v>
      </c>
      <c r="B17" s="34"/>
      <c r="C17" s="15" t="s">
        <v>57</v>
      </c>
    </row>
    <row r="18" spans="1:3" x14ac:dyDescent="0.35">
      <c r="A18" s="30"/>
      <c r="B18" s="32"/>
      <c r="C18" s="32"/>
    </row>
    <row r="19" spans="1:3" x14ac:dyDescent="0.35">
      <c r="A19" s="30" t="s">
        <v>58</v>
      </c>
      <c r="B19" s="34"/>
      <c r="C19" s="32" t="s">
        <v>59</v>
      </c>
    </row>
    <row r="20" spans="1:3" ht="26" x14ac:dyDescent="0.35">
      <c r="A20" s="13" t="s">
        <v>60</v>
      </c>
      <c r="B20" s="34"/>
      <c r="C20" s="15" t="s">
        <v>61</v>
      </c>
    </row>
    <row r="21" spans="1:3" x14ac:dyDescent="0.35">
      <c r="A21" s="13"/>
      <c r="B21" s="30"/>
      <c r="C21" s="30"/>
    </row>
    <row r="22" spans="1:3" ht="26" x14ac:dyDescent="0.35">
      <c r="A22" s="35" t="s">
        <v>62</v>
      </c>
      <c r="B22" s="35"/>
      <c r="C22" s="36" t="s">
        <v>63</v>
      </c>
    </row>
    <row r="23" spans="1:3" ht="50" x14ac:dyDescent="0.35">
      <c r="A23" s="13" t="s">
        <v>64</v>
      </c>
      <c r="B23" s="35"/>
      <c r="C23" s="15" t="s">
        <v>65</v>
      </c>
    </row>
    <row r="24" spans="1:3" x14ac:dyDescent="0.35">
      <c r="A24" s="13"/>
      <c r="B24" s="35"/>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0872-147E-4971-BED0-47C810DFD9BC}">
  <sheetPr>
    <tabColor theme="5" tint="0.39997558519241921"/>
  </sheetPr>
  <dimension ref="A1:F13"/>
  <sheetViews>
    <sheetView showGridLines="0" view="pageBreakPreview" zoomScale="80" zoomScaleNormal="100" zoomScaleSheetLayoutView="80" workbookViewId="0">
      <pane xSplit="1" ySplit="4" topLeftCell="B5" activePane="bottomRight" state="frozen"/>
      <selection activeCell="U16" sqref="U16"/>
      <selection pane="topRight" activeCell="U16" sqref="U16"/>
      <selection pane="bottomLeft" activeCell="U16" sqref="U16"/>
      <selection pane="bottomRight" sqref="A1:XFD1048576"/>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37" t="s">
        <v>372</v>
      </c>
      <c r="B1" s="38"/>
      <c r="C1" s="38"/>
      <c r="D1" s="38"/>
      <c r="E1" s="38"/>
      <c r="F1" s="39"/>
    </row>
    <row r="2" spans="1:6" x14ac:dyDescent="0.35">
      <c r="A2" s="40" t="s">
        <v>373</v>
      </c>
      <c r="B2" s="41"/>
      <c r="C2" s="41"/>
      <c r="D2" s="41"/>
      <c r="E2" s="41"/>
      <c r="F2" s="42"/>
    </row>
    <row r="3" spans="1:6" x14ac:dyDescent="0.35">
      <c r="A3" s="43" t="s">
        <v>66</v>
      </c>
      <c r="B3" s="44" t="s">
        <v>67</v>
      </c>
      <c r="C3" s="44" t="s">
        <v>68</v>
      </c>
      <c r="D3" s="44" t="s">
        <v>69</v>
      </c>
      <c r="E3" s="44" t="s">
        <v>70</v>
      </c>
      <c r="F3" s="45" t="s">
        <v>71</v>
      </c>
    </row>
    <row r="4" spans="1:6" ht="21.75" customHeight="1" x14ac:dyDescent="0.35">
      <c r="A4" s="46"/>
      <c r="B4" s="47" t="s">
        <v>72</v>
      </c>
      <c r="C4" s="47" t="s">
        <v>73</v>
      </c>
      <c r="D4" s="47" t="s">
        <v>74</v>
      </c>
      <c r="E4" s="47" t="s">
        <v>75</v>
      </c>
      <c r="F4" s="48"/>
    </row>
    <row r="5" spans="1:6" x14ac:dyDescent="0.35">
      <c r="A5" s="49" t="s">
        <v>76</v>
      </c>
      <c r="B5" s="50">
        <v>1</v>
      </c>
      <c r="C5" s="51">
        <v>31973.124023423101</v>
      </c>
      <c r="D5" s="51">
        <v>18564.992756646719</v>
      </c>
      <c r="E5" s="51">
        <v>13408.1312667764</v>
      </c>
      <c r="F5" s="52" t="s">
        <v>77</v>
      </c>
    </row>
    <row r="6" spans="1:6" x14ac:dyDescent="0.35">
      <c r="A6" s="53" t="s">
        <v>78</v>
      </c>
      <c r="B6" s="50">
        <v>18</v>
      </c>
      <c r="C6" s="51">
        <v>5775.5455029727691</v>
      </c>
      <c r="D6" s="51">
        <v>3267.3046416461871</v>
      </c>
      <c r="E6" s="51">
        <v>2508.2408613271487</v>
      </c>
      <c r="F6" s="54" t="s">
        <v>79</v>
      </c>
    </row>
    <row r="7" spans="1:6" x14ac:dyDescent="0.35">
      <c r="A7" s="53" t="s">
        <v>80</v>
      </c>
      <c r="B7" s="50">
        <v>2</v>
      </c>
      <c r="C7" s="51">
        <v>3915.6913137840002</v>
      </c>
      <c r="D7" s="51">
        <v>3531.9944602139999</v>
      </c>
      <c r="E7" s="51">
        <v>383.69685356999997</v>
      </c>
      <c r="F7" s="54" t="s">
        <v>81</v>
      </c>
    </row>
    <row r="8" spans="1:6" x14ac:dyDescent="0.35">
      <c r="A8" s="53" t="s">
        <v>82</v>
      </c>
      <c r="B8" s="55">
        <v>9</v>
      </c>
      <c r="C8" s="51">
        <v>6240.6033832005796</v>
      </c>
      <c r="D8" s="51">
        <v>3667.7959128172329</v>
      </c>
      <c r="E8" s="51">
        <v>2572.8074703836942</v>
      </c>
      <c r="F8" s="54" t="s">
        <v>83</v>
      </c>
    </row>
    <row r="9" spans="1:6" x14ac:dyDescent="0.35">
      <c r="A9" s="56" t="s">
        <v>84</v>
      </c>
      <c r="B9" s="57">
        <v>2</v>
      </c>
      <c r="C9" s="58">
        <v>5495.7738576446409</v>
      </c>
      <c r="D9" s="58">
        <v>3259.7475410818529</v>
      </c>
      <c r="E9" s="58">
        <v>2236.0263165627844</v>
      </c>
      <c r="F9" s="59" t="s">
        <v>84</v>
      </c>
    </row>
    <row r="10" spans="1:6" x14ac:dyDescent="0.35">
      <c r="A10" s="56" t="s">
        <v>85</v>
      </c>
      <c r="B10" s="57">
        <v>7</v>
      </c>
      <c r="C10" s="58">
        <v>744.82952555594011</v>
      </c>
      <c r="D10" s="58">
        <v>408.04837173537999</v>
      </c>
      <c r="E10" s="58">
        <v>336.78115382091005</v>
      </c>
      <c r="F10" s="59" t="s">
        <v>86</v>
      </c>
    </row>
    <row r="11" spans="1:6" x14ac:dyDescent="0.35">
      <c r="A11" s="60" t="s">
        <v>87</v>
      </c>
      <c r="B11" s="61">
        <v>23</v>
      </c>
      <c r="C11" s="61">
        <v>47904.964223380448</v>
      </c>
      <c r="D11" s="61">
        <v>29032.087771324139</v>
      </c>
      <c r="E11" s="61">
        <v>18872.876452057244</v>
      </c>
      <c r="F11" s="62" t="s">
        <v>88</v>
      </c>
    </row>
    <row r="12" spans="1:6" x14ac:dyDescent="0.35">
      <c r="A12" s="63"/>
      <c r="B12" s="64"/>
      <c r="C12" s="64"/>
      <c r="D12" s="64"/>
      <c r="E12" s="64"/>
      <c r="F12" s="65"/>
    </row>
    <row r="13" spans="1:6" ht="45" customHeight="1" x14ac:dyDescent="0.35">
      <c r="A13" s="66" t="s">
        <v>89</v>
      </c>
      <c r="B13" s="66"/>
      <c r="C13" s="67"/>
      <c r="D13" s="67"/>
      <c r="E13" s="68">
        <v>-9.3132257461547852E-10</v>
      </c>
      <c r="F13" s="67"/>
    </row>
  </sheetData>
  <mergeCells count="6">
    <mergeCell ref="A1:F1"/>
    <mergeCell ref="A2:F2"/>
    <mergeCell ref="A3:A4"/>
    <mergeCell ref="F3:F4"/>
    <mergeCell ref="A12:F12"/>
    <mergeCell ref="A13:B1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5F23-C546-4574-AC94-95E5B2981402}">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U16" sqref="U16"/>
      <selection pane="topRight" activeCell="U16" sqref="U16"/>
      <selection pane="bottomLeft" activeCell="U16" sqref="U16"/>
      <selection pane="bottomRight" activeCell="U16" sqref="A1:XFD1048576"/>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37" t="s">
        <v>374</v>
      </c>
      <c r="B1" s="38"/>
      <c r="C1" s="38"/>
      <c r="D1" s="38"/>
      <c r="E1" s="38"/>
      <c r="F1" s="39"/>
    </row>
    <row r="2" spans="1:6" s="9" customFormat="1" x14ac:dyDescent="0.35">
      <c r="A2" s="40" t="s">
        <v>375</v>
      </c>
      <c r="B2" s="41"/>
      <c r="C2" s="41"/>
      <c r="D2" s="41"/>
      <c r="E2" s="41"/>
      <c r="F2" s="42"/>
    </row>
    <row r="3" spans="1:6" x14ac:dyDescent="0.35">
      <c r="A3" s="43" t="s">
        <v>90</v>
      </c>
      <c r="B3" s="44" t="s">
        <v>68</v>
      </c>
      <c r="C3" s="44" t="s">
        <v>91</v>
      </c>
      <c r="D3" s="44" t="s">
        <v>69</v>
      </c>
      <c r="E3" s="44" t="s">
        <v>70</v>
      </c>
      <c r="F3" s="44" t="s">
        <v>92</v>
      </c>
    </row>
    <row r="4" spans="1:6" x14ac:dyDescent="0.35">
      <c r="A4" s="46"/>
      <c r="B4" s="47" t="s">
        <v>73</v>
      </c>
      <c r="C4" s="47" t="s">
        <v>93</v>
      </c>
      <c r="D4" s="47" t="s">
        <v>74</v>
      </c>
      <c r="E4" s="47" t="s">
        <v>75</v>
      </c>
      <c r="F4" s="47" t="s">
        <v>94</v>
      </c>
    </row>
    <row r="5" spans="1:6" x14ac:dyDescent="0.35">
      <c r="A5" s="69" t="s">
        <v>95</v>
      </c>
      <c r="B5" s="70">
        <v>368.76712963944999</v>
      </c>
      <c r="C5" s="70">
        <v>174.94494901845999</v>
      </c>
      <c r="D5" s="70">
        <v>245.00007637893</v>
      </c>
      <c r="E5" s="70">
        <v>123.76705326052</v>
      </c>
      <c r="F5" s="70">
        <v>3331.229743202</v>
      </c>
    </row>
    <row r="6" spans="1:6" x14ac:dyDescent="0.35">
      <c r="A6" s="69" t="s">
        <v>96</v>
      </c>
      <c r="B6" s="70">
        <v>286.00228370739001</v>
      </c>
      <c r="C6" s="70">
        <v>100.89119151591001</v>
      </c>
      <c r="D6" s="70">
        <v>136.32547423373001</v>
      </c>
      <c r="E6" s="70">
        <v>149.67680947365</v>
      </c>
      <c r="F6" s="70">
        <v>3788.4543052752501</v>
      </c>
    </row>
    <row r="7" spans="1:6" x14ac:dyDescent="0.35">
      <c r="A7" s="69" t="s">
        <v>97</v>
      </c>
      <c r="B7" s="70">
        <v>45.586541560999997</v>
      </c>
      <c r="C7" s="70">
        <v>39.450497529000003</v>
      </c>
      <c r="D7" s="70">
        <v>7.840332235</v>
      </c>
      <c r="E7" s="70">
        <v>37.746209325999999</v>
      </c>
      <c r="F7" s="70">
        <v>463.87638256403699</v>
      </c>
    </row>
    <row r="8" spans="1:6" x14ac:dyDescent="0.35">
      <c r="A8" s="69" t="s">
        <v>98</v>
      </c>
      <c r="B8" s="70">
        <v>277.61325639371995</v>
      </c>
      <c r="C8" s="70">
        <v>55.610903088999997</v>
      </c>
      <c r="D8" s="70">
        <v>211.51827384937999</v>
      </c>
      <c r="E8" s="70">
        <v>66.094982544339999</v>
      </c>
      <c r="F8" s="70">
        <v>1392.8539074183257</v>
      </c>
    </row>
    <row r="9" spans="1:6" x14ac:dyDescent="0.35">
      <c r="A9" s="69" t="s">
        <v>99</v>
      </c>
      <c r="B9" s="70">
        <v>42572.267562747133</v>
      </c>
      <c r="C9" s="70">
        <v>27812.230043250835</v>
      </c>
      <c r="D9" s="70">
        <v>25886.379706647571</v>
      </c>
      <c r="E9" s="70">
        <v>16685.887856100184</v>
      </c>
      <c r="F9" s="70">
        <v>364579.73407712945</v>
      </c>
    </row>
    <row r="10" spans="1:6" x14ac:dyDescent="0.35">
      <c r="A10" s="69" t="s">
        <v>100</v>
      </c>
      <c r="B10" s="70">
        <v>660.67190014383993</v>
      </c>
      <c r="C10" s="70">
        <v>111.22249133964002</v>
      </c>
      <c r="D10" s="70">
        <v>576.62634932244998</v>
      </c>
      <c r="E10" s="70">
        <v>84.045550821389995</v>
      </c>
      <c r="F10" s="70">
        <v>3083.0368070651098</v>
      </c>
    </row>
    <row r="11" spans="1:6" x14ac:dyDescent="0.35">
      <c r="A11" s="69" t="s">
        <v>101</v>
      </c>
      <c r="B11" s="70">
        <v>689.82776609611994</v>
      </c>
      <c r="C11" s="70">
        <v>293.28627936700002</v>
      </c>
      <c r="D11" s="70">
        <v>321.11348713234997</v>
      </c>
      <c r="E11" s="70">
        <v>368.71427896394999</v>
      </c>
      <c r="F11" s="70">
        <v>9177.2820858666291</v>
      </c>
    </row>
    <row r="12" spans="1:6" x14ac:dyDescent="0.35">
      <c r="A12" s="69" t="s">
        <v>102</v>
      </c>
      <c r="B12" s="70">
        <v>512.93993310600001</v>
      </c>
      <c r="C12" s="70">
        <v>105.55925000000001</v>
      </c>
      <c r="D12" s="70">
        <v>321.804130085</v>
      </c>
      <c r="E12" s="70">
        <v>191.13580302099999</v>
      </c>
      <c r="F12" s="70">
        <v>4310.8836308170003</v>
      </c>
    </row>
    <row r="13" spans="1:6" x14ac:dyDescent="0.35">
      <c r="A13" s="69" t="s">
        <v>103</v>
      </c>
      <c r="B13" s="70">
        <v>607.56271375608605</v>
      </c>
      <c r="C13" s="70">
        <v>414.44175954346997</v>
      </c>
      <c r="D13" s="70">
        <v>376.04688366442997</v>
      </c>
      <c r="E13" s="70">
        <v>231.51583009162999</v>
      </c>
      <c r="F13" s="70">
        <v>8336.6979159503808</v>
      </c>
    </row>
    <row r="14" spans="1:6" x14ac:dyDescent="0.35">
      <c r="A14" s="69" t="s">
        <v>104</v>
      </c>
      <c r="B14" s="70">
        <v>452.99514556590401</v>
      </c>
      <c r="C14" s="70">
        <v>245.80048015795057</v>
      </c>
      <c r="D14" s="70">
        <v>263.58355448101338</v>
      </c>
      <c r="E14" s="70">
        <v>189.411591084891</v>
      </c>
      <c r="F14" s="70">
        <v>5450.2550644460198</v>
      </c>
    </row>
    <row r="15" spans="1:6" x14ac:dyDescent="0.35">
      <c r="A15" s="69" t="s">
        <v>105</v>
      </c>
      <c r="B15" s="70">
        <v>55.445470764108904</v>
      </c>
      <c r="C15" s="70">
        <v>39.447132551999999</v>
      </c>
      <c r="D15" s="70">
        <v>16.025506274222341</v>
      </c>
      <c r="E15" s="70">
        <v>39.4199644900579</v>
      </c>
      <c r="F15" s="70">
        <v>564.56651024595897</v>
      </c>
    </row>
    <row r="16" spans="1:6" x14ac:dyDescent="0.35">
      <c r="A16" s="69" t="s">
        <v>106</v>
      </c>
      <c r="B16" s="70">
        <v>247.52568518000001</v>
      </c>
      <c r="C16" s="70">
        <v>129.203585</v>
      </c>
      <c r="D16" s="70">
        <v>96.570181520999995</v>
      </c>
      <c r="E16" s="70">
        <v>150.95550365899999</v>
      </c>
      <c r="F16" s="70">
        <v>3290.5122219079999</v>
      </c>
    </row>
    <row r="17" spans="1:6" x14ac:dyDescent="0.35">
      <c r="A17" s="69" t="s">
        <v>107</v>
      </c>
      <c r="B17" s="70">
        <v>242.68975653603997</v>
      </c>
      <c r="C17" s="70">
        <v>89.326917169609999</v>
      </c>
      <c r="D17" s="70">
        <v>170.14944976865996</v>
      </c>
      <c r="E17" s="70">
        <v>72.540306767380002</v>
      </c>
      <c r="F17" s="70">
        <v>2070.8509590359999</v>
      </c>
    </row>
    <row r="18" spans="1:6" x14ac:dyDescent="0.35">
      <c r="A18" s="69" t="s">
        <v>108</v>
      </c>
      <c r="B18" s="70">
        <v>322.49327958600003</v>
      </c>
      <c r="C18" s="70">
        <v>112.005648901</v>
      </c>
      <c r="D18" s="70">
        <v>212.947690384</v>
      </c>
      <c r="E18" s="70">
        <v>109.545589202</v>
      </c>
      <c r="F18" s="70">
        <v>4015.3774554940001</v>
      </c>
    </row>
    <row r="19" spans="1:6" x14ac:dyDescent="0.35">
      <c r="A19" s="69" t="s">
        <v>109</v>
      </c>
      <c r="B19" s="70">
        <v>214.71466024473</v>
      </c>
      <c r="C19" s="70">
        <v>87.87</v>
      </c>
      <c r="D19" s="70">
        <v>122.740193463</v>
      </c>
      <c r="E19" s="70">
        <v>91.974466781719997</v>
      </c>
      <c r="F19" s="70">
        <v>2112.8684097639998</v>
      </c>
    </row>
    <row r="20" spans="1:6" x14ac:dyDescent="0.35">
      <c r="A20" s="69" t="s">
        <v>110</v>
      </c>
      <c r="B20" s="70">
        <v>170.58298781036999</v>
      </c>
      <c r="C20" s="70">
        <v>167.21932974000001</v>
      </c>
      <c r="D20" s="70">
        <v>13.889122020110001</v>
      </c>
      <c r="E20" s="70">
        <v>156.69386579026002</v>
      </c>
      <c r="F20" s="70">
        <v>1226.629217146</v>
      </c>
    </row>
    <row r="21" spans="1:6" x14ac:dyDescent="0.35">
      <c r="A21" s="69" t="s">
        <v>111</v>
      </c>
      <c r="B21" s="70">
        <v>100.23415328352</v>
      </c>
      <c r="C21" s="70">
        <v>18.333209777729998</v>
      </c>
      <c r="D21" s="70">
        <v>51.310394560459997</v>
      </c>
      <c r="E21" s="70">
        <v>48.923758723059997</v>
      </c>
      <c r="F21" s="70">
        <v>719.10554295271993</v>
      </c>
    </row>
    <row r="22" spans="1:6" x14ac:dyDescent="0.35">
      <c r="A22" s="69" t="s">
        <v>112</v>
      </c>
      <c r="B22" s="70">
        <v>77.04399725904139</v>
      </c>
      <c r="C22" s="70">
        <v>65.78106683</v>
      </c>
      <c r="D22" s="70">
        <v>2.2169653028309</v>
      </c>
      <c r="E22" s="70">
        <v>74.827031956210007</v>
      </c>
      <c r="F22" s="70">
        <v>219.24222493322998</v>
      </c>
    </row>
    <row r="23" spans="1:6" x14ac:dyDescent="0.35">
      <c r="A23" s="71" t="s">
        <v>87</v>
      </c>
      <c r="B23" s="72">
        <v>47904.964223380455</v>
      </c>
      <c r="C23" s="72">
        <v>30062.624734781602</v>
      </c>
      <c r="D23" s="72">
        <v>29032.087771324139</v>
      </c>
      <c r="E23" s="72">
        <v>18872.876452057244</v>
      </c>
      <c r="F23" s="72">
        <v>418133.45646121417</v>
      </c>
    </row>
    <row r="24" spans="1:6" x14ac:dyDescent="0.35">
      <c r="A24" s="63"/>
      <c r="B24" s="73"/>
      <c r="C24" s="73"/>
      <c r="D24" s="73"/>
      <c r="E24" s="73"/>
      <c r="F24" s="74"/>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84DF-0461-4271-BE76-1870B7DF4DB1}">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4" width="5.81640625" style="75" customWidth="1"/>
    <col min="5" max="5" width="5.54296875" style="75" customWidth="1"/>
    <col min="6" max="8" width="6.1796875" style="75" customWidth="1"/>
    <col min="9" max="9" width="6.1796875" style="115" customWidth="1"/>
    <col min="10" max="14" width="6.1796875" style="75" customWidth="1"/>
    <col min="15" max="15" width="43.1796875" style="75" bestFit="1" customWidth="1"/>
    <col min="16" max="16384" width="9.1796875" style="75"/>
  </cols>
  <sheetData>
    <row r="1" spans="1:15" ht="13" x14ac:dyDescent="0.25">
      <c r="A1" s="37" t="s">
        <v>113</v>
      </c>
      <c r="B1" s="38"/>
      <c r="C1" s="38"/>
      <c r="D1" s="38"/>
      <c r="E1" s="38"/>
      <c r="F1" s="38"/>
      <c r="G1" s="38"/>
      <c r="H1" s="38"/>
      <c r="I1" s="38"/>
      <c r="J1" s="38"/>
      <c r="K1" s="38"/>
      <c r="L1" s="38"/>
      <c r="M1" s="38"/>
      <c r="N1" s="38"/>
      <c r="O1" s="39"/>
    </row>
    <row r="2" spans="1:15" ht="13" x14ac:dyDescent="0.25">
      <c r="A2" s="40" t="s">
        <v>114</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79" t="s">
        <v>115</v>
      </c>
      <c r="B4" s="80"/>
      <c r="C4" s="80"/>
      <c r="D4" s="80"/>
      <c r="E4" s="81"/>
      <c r="F4" s="82"/>
      <c r="G4" s="82"/>
      <c r="H4" s="83"/>
      <c r="I4" s="84"/>
      <c r="J4" s="83"/>
      <c r="K4" s="83"/>
      <c r="L4" s="83"/>
      <c r="M4" s="83"/>
      <c r="N4" s="83"/>
      <c r="O4" s="85" t="s">
        <v>116</v>
      </c>
    </row>
    <row r="5" spans="1:15" x14ac:dyDescent="0.25">
      <c r="A5" s="86" t="s">
        <v>117</v>
      </c>
      <c r="B5" s="87">
        <v>701.6964657124571</v>
      </c>
      <c r="C5" s="87">
        <v>726.37162311901125</v>
      </c>
      <c r="D5" s="87">
        <v>727.61642640406092</v>
      </c>
      <c r="E5" s="87">
        <v>705.88202370888598</v>
      </c>
      <c r="F5" s="87">
        <v>602.97293915932119</v>
      </c>
      <c r="G5" s="87">
        <v>615.55619274139053</v>
      </c>
      <c r="H5" s="87">
        <v>602.46727170589099</v>
      </c>
      <c r="I5" s="87">
        <v>731.44018229052051</v>
      </c>
      <c r="J5" s="87">
        <v>689.93266475835071</v>
      </c>
      <c r="K5" s="87">
        <v>888.33706442176106</v>
      </c>
      <c r="L5" s="87">
        <v>625.68501218644144</v>
      </c>
      <c r="M5" s="87">
        <v>571.8437284543196</v>
      </c>
      <c r="N5" s="87">
        <v>575.96653432493838</v>
      </c>
      <c r="O5" s="88" t="s">
        <v>118</v>
      </c>
    </row>
    <row r="6" spans="1:15" x14ac:dyDescent="0.25">
      <c r="A6" s="86" t="s">
        <v>119</v>
      </c>
      <c r="B6" s="87">
        <v>17321.183818738566</v>
      </c>
      <c r="C6" s="87">
        <v>17650.7419246389</v>
      </c>
      <c r="D6" s="87">
        <v>18458.968356422938</v>
      </c>
      <c r="E6" s="87">
        <v>18857.53355572325</v>
      </c>
      <c r="F6" s="87">
        <v>19767.846859670422</v>
      </c>
      <c r="G6" s="87">
        <v>19976.377069615992</v>
      </c>
      <c r="H6" s="87">
        <v>20048.607615351357</v>
      </c>
      <c r="I6" s="87">
        <v>19848.862391012863</v>
      </c>
      <c r="J6" s="87">
        <v>19889.432106068587</v>
      </c>
      <c r="K6" s="87">
        <v>19777.412851210534</v>
      </c>
      <c r="L6" s="87">
        <v>19421.31655154164</v>
      </c>
      <c r="M6" s="87">
        <v>19869.253800792652</v>
      </c>
      <c r="N6" s="87">
        <v>19279.666168355005</v>
      </c>
      <c r="O6" s="88" t="s">
        <v>120</v>
      </c>
    </row>
    <row r="7" spans="1:15" x14ac:dyDescent="0.25">
      <c r="A7" s="89" t="s">
        <v>121</v>
      </c>
      <c r="B7" s="87">
        <v>7440.6844143727003</v>
      </c>
      <c r="C7" s="87">
        <v>7766.5908866500404</v>
      </c>
      <c r="D7" s="87">
        <v>8378.9765829374301</v>
      </c>
      <c r="E7" s="87">
        <v>8609.6899855529191</v>
      </c>
      <c r="F7" s="87">
        <v>9601.0498654138719</v>
      </c>
      <c r="G7" s="87">
        <v>9659.7039867298718</v>
      </c>
      <c r="H7" s="87">
        <v>9660.5874913447406</v>
      </c>
      <c r="I7" s="87">
        <v>9348.0042051353084</v>
      </c>
      <c r="J7" s="87">
        <v>9243.3182549667108</v>
      </c>
      <c r="K7" s="87">
        <v>8218.1766000080806</v>
      </c>
      <c r="L7" s="87">
        <v>7790.9178771814695</v>
      </c>
      <c r="M7" s="87">
        <v>8120.2471707998302</v>
      </c>
      <c r="N7" s="87">
        <v>7392.7248187619398</v>
      </c>
      <c r="O7" s="88" t="s">
        <v>122</v>
      </c>
    </row>
    <row r="8" spans="1:15" x14ac:dyDescent="0.25">
      <c r="A8" s="89" t="s">
        <v>123</v>
      </c>
      <c r="B8" s="87">
        <v>7104.1923077534902</v>
      </c>
      <c r="C8" s="87">
        <v>7128.2768136919804</v>
      </c>
      <c r="D8" s="87">
        <v>7267.2906486731299</v>
      </c>
      <c r="E8" s="87">
        <v>7419.9285875163796</v>
      </c>
      <c r="F8" s="87">
        <v>7322.0876159727195</v>
      </c>
      <c r="G8" s="87">
        <v>7347.6541823790194</v>
      </c>
      <c r="H8" s="87">
        <v>7400.4119334291399</v>
      </c>
      <c r="I8" s="87">
        <v>7409.5774964095399</v>
      </c>
      <c r="J8" s="87">
        <v>7577.6265206600801</v>
      </c>
      <c r="K8" s="87">
        <v>8085.9135384772599</v>
      </c>
      <c r="L8" s="87">
        <v>7982.69616596589</v>
      </c>
      <c r="M8" s="87">
        <v>7875.7422869304501</v>
      </c>
      <c r="N8" s="87">
        <v>7900.5603607416297</v>
      </c>
      <c r="O8" s="88" t="s">
        <v>124</v>
      </c>
    </row>
    <row r="9" spans="1:15" x14ac:dyDescent="0.25">
      <c r="A9" s="89" t="s">
        <v>125</v>
      </c>
      <c r="B9" s="87">
        <v>0</v>
      </c>
      <c r="C9" s="87">
        <v>0</v>
      </c>
      <c r="D9" s="87">
        <v>0</v>
      </c>
      <c r="E9" s="87">
        <v>0</v>
      </c>
      <c r="F9" s="87">
        <v>0</v>
      </c>
      <c r="G9" s="87">
        <v>0</v>
      </c>
      <c r="H9" s="87">
        <v>0</v>
      </c>
      <c r="I9" s="87">
        <v>0</v>
      </c>
      <c r="J9" s="87">
        <v>0</v>
      </c>
      <c r="K9" s="87">
        <v>0</v>
      </c>
      <c r="L9" s="87">
        <v>0</v>
      </c>
      <c r="M9" s="87">
        <v>14.158362</v>
      </c>
      <c r="N9" s="87">
        <v>14.158362</v>
      </c>
      <c r="O9" s="88" t="s">
        <v>126</v>
      </c>
    </row>
    <row r="10" spans="1:15" x14ac:dyDescent="0.25">
      <c r="A10" s="89" t="s">
        <v>127</v>
      </c>
      <c r="B10" s="87">
        <v>899.85867860682993</v>
      </c>
      <c r="C10" s="87">
        <v>891.77178202364007</v>
      </c>
      <c r="D10" s="87">
        <v>982.23770150806001</v>
      </c>
      <c r="E10" s="87">
        <v>990.37924549337004</v>
      </c>
      <c r="F10" s="87">
        <v>998.36662114056003</v>
      </c>
      <c r="G10" s="87">
        <v>1099.1051001891501</v>
      </c>
      <c r="H10" s="87">
        <v>1078.9179519998499</v>
      </c>
      <c r="I10" s="87">
        <v>1204.0535375347699</v>
      </c>
      <c r="J10" s="87">
        <v>1215.20578983718</v>
      </c>
      <c r="K10" s="87">
        <v>1656.6369074771499</v>
      </c>
      <c r="L10" s="87">
        <v>1825.9563050004599</v>
      </c>
      <c r="M10" s="87">
        <v>2030.4146960118101</v>
      </c>
      <c r="N10" s="87">
        <v>2142.6840360614201</v>
      </c>
      <c r="O10" s="88" t="s">
        <v>128</v>
      </c>
    </row>
    <row r="11" spans="1:15" x14ac:dyDescent="0.25">
      <c r="A11" s="89" t="s">
        <v>129</v>
      </c>
      <c r="B11" s="87">
        <v>222.32118990000001</v>
      </c>
      <c r="C11" s="87">
        <v>222.7985397004</v>
      </c>
      <c r="D11" s="87">
        <v>220.32218470039999</v>
      </c>
      <c r="E11" s="87">
        <v>223.09868069999999</v>
      </c>
      <c r="F11" s="87">
        <v>225.53522319999999</v>
      </c>
      <c r="G11" s="87">
        <v>237.00717119999999</v>
      </c>
      <c r="H11" s="87">
        <v>237.01919271</v>
      </c>
      <c r="I11" s="87">
        <v>233.92485299099999</v>
      </c>
      <c r="J11" s="87">
        <v>238.19551999999999</v>
      </c>
      <c r="K11" s="87">
        <v>209.79058280000001</v>
      </c>
      <c r="L11" s="87">
        <v>216.58085740000001</v>
      </c>
      <c r="M11" s="87">
        <v>224.4058957</v>
      </c>
      <c r="N11" s="87">
        <v>235.70333370099999</v>
      </c>
      <c r="O11" s="88" t="s">
        <v>130</v>
      </c>
    </row>
    <row r="12" spans="1:15" x14ac:dyDescent="0.25">
      <c r="A12" s="89" t="s">
        <v>131</v>
      </c>
      <c r="B12" s="87">
        <v>4.1760740266100003</v>
      </c>
      <c r="C12" s="87">
        <v>3.75368299931</v>
      </c>
      <c r="D12" s="87">
        <v>3.45649708989</v>
      </c>
      <c r="E12" s="87">
        <v>3.4563987424800002</v>
      </c>
      <c r="F12" s="87">
        <v>3.0634786415999997</v>
      </c>
      <c r="G12" s="87">
        <v>2.7303011267500001</v>
      </c>
      <c r="H12" s="87">
        <v>2.72802317842</v>
      </c>
      <c r="I12" s="87">
        <v>2.2212693400100001</v>
      </c>
      <c r="J12" s="87">
        <v>1.9892386312499999</v>
      </c>
      <c r="K12" s="87">
        <v>1.9890453801500001</v>
      </c>
      <c r="L12" s="87">
        <v>1.6623508788599999</v>
      </c>
      <c r="M12" s="87">
        <v>1.44354788885</v>
      </c>
      <c r="N12" s="87">
        <v>1.4416633127</v>
      </c>
      <c r="O12" s="88" t="s">
        <v>132</v>
      </c>
    </row>
    <row r="13" spans="1:15" x14ac:dyDescent="0.25">
      <c r="A13" s="89" t="s">
        <v>133</v>
      </c>
      <c r="B13" s="87">
        <v>1647.3560540789358</v>
      </c>
      <c r="C13" s="87">
        <v>1634.9396375735271</v>
      </c>
      <c r="D13" s="87">
        <v>1604.0511885140256</v>
      </c>
      <c r="E13" s="87">
        <v>1608.3855577180982</v>
      </c>
      <c r="F13" s="87">
        <v>1615.1489553016718</v>
      </c>
      <c r="G13" s="87">
        <v>1627.5812279911972</v>
      </c>
      <c r="H13" s="87">
        <v>1666.3479226892055</v>
      </c>
      <c r="I13" s="87">
        <v>1648.4859296022355</v>
      </c>
      <c r="J13" s="87">
        <v>1610.5016819733653</v>
      </c>
      <c r="K13" s="87">
        <v>1602.1792102478939</v>
      </c>
      <c r="L13" s="87">
        <v>1600.7760282949616</v>
      </c>
      <c r="M13" s="87">
        <v>1600.2148746417097</v>
      </c>
      <c r="N13" s="87">
        <v>1589.7666269563138</v>
      </c>
      <c r="O13" s="88" t="s">
        <v>134</v>
      </c>
    </row>
    <row r="14" spans="1:15" x14ac:dyDescent="0.25">
      <c r="A14" s="89" t="s">
        <v>135</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136</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2.4950999999999999</v>
      </c>
      <c r="C17" s="87">
        <v>2.4950999999999999</v>
      </c>
      <c r="D17" s="87">
        <v>2.4950999999999999</v>
      </c>
      <c r="E17" s="87">
        <v>2.4950999999999999</v>
      </c>
      <c r="F17" s="87">
        <v>2.4950999999999999</v>
      </c>
      <c r="G17" s="87">
        <v>2.4950999999999999</v>
      </c>
      <c r="H17" s="87">
        <v>2.4950999999999999</v>
      </c>
      <c r="I17" s="87">
        <v>2.4950999999999999</v>
      </c>
      <c r="J17" s="87">
        <v>2.4950999999999999</v>
      </c>
      <c r="K17" s="87">
        <v>2.6269668199999998</v>
      </c>
      <c r="L17" s="87">
        <v>2.6269668199999998</v>
      </c>
      <c r="M17" s="87">
        <v>2.6269668199999998</v>
      </c>
      <c r="N17" s="87">
        <v>2.6269668199999998</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0.1</v>
      </c>
      <c r="C21" s="87">
        <v>0.115482</v>
      </c>
      <c r="D21" s="87">
        <v>0.13845299999999999</v>
      </c>
      <c r="E21" s="87">
        <v>0.1</v>
      </c>
      <c r="F21" s="87">
        <v>0.1</v>
      </c>
      <c r="G21" s="87">
        <v>0.1</v>
      </c>
      <c r="H21" s="87">
        <v>0.1</v>
      </c>
      <c r="I21" s="87">
        <v>0.1</v>
      </c>
      <c r="J21" s="87">
        <v>0.1</v>
      </c>
      <c r="K21" s="87">
        <v>0.1</v>
      </c>
      <c r="L21" s="87">
        <v>0.1</v>
      </c>
      <c r="M21" s="87">
        <v>0</v>
      </c>
      <c r="N21" s="87">
        <v>0</v>
      </c>
      <c r="O21" s="88" t="s">
        <v>148</v>
      </c>
    </row>
    <row r="22" spans="1:15" x14ac:dyDescent="0.25">
      <c r="A22" s="86" t="s">
        <v>149</v>
      </c>
      <c r="B22" s="87">
        <v>4869.5493143862277</v>
      </c>
      <c r="C22" s="87">
        <v>4752.3645017903973</v>
      </c>
      <c r="D22" s="87">
        <v>4105.2633669543366</v>
      </c>
      <c r="E22" s="87">
        <v>4239.3040680332497</v>
      </c>
      <c r="F22" s="87">
        <v>3520.69197860126</v>
      </c>
      <c r="G22" s="87">
        <v>3269.24154853134</v>
      </c>
      <c r="H22" s="87">
        <v>3438.1825809827601</v>
      </c>
      <c r="I22" s="87">
        <v>3844.4022074508193</v>
      </c>
      <c r="J22" s="87">
        <v>3740.1417371471202</v>
      </c>
      <c r="K22" s="87">
        <v>2929.3243336419</v>
      </c>
      <c r="L22" s="87">
        <v>2798.4919700476403</v>
      </c>
      <c r="M22" s="87">
        <v>2753.237030926</v>
      </c>
      <c r="N22" s="87">
        <v>2908.3201355178671</v>
      </c>
      <c r="O22" s="88" t="s">
        <v>150</v>
      </c>
    </row>
    <row r="23" spans="1:15" x14ac:dyDescent="0.25">
      <c r="A23" s="86" t="s">
        <v>151</v>
      </c>
      <c r="B23" s="87">
        <v>247.59682842473998</v>
      </c>
      <c r="C23" s="87">
        <v>258.49492560346749</v>
      </c>
      <c r="D23" s="87">
        <v>240.29892756940541</v>
      </c>
      <c r="E23" s="87">
        <v>200.82874592917415</v>
      </c>
      <c r="F23" s="87">
        <v>161.66651619599207</v>
      </c>
      <c r="G23" s="87">
        <v>176.99871258708416</v>
      </c>
      <c r="H23" s="87">
        <v>184.41963634787584</v>
      </c>
      <c r="I23" s="87">
        <v>144.07606135597501</v>
      </c>
      <c r="J23" s="87">
        <v>9.3039269725363809</v>
      </c>
      <c r="K23" s="87">
        <v>10.578017886038049</v>
      </c>
      <c r="L23" s="87">
        <v>13.977259044707219</v>
      </c>
      <c r="M23" s="87">
        <v>17.419889738261659</v>
      </c>
      <c r="N23" s="87">
        <v>19.056529401267497</v>
      </c>
      <c r="O23" s="88" t="s">
        <v>152</v>
      </c>
    </row>
    <row r="24" spans="1:15" ht="12.75" customHeight="1" x14ac:dyDescent="0.25">
      <c r="A24" s="86" t="s">
        <v>153</v>
      </c>
      <c r="B24" s="87">
        <v>817.79097803039656</v>
      </c>
      <c r="C24" s="87">
        <v>910.57691050926519</v>
      </c>
      <c r="D24" s="87">
        <v>1040.73203085357</v>
      </c>
      <c r="E24" s="87">
        <v>863.46883825543216</v>
      </c>
      <c r="F24" s="87">
        <v>970.56996111683736</v>
      </c>
      <c r="G24" s="87">
        <v>1013.2264505118884</v>
      </c>
      <c r="H24" s="87">
        <v>792.19402859649415</v>
      </c>
      <c r="I24" s="87">
        <v>928.14273292697465</v>
      </c>
      <c r="J24" s="87">
        <v>1163.7762553056648</v>
      </c>
      <c r="K24" s="87">
        <v>1363.4569601552382</v>
      </c>
      <c r="L24" s="87">
        <v>1225.2874884550624</v>
      </c>
      <c r="M24" s="87">
        <v>1315.851084102585</v>
      </c>
      <c r="N24" s="87">
        <v>1404.6265047272816</v>
      </c>
      <c r="O24" s="88" t="s">
        <v>154</v>
      </c>
    </row>
    <row r="25" spans="1:15" x14ac:dyDescent="0.25">
      <c r="A25" s="86" t="s">
        <v>155</v>
      </c>
      <c r="B25" s="87">
        <v>87.425148584366198</v>
      </c>
      <c r="C25" s="87">
        <v>82.526739278856212</v>
      </c>
      <c r="D25" s="87">
        <v>71.040024311506215</v>
      </c>
      <c r="E25" s="87">
        <v>68.232381142289597</v>
      </c>
      <c r="F25" s="87">
        <v>72.666179683761357</v>
      </c>
      <c r="G25" s="87">
        <v>92.238935847492186</v>
      </c>
      <c r="H25" s="87">
        <v>89.136163331686859</v>
      </c>
      <c r="I25" s="87">
        <v>94.261379965494541</v>
      </c>
      <c r="J25" s="87">
        <v>84.953250380137433</v>
      </c>
      <c r="K25" s="87">
        <v>89.21976065812936</v>
      </c>
      <c r="L25" s="87">
        <v>94.125019917513342</v>
      </c>
      <c r="M25" s="87">
        <v>91.753867353601862</v>
      </c>
      <c r="N25" s="87">
        <v>89.050538565700364</v>
      </c>
      <c r="O25" s="88" t="s">
        <v>156</v>
      </c>
    </row>
    <row r="26" spans="1:15" x14ac:dyDescent="0.25">
      <c r="A26" s="86" t="s">
        <v>157</v>
      </c>
      <c r="B26" s="87">
        <v>3111.0999198679069</v>
      </c>
      <c r="C26" s="87">
        <v>3273.3457014354276</v>
      </c>
      <c r="D26" s="87">
        <v>3391.5728041610178</v>
      </c>
      <c r="E26" s="87">
        <v>3059.5705368495778</v>
      </c>
      <c r="F26" s="87">
        <v>2375.9403149344448</v>
      </c>
      <c r="G26" s="87">
        <v>2424.5762628488396</v>
      </c>
      <c r="H26" s="87">
        <v>2457.6103099634506</v>
      </c>
      <c r="I26" s="87">
        <v>2495.1522760686462</v>
      </c>
      <c r="J26" s="87">
        <v>2631.4056137941357</v>
      </c>
      <c r="K26" s="87">
        <v>2371.8567689959286</v>
      </c>
      <c r="L26" s="87">
        <v>2898.2577987938012</v>
      </c>
      <c r="M26" s="87">
        <v>2928.661470565944</v>
      </c>
      <c r="N26" s="87">
        <v>3000.2613159285424</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11.13793310987997</v>
      </c>
      <c r="C28" s="87">
        <v>11.13793310987997</v>
      </c>
      <c r="D28" s="87">
        <v>11.13793310987997</v>
      </c>
      <c r="E28" s="87">
        <v>11.13793310987997</v>
      </c>
      <c r="F28" s="87">
        <v>11.13793310987997</v>
      </c>
      <c r="G28" s="87">
        <v>11.13793310987997</v>
      </c>
      <c r="H28" s="87">
        <v>12.26246761987997</v>
      </c>
      <c r="I28" s="87">
        <v>17.478763401835799</v>
      </c>
      <c r="J28" s="87">
        <v>17.478763401835799</v>
      </c>
      <c r="K28" s="87">
        <v>17.682528327835801</v>
      </c>
      <c r="L28" s="87">
        <v>17.682528327835801</v>
      </c>
      <c r="M28" s="87">
        <v>17.682528327835801</v>
      </c>
      <c r="N28" s="87">
        <v>17.329715579515799</v>
      </c>
      <c r="O28" s="88" t="s">
        <v>162</v>
      </c>
    </row>
    <row r="29" spans="1:15" x14ac:dyDescent="0.25">
      <c r="A29" s="86" t="s">
        <v>163</v>
      </c>
      <c r="B29" s="87">
        <v>1.1128687008200002</v>
      </c>
      <c r="C29" s="87">
        <v>0.97875629682000009</v>
      </c>
      <c r="D29" s="87">
        <v>0.88412135282000004</v>
      </c>
      <c r="E29" s="87">
        <v>1.57725109982</v>
      </c>
      <c r="F29" s="87">
        <v>1.4907479988199999</v>
      </c>
      <c r="G29" s="87">
        <v>1.47751615182</v>
      </c>
      <c r="H29" s="87">
        <v>1.43136736482</v>
      </c>
      <c r="I29" s="87">
        <v>1.3956779728199999</v>
      </c>
      <c r="J29" s="87">
        <v>1.3542076008199999</v>
      </c>
      <c r="K29" s="87">
        <v>1.3128909798200001</v>
      </c>
      <c r="L29" s="87">
        <v>1.2715743578200003</v>
      </c>
      <c r="M29" s="87">
        <v>1.2302577358200002</v>
      </c>
      <c r="N29" s="87">
        <v>1.1996515938200001</v>
      </c>
      <c r="O29" s="88" t="s">
        <v>164</v>
      </c>
    </row>
    <row r="30" spans="1:15" x14ac:dyDescent="0.25">
      <c r="A30" s="86" t="s">
        <v>165</v>
      </c>
      <c r="B30" s="87">
        <v>0.171955683</v>
      </c>
      <c r="C30" s="87">
        <v>0.16475856699999999</v>
      </c>
      <c r="D30" s="87">
        <v>0.158244783</v>
      </c>
      <c r="E30" s="87">
        <v>0.69708831199999999</v>
      </c>
      <c r="F30" s="87">
        <v>0.70158924499999997</v>
      </c>
      <c r="G30" s="87">
        <v>0.64054491499999999</v>
      </c>
      <c r="H30" s="87">
        <v>0.58504996399999998</v>
      </c>
      <c r="I30" s="87">
        <v>0.53410665700000004</v>
      </c>
      <c r="J30" s="87">
        <v>0.48780502999999997</v>
      </c>
      <c r="K30" s="87">
        <v>0.44556183500000002</v>
      </c>
      <c r="L30" s="87">
        <v>0.40631357000000001</v>
      </c>
      <c r="M30" s="87">
        <v>0.36920563299999998</v>
      </c>
      <c r="N30" s="87">
        <v>0.335883025</v>
      </c>
      <c r="O30" s="88" t="s">
        <v>166</v>
      </c>
    </row>
    <row r="31" spans="1:15" x14ac:dyDescent="0.25">
      <c r="A31" s="86" t="s">
        <v>167</v>
      </c>
      <c r="B31" s="87">
        <v>1519.6131808643315</v>
      </c>
      <c r="C31" s="87">
        <v>1402.8998632812172</v>
      </c>
      <c r="D31" s="87">
        <v>1420.0170791574674</v>
      </c>
      <c r="E31" s="87">
        <v>811.67489745850571</v>
      </c>
      <c r="F31" s="87">
        <v>733.88145637845366</v>
      </c>
      <c r="G31" s="87">
        <v>737.45585542188462</v>
      </c>
      <c r="H31" s="87">
        <v>684.47674601048163</v>
      </c>
      <c r="I31" s="87">
        <v>795.23400054463366</v>
      </c>
      <c r="J31" s="87">
        <v>772.28449451848974</v>
      </c>
      <c r="K31" s="87">
        <v>784.75575238785257</v>
      </c>
      <c r="L31" s="87">
        <v>793.51233885974614</v>
      </c>
      <c r="M31" s="87">
        <v>747.77921093953614</v>
      </c>
      <c r="N31" s="87">
        <v>793.46857683370592</v>
      </c>
      <c r="O31" s="88" t="s">
        <v>168</v>
      </c>
    </row>
    <row r="32" spans="1:15" s="93" customFormat="1" x14ac:dyDescent="0.25">
      <c r="A32" s="90" t="s">
        <v>169</v>
      </c>
      <c r="B32" s="91">
        <v>28688.378412102651</v>
      </c>
      <c r="C32" s="91">
        <v>29069.603637630262</v>
      </c>
      <c r="D32" s="91">
        <v>29467.689315079999</v>
      </c>
      <c r="E32" s="91">
        <v>28819.907319622005</v>
      </c>
      <c r="F32" s="91">
        <v>28219.566476094202</v>
      </c>
      <c r="G32" s="91">
        <v>28318.927022282609</v>
      </c>
      <c r="H32" s="91">
        <v>28311.373237238684</v>
      </c>
      <c r="I32" s="91">
        <v>28900.979779647565</v>
      </c>
      <c r="J32" s="91">
        <v>29000.550824977294</v>
      </c>
      <c r="K32" s="91">
        <v>28234.382490500011</v>
      </c>
      <c r="L32" s="91">
        <v>27890.013855102159</v>
      </c>
      <c r="M32" s="91">
        <v>28315.082074569509</v>
      </c>
      <c r="N32" s="91">
        <v>28089.281553852637</v>
      </c>
      <c r="O32" s="92" t="s">
        <v>170</v>
      </c>
    </row>
    <row r="33" spans="1:15" s="97" customFormat="1" x14ac:dyDescent="0.25">
      <c r="A33" s="94" t="s">
        <v>171</v>
      </c>
      <c r="B33" s="95"/>
      <c r="C33" s="95"/>
      <c r="D33" s="95"/>
      <c r="E33" s="95"/>
      <c r="F33" s="95"/>
      <c r="G33" s="95"/>
      <c r="H33" s="95"/>
      <c r="I33" s="95"/>
      <c r="J33" s="95"/>
      <c r="K33" s="95"/>
      <c r="L33" s="95"/>
      <c r="M33" s="95"/>
      <c r="N33" s="95"/>
      <c r="O33" s="96" t="s">
        <v>172</v>
      </c>
    </row>
    <row r="34" spans="1:15" x14ac:dyDescent="0.25">
      <c r="A34" s="86" t="s">
        <v>119</v>
      </c>
      <c r="B34" s="87">
        <v>8032.281076591983</v>
      </c>
      <c r="C34" s="87">
        <v>224.89173575376998</v>
      </c>
      <c r="D34" s="87">
        <v>8067.740071999724</v>
      </c>
      <c r="E34" s="87">
        <v>8833.3772469019223</v>
      </c>
      <c r="F34" s="87">
        <v>9095.7185915522823</v>
      </c>
      <c r="G34" s="87">
        <v>9190.952598114236</v>
      </c>
      <c r="H34" s="87">
        <v>9354.3984126660507</v>
      </c>
      <c r="I34" s="87">
        <v>9527.5360125508396</v>
      </c>
      <c r="J34" s="87">
        <v>9721.4966843766451</v>
      </c>
      <c r="K34" s="87">
        <v>9909.2785187747031</v>
      </c>
      <c r="L34" s="87">
        <v>10566.076914667105</v>
      </c>
      <c r="M34" s="87">
        <v>10363.705501589166</v>
      </c>
      <c r="N34" s="87">
        <v>10782.958566426605</v>
      </c>
      <c r="O34" s="88" t="s">
        <v>118</v>
      </c>
    </row>
    <row r="35" spans="1:15" x14ac:dyDescent="0.25">
      <c r="A35" s="89" t="s">
        <v>121</v>
      </c>
      <c r="B35" s="87">
        <v>220.2225</v>
      </c>
      <c r="C35" s="87">
        <v>0</v>
      </c>
      <c r="D35" s="87">
        <v>248.584</v>
      </c>
      <c r="E35" s="87">
        <v>1015.733017597</v>
      </c>
      <c r="F35" s="87">
        <v>1036.7330175970001</v>
      </c>
      <c r="G35" s="87">
        <v>1036.7330175970001</v>
      </c>
      <c r="H35" s="87">
        <v>1069.7330175970001</v>
      </c>
      <c r="I35" s="87">
        <v>1069.7330175970001</v>
      </c>
      <c r="J35" s="87">
        <v>1069.7330175970001</v>
      </c>
      <c r="K35" s="87">
        <v>1059.7330175970001</v>
      </c>
      <c r="L35" s="87">
        <v>6475.9250175979996</v>
      </c>
      <c r="M35" s="87">
        <v>1051.2330175970001</v>
      </c>
      <c r="N35" s="87">
        <v>1051.2330175970001</v>
      </c>
      <c r="O35" s="88" t="s">
        <v>122</v>
      </c>
    </row>
    <row r="36" spans="1:15" x14ac:dyDescent="0.25">
      <c r="A36" s="89" t="s">
        <v>123</v>
      </c>
      <c r="B36" s="87">
        <v>5686.4821177546464</v>
      </c>
      <c r="C36" s="87">
        <v>0</v>
      </c>
      <c r="D36" s="87">
        <v>5756.5472497007067</v>
      </c>
      <c r="E36" s="87">
        <v>5755.9263728551086</v>
      </c>
      <c r="F36" s="87">
        <v>6018.4352219014718</v>
      </c>
      <c r="G36" s="87">
        <v>6030.1801997641387</v>
      </c>
      <c r="H36" s="87">
        <v>6158.1267358175455</v>
      </c>
      <c r="I36" s="87">
        <v>6115.1115600089734</v>
      </c>
      <c r="J36" s="87">
        <v>6199.8081075501768</v>
      </c>
      <c r="K36" s="87">
        <v>6699.3949289659558</v>
      </c>
      <c r="L36" s="87">
        <v>3181.6039851566979</v>
      </c>
      <c r="M36" s="87">
        <v>7205.6336174016569</v>
      </c>
      <c r="N36" s="87">
        <v>7619.3758651857188</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1070.7657629561199</v>
      </c>
      <c r="C38" s="87">
        <v>0</v>
      </c>
      <c r="D38" s="87">
        <v>1007.3160669874301</v>
      </c>
      <c r="E38" s="87">
        <v>998.52955127514622</v>
      </c>
      <c r="F38" s="87">
        <v>979.33849857476628</v>
      </c>
      <c r="G38" s="87">
        <v>1043.4553398845501</v>
      </c>
      <c r="H38" s="87">
        <v>1268.7849975844299</v>
      </c>
      <c r="I38" s="87">
        <v>1460.72655591743</v>
      </c>
      <c r="J38" s="87">
        <v>1560.7972463496101</v>
      </c>
      <c r="K38" s="87">
        <v>1261.36762057186</v>
      </c>
      <c r="L38" s="87">
        <v>12.563685801</v>
      </c>
      <c r="M38" s="87">
        <v>1216.4558453888601</v>
      </c>
      <c r="N38" s="87">
        <v>1216.4891136328602</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91.702721092666678</v>
      </c>
      <c r="C41" s="87">
        <v>0</v>
      </c>
      <c r="D41" s="87">
        <v>92.022755311586664</v>
      </c>
      <c r="E41" s="87">
        <v>94.918305174666671</v>
      </c>
      <c r="F41" s="87">
        <v>94.717340676666666</v>
      </c>
      <c r="G41" s="87">
        <v>94.042106486666668</v>
      </c>
      <c r="H41" s="87">
        <v>94.355707646666673</v>
      </c>
      <c r="I41" s="87">
        <v>107.37914920343665</v>
      </c>
      <c r="J41" s="87">
        <v>106.97055202842667</v>
      </c>
      <c r="K41" s="87">
        <v>104.46268297866668</v>
      </c>
      <c r="L41" s="87">
        <v>111.64775374306669</v>
      </c>
      <c r="M41" s="87">
        <v>106.03038426864667</v>
      </c>
      <c r="N41" s="87">
        <v>111.49121091127667</v>
      </c>
      <c r="O41" s="88" t="s">
        <v>134</v>
      </c>
    </row>
    <row r="42" spans="1:15" x14ac:dyDescent="0.25">
      <c r="A42" s="89" t="s">
        <v>135</v>
      </c>
      <c r="B42" s="87">
        <v>224.83797478854999</v>
      </c>
      <c r="C42" s="87">
        <v>224.89173575376998</v>
      </c>
      <c r="D42" s="87">
        <v>225</v>
      </c>
      <c r="E42" s="87">
        <v>225</v>
      </c>
      <c r="F42" s="87">
        <v>223.22451280237999</v>
      </c>
      <c r="G42" s="87">
        <v>223.27193438188002</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705.12049999999999</v>
      </c>
      <c r="C46" s="87">
        <v>0</v>
      </c>
      <c r="D46" s="87">
        <v>705.12049999999999</v>
      </c>
      <c r="E46" s="87">
        <v>705.12049999999999</v>
      </c>
      <c r="F46" s="87">
        <v>705.12049999999999</v>
      </c>
      <c r="G46" s="87">
        <v>705.12049999999999</v>
      </c>
      <c r="H46" s="87">
        <v>705.12049999999999</v>
      </c>
      <c r="I46" s="87">
        <v>716.43622982399995</v>
      </c>
      <c r="J46" s="87">
        <v>716.43622982399995</v>
      </c>
      <c r="K46" s="87">
        <v>716.43622982399995</v>
      </c>
      <c r="L46" s="87">
        <v>716.43622982399995</v>
      </c>
      <c r="M46" s="87">
        <v>716.43622982399995</v>
      </c>
      <c r="N46" s="87">
        <v>716.43622982399995</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33.149500000000003</v>
      </c>
      <c r="C49" s="87">
        <v>0</v>
      </c>
      <c r="D49" s="87">
        <v>33.149500000000003</v>
      </c>
      <c r="E49" s="87">
        <v>38.149500000000003</v>
      </c>
      <c r="F49" s="87">
        <v>38.149500000000003</v>
      </c>
      <c r="G49" s="87">
        <v>58.149500000000003</v>
      </c>
      <c r="H49" s="87">
        <v>58.277454020410005</v>
      </c>
      <c r="I49" s="87">
        <v>58.149500000000003</v>
      </c>
      <c r="J49" s="87">
        <v>67.751531027430005</v>
      </c>
      <c r="K49" s="87">
        <v>67.884038837220004</v>
      </c>
      <c r="L49" s="87">
        <v>67.900242544340003</v>
      </c>
      <c r="M49" s="87">
        <v>67.916407109000005</v>
      </c>
      <c r="N49" s="87">
        <v>67.933129275750005</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0.85592694300000005</v>
      </c>
      <c r="H51" s="87">
        <v>0.85592694300000005</v>
      </c>
      <c r="I51" s="87">
        <v>0</v>
      </c>
      <c r="J51" s="87">
        <v>0</v>
      </c>
      <c r="K51" s="87">
        <v>0</v>
      </c>
      <c r="L51" s="87">
        <v>0</v>
      </c>
      <c r="M51" s="87">
        <v>0</v>
      </c>
      <c r="N51" s="87">
        <v>0</v>
      </c>
      <c r="O51" s="88" t="s">
        <v>152</v>
      </c>
    </row>
    <row r="52" spans="1:15" x14ac:dyDescent="0.25">
      <c r="A52" s="86" t="s">
        <v>177</v>
      </c>
      <c r="B52" s="87">
        <v>6.96917041786</v>
      </c>
      <c r="C52" s="87">
        <v>0</v>
      </c>
      <c r="D52" s="87">
        <v>7.4469922368599999</v>
      </c>
      <c r="E52" s="87">
        <v>7.2554373396600003</v>
      </c>
      <c r="F52" s="87">
        <v>6.9461964038599993</v>
      </c>
      <c r="G52" s="87">
        <v>6.8970833579499997</v>
      </c>
      <c r="H52" s="87">
        <v>6.7170974554799994</v>
      </c>
      <c r="I52" s="87">
        <v>7.0634267054799995</v>
      </c>
      <c r="J52" s="87">
        <v>6.7970014634799991</v>
      </c>
      <c r="K52" s="87">
        <v>6.4751670709499995</v>
      </c>
      <c r="L52" s="87">
        <v>6.5461644959499994</v>
      </c>
      <c r="M52" s="87">
        <v>7.6917616141000007</v>
      </c>
      <c r="N52" s="87">
        <v>8.0514342181000007</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4178.2944703113162</v>
      </c>
      <c r="C54" s="87">
        <v>0</v>
      </c>
      <c r="D54" s="87">
        <v>5616.0105457995951</v>
      </c>
      <c r="E54" s="87">
        <v>5281.2061186955616</v>
      </c>
      <c r="F54" s="87">
        <v>4830.7559368712309</v>
      </c>
      <c r="G54" s="87">
        <v>4875.8713172310418</v>
      </c>
      <c r="H54" s="87">
        <v>4850.9941808695485</v>
      </c>
      <c r="I54" s="87">
        <v>4768.7044240122541</v>
      </c>
      <c r="J54" s="87">
        <v>4726.782886204267</v>
      </c>
      <c r="K54" s="87">
        <v>4749.0813466794843</v>
      </c>
      <c r="L54" s="87">
        <v>4931.1448764123934</v>
      </c>
      <c r="M54" s="87">
        <v>4957.9554429592845</v>
      </c>
      <c r="N54" s="87">
        <v>5000.5263321686034</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1855.0335343872498</v>
      </c>
      <c r="C56" s="87">
        <v>0</v>
      </c>
      <c r="D56" s="87">
        <v>1857.5068149247397</v>
      </c>
      <c r="E56" s="87">
        <v>1855.0335343872498</v>
      </c>
      <c r="F56" s="87">
        <v>1943.0973313374598</v>
      </c>
      <c r="G56" s="87">
        <v>1941.1386034264597</v>
      </c>
      <c r="H56" s="87">
        <v>1942.4113659604598</v>
      </c>
      <c r="I56" s="87">
        <v>1943.1043684553299</v>
      </c>
      <c r="J56" s="87">
        <v>1951.3950273629398</v>
      </c>
      <c r="K56" s="87">
        <v>1956.0338628269396</v>
      </c>
      <c r="L56" s="87">
        <v>1956.0338628269396</v>
      </c>
      <c r="M56" s="87">
        <v>1956.0338628269396</v>
      </c>
      <c r="N56" s="87">
        <v>1956.0338628269396</v>
      </c>
      <c r="O56" s="88" t="s">
        <v>162</v>
      </c>
    </row>
    <row r="57" spans="1:15" x14ac:dyDescent="0.25">
      <c r="A57" s="86" t="s">
        <v>163</v>
      </c>
      <c r="B57" s="87">
        <v>581.44303324465398</v>
      </c>
      <c r="C57" s="87">
        <v>0</v>
      </c>
      <c r="D57" s="87">
        <v>623.98312217403134</v>
      </c>
      <c r="E57" s="87">
        <v>619.0838315682829</v>
      </c>
      <c r="F57" s="87">
        <v>683.65358370516435</v>
      </c>
      <c r="G57" s="87">
        <v>681.97009883286046</v>
      </c>
      <c r="H57" s="87">
        <v>680.11756278253245</v>
      </c>
      <c r="I57" s="87">
        <v>674.6284795456728</v>
      </c>
      <c r="J57" s="87">
        <v>696.26931047564665</v>
      </c>
      <c r="K57" s="87">
        <v>703.39225426523433</v>
      </c>
      <c r="L57" s="87">
        <v>703.04701828411419</v>
      </c>
      <c r="M57" s="87">
        <v>712.26913386049284</v>
      </c>
      <c r="N57" s="87">
        <v>715.69679142039524</v>
      </c>
      <c r="O57" s="88" t="s">
        <v>164</v>
      </c>
    </row>
    <row r="58" spans="1:15" x14ac:dyDescent="0.25">
      <c r="A58" s="86" t="s">
        <v>165</v>
      </c>
      <c r="B58" s="87">
        <v>31.828226035000831</v>
      </c>
      <c r="C58" s="87">
        <v>0</v>
      </c>
      <c r="D58" s="87">
        <v>32.999949289319993</v>
      </c>
      <c r="E58" s="87">
        <v>26.803425186435835</v>
      </c>
      <c r="F58" s="87">
        <v>79.003406023106677</v>
      </c>
      <c r="G58" s="87">
        <v>78.860462077277489</v>
      </c>
      <c r="H58" s="87">
        <v>78.089027552312928</v>
      </c>
      <c r="I58" s="87">
        <v>77.064411051678491</v>
      </c>
      <c r="J58" s="87">
        <v>76.438611597558491</v>
      </c>
      <c r="K58" s="87">
        <v>70.73986406165514</v>
      </c>
      <c r="L58" s="87">
        <v>70.19912584365099</v>
      </c>
      <c r="M58" s="87">
        <v>75.680023565286817</v>
      </c>
      <c r="N58" s="87">
        <v>77.343096290737748</v>
      </c>
      <c r="O58" s="88" t="s">
        <v>166</v>
      </c>
    </row>
    <row r="59" spans="1:15" x14ac:dyDescent="0.25">
      <c r="A59" s="86" t="s">
        <v>167</v>
      </c>
      <c r="B59" s="87">
        <v>1287.1167199748793</v>
      </c>
      <c r="C59" s="87">
        <v>0</v>
      </c>
      <c r="D59" s="87">
        <v>1290.8723858546819</v>
      </c>
      <c r="E59" s="87">
        <v>1583.9475695562828</v>
      </c>
      <c r="F59" s="87">
        <v>1550.4702555527322</v>
      </c>
      <c r="G59" s="87">
        <v>1555.209374890803</v>
      </c>
      <c r="H59" s="87">
        <v>1501.6339585835701</v>
      </c>
      <c r="I59" s="87">
        <v>1468.4807498122912</v>
      </c>
      <c r="J59" s="87">
        <v>1434.721866711973</v>
      </c>
      <c r="K59" s="87">
        <v>1437.2049985326719</v>
      </c>
      <c r="L59" s="87">
        <v>1162.844396293621</v>
      </c>
      <c r="M59" s="87">
        <v>1181.1685363329702</v>
      </c>
      <c r="N59" s="87">
        <v>1275.0725861764624</v>
      </c>
      <c r="O59" s="88" t="s">
        <v>168</v>
      </c>
    </row>
    <row r="60" spans="1:15" s="93" customFormat="1" x14ac:dyDescent="0.25">
      <c r="A60" s="90" t="s">
        <v>178</v>
      </c>
      <c r="B60" s="91">
        <v>15972.966230962949</v>
      </c>
      <c r="C60" s="91">
        <v>16836.381557084522</v>
      </c>
      <c r="D60" s="91">
        <v>17496.559882278954</v>
      </c>
      <c r="E60" s="91">
        <v>18206.707163635394</v>
      </c>
      <c r="F60" s="91">
        <v>18189.645301445842</v>
      </c>
      <c r="G60" s="91">
        <v>18331.755464873637</v>
      </c>
      <c r="H60" s="91">
        <v>18415.217532812963</v>
      </c>
      <c r="I60" s="91">
        <v>18466.581872133575</v>
      </c>
      <c r="J60" s="91">
        <v>18613.901388192509</v>
      </c>
      <c r="K60" s="91">
        <v>18832.206012211627</v>
      </c>
      <c r="L60" s="91">
        <v>19395.892358823818</v>
      </c>
      <c r="M60" s="91">
        <v>19254.504262748294</v>
      </c>
      <c r="N60" s="91">
        <v>19815.682669527821</v>
      </c>
      <c r="O60" s="92" t="s">
        <v>179</v>
      </c>
    </row>
    <row r="61" spans="1:15" x14ac:dyDescent="0.25">
      <c r="A61" s="98" t="s">
        <v>180</v>
      </c>
      <c r="B61" s="91">
        <v>44661.344643065604</v>
      </c>
      <c r="C61" s="91">
        <v>45905.985194714776</v>
      </c>
      <c r="D61" s="91">
        <v>46964.249197358979</v>
      </c>
      <c r="E61" s="91">
        <v>47026.614483257406</v>
      </c>
      <c r="F61" s="91">
        <v>46409.211777540055</v>
      </c>
      <c r="G61" s="91">
        <v>46650.682487156235</v>
      </c>
      <c r="H61" s="91">
        <v>46726.590770051633</v>
      </c>
      <c r="I61" s="91">
        <v>47367.561651781136</v>
      </c>
      <c r="J61" s="91">
        <v>47614.452213169781</v>
      </c>
      <c r="K61" s="91">
        <v>47066.588502711638</v>
      </c>
      <c r="L61" s="91">
        <v>47285.906213925984</v>
      </c>
      <c r="M61" s="91">
        <v>47569.586337317807</v>
      </c>
      <c r="N61" s="91">
        <v>47904.964223380455</v>
      </c>
      <c r="O61" s="99" t="s">
        <v>181</v>
      </c>
    </row>
    <row r="62" spans="1:15" s="101" customFormat="1" x14ac:dyDescent="0.25">
      <c r="A62" s="94" t="s">
        <v>182</v>
      </c>
      <c r="B62" s="100"/>
      <c r="C62" s="100"/>
      <c r="D62" s="100"/>
      <c r="E62" s="100"/>
      <c r="F62" s="100"/>
      <c r="G62" s="100"/>
      <c r="H62" s="100"/>
      <c r="I62" s="100"/>
      <c r="J62" s="100"/>
      <c r="K62" s="100"/>
      <c r="L62" s="100"/>
      <c r="M62" s="100"/>
      <c r="N62" s="100"/>
      <c r="O62" s="96" t="s">
        <v>183</v>
      </c>
    </row>
    <row r="63" spans="1:15" s="101" customFormat="1" x14ac:dyDescent="0.25">
      <c r="A63" s="94" t="s">
        <v>184</v>
      </c>
      <c r="B63" s="102"/>
      <c r="C63" s="102"/>
      <c r="D63" s="102"/>
      <c r="E63" s="102"/>
      <c r="F63" s="102"/>
      <c r="G63" s="102"/>
      <c r="H63" s="102"/>
      <c r="I63" s="102"/>
      <c r="J63" s="102"/>
      <c r="K63" s="102"/>
      <c r="L63" s="102"/>
      <c r="M63" s="102"/>
      <c r="N63" s="102"/>
      <c r="O63" s="96" t="s">
        <v>185</v>
      </c>
    </row>
    <row r="64" spans="1:15" x14ac:dyDescent="0.25">
      <c r="A64" s="86" t="s">
        <v>186</v>
      </c>
      <c r="B64" s="87">
        <v>89.532221908600434</v>
      </c>
      <c r="C64" s="87">
        <v>92.35209820722001</v>
      </c>
      <c r="D64" s="87">
        <v>110.51070799158997</v>
      </c>
      <c r="E64" s="87">
        <v>140.61648557400997</v>
      </c>
      <c r="F64" s="87">
        <v>96.913259034269984</v>
      </c>
      <c r="G64" s="87">
        <v>114.21376897352</v>
      </c>
      <c r="H64" s="87">
        <v>128.61303823606997</v>
      </c>
      <c r="I64" s="87">
        <v>152.64698660494994</v>
      </c>
      <c r="J64" s="87">
        <v>152.81110719120994</v>
      </c>
      <c r="K64" s="87">
        <v>130.92990590148997</v>
      </c>
      <c r="L64" s="87">
        <v>189.56238969133997</v>
      </c>
      <c r="M64" s="87">
        <v>163.01336642412144</v>
      </c>
      <c r="N64" s="87">
        <v>134.26430701969147</v>
      </c>
      <c r="O64" s="88" t="s">
        <v>187</v>
      </c>
    </row>
    <row r="65" spans="1:15" x14ac:dyDescent="0.25">
      <c r="A65" s="86" t="s">
        <v>188</v>
      </c>
      <c r="B65" s="87">
        <v>8752.9315677032773</v>
      </c>
      <c r="C65" s="87">
        <v>8786.8181178670038</v>
      </c>
      <c r="D65" s="87">
        <v>8848.3076712797629</v>
      </c>
      <c r="E65" s="87">
        <v>8738.0011641027504</v>
      </c>
      <c r="F65" s="87">
        <v>8110.3926411292032</v>
      </c>
      <c r="G65" s="87">
        <v>8149.5769116192596</v>
      </c>
      <c r="H65" s="87">
        <v>8332.979346521106</v>
      </c>
      <c r="I65" s="87">
        <v>8583.241162945671</v>
      </c>
      <c r="J65" s="87">
        <v>8515.3505299239878</v>
      </c>
      <c r="K65" s="87">
        <v>8151.6488806119478</v>
      </c>
      <c r="L65" s="87">
        <v>8244.5880216607784</v>
      </c>
      <c r="M65" s="87">
        <v>7967.1994140273619</v>
      </c>
      <c r="N65" s="87">
        <v>7941.7177429748372</v>
      </c>
      <c r="O65" s="88" t="s">
        <v>189</v>
      </c>
    </row>
    <row r="66" spans="1:15" x14ac:dyDescent="0.25">
      <c r="A66" s="86" t="s">
        <v>190</v>
      </c>
      <c r="B66" s="87">
        <v>1047.3398422982953</v>
      </c>
      <c r="C66" s="87">
        <v>632.06209430068066</v>
      </c>
      <c r="D66" s="87">
        <v>394.65289113134503</v>
      </c>
      <c r="E66" s="87">
        <v>675.48808435383762</v>
      </c>
      <c r="F66" s="87">
        <v>501.53774550929455</v>
      </c>
      <c r="G66" s="87">
        <v>402.34697377698467</v>
      </c>
      <c r="H66" s="87">
        <v>438.73114497952417</v>
      </c>
      <c r="I66" s="87">
        <v>708.21817403591228</v>
      </c>
      <c r="J66" s="87">
        <v>443.10815722364975</v>
      </c>
      <c r="K66" s="87">
        <v>460.72687189984703</v>
      </c>
      <c r="L66" s="87">
        <v>363.6487874416402</v>
      </c>
      <c r="M66" s="87">
        <v>381.3374954428316</v>
      </c>
      <c r="N66" s="87">
        <v>412.5015548298781</v>
      </c>
      <c r="O66" s="88" t="s">
        <v>191</v>
      </c>
    </row>
    <row r="67" spans="1:15" x14ac:dyDescent="0.25">
      <c r="A67" s="86" t="s">
        <v>192</v>
      </c>
      <c r="B67" s="87">
        <v>7677.6883843388814</v>
      </c>
      <c r="C67" s="87">
        <v>7774.8091187361251</v>
      </c>
      <c r="D67" s="87">
        <v>8027.5315211959332</v>
      </c>
      <c r="E67" s="87">
        <v>8136.5971186449615</v>
      </c>
      <c r="F67" s="87">
        <v>8489.8110559510733</v>
      </c>
      <c r="G67" s="87">
        <v>8421.3912338517021</v>
      </c>
      <c r="H67" s="87">
        <v>8347.1075128922948</v>
      </c>
      <c r="I67" s="87">
        <v>8649.0521268986467</v>
      </c>
      <c r="J67" s="87">
        <v>8637.970120289272</v>
      </c>
      <c r="K67" s="87">
        <v>8639.86017755188</v>
      </c>
      <c r="L67" s="87">
        <v>8509.9707666146969</v>
      </c>
      <c r="M67" s="87">
        <v>8468.3699510215229</v>
      </c>
      <c r="N67" s="87">
        <v>8450.5639956779451</v>
      </c>
      <c r="O67" s="88" t="s">
        <v>193</v>
      </c>
    </row>
    <row r="68" spans="1:15" x14ac:dyDescent="0.25">
      <c r="A68" s="86" t="s">
        <v>194</v>
      </c>
      <c r="B68" s="87">
        <v>247.39759748903819</v>
      </c>
      <c r="C68" s="87">
        <v>334.1539254857413</v>
      </c>
      <c r="D68" s="87">
        <v>342.03870749869361</v>
      </c>
      <c r="E68" s="87">
        <v>318.73726793872061</v>
      </c>
      <c r="F68" s="87">
        <v>214.48989966777484</v>
      </c>
      <c r="G68" s="87">
        <v>279.70326444803419</v>
      </c>
      <c r="H68" s="87">
        <v>333.71804446008622</v>
      </c>
      <c r="I68" s="87">
        <v>260.68568421545507</v>
      </c>
      <c r="J68" s="87">
        <v>204.09808395797521</v>
      </c>
      <c r="K68" s="87">
        <v>176.58143298973255</v>
      </c>
      <c r="L68" s="87">
        <v>128.99240386120474</v>
      </c>
      <c r="M68" s="87">
        <v>140.2571880618955</v>
      </c>
      <c r="N68" s="87">
        <v>124.5020972459114</v>
      </c>
      <c r="O68" s="88" t="s">
        <v>195</v>
      </c>
    </row>
    <row r="69" spans="1:15" x14ac:dyDescent="0.25">
      <c r="A69" s="86" t="s">
        <v>196</v>
      </c>
      <c r="B69" s="87">
        <v>167.47052443053579</v>
      </c>
      <c r="C69" s="87">
        <v>176.6097511648758</v>
      </c>
      <c r="D69" s="87">
        <v>177.96359564051579</v>
      </c>
      <c r="E69" s="87">
        <v>18.532665384885792</v>
      </c>
      <c r="F69" s="87">
        <v>17.34004346477629</v>
      </c>
      <c r="G69" s="87">
        <v>17.507353042406287</v>
      </c>
      <c r="H69" s="87">
        <v>19.030062778563511</v>
      </c>
      <c r="I69" s="87">
        <v>18.254714134856293</v>
      </c>
      <c r="J69" s="87">
        <v>18.395828730716289</v>
      </c>
      <c r="K69" s="87">
        <v>18.490213061886291</v>
      </c>
      <c r="L69" s="87">
        <v>17.951492733286294</v>
      </c>
      <c r="M69" s="87">
        <v>18.348006591326286</v>
      </c>
      <c r="N69" s="87">
        <v>18.952717746036278</v>
      </c>
      <c r="O69" s="88" t="s">
        <v>197</v>
      </c>
    </row>
    <row r="70" spans="1:15" x14ac:dyDescent="0.25">
      <c r="A70" s="86" t="s">
        <v>198</v>
      </c>
      <c r="B70" s="87">
        <v>2.1437939250000002</v>
      </c>
      <c r="C70" s="87">
        <v>2.5031347479999999</v>
      </c>
      <c r="D70" s="87">
        <v>3.0504923750000001</v>
      </c>
      <c r="E70" s="87">
        <v>0</v>
      </c>
      <c r="F70" s="87">
        <v>0</v>
      </c>
      <c r="G70" s="87">
        <v>1.8436124979999999</v>
      </c>
      <c r="H70" s="87">
        <v>0</v>
      </c>
      <c r="I70" s="87">
        <v>0</v>
      </c>
      <c r="J70" s="87">
        <v>0</v>
      </c>
      <c r="K70" s="87">
        <v>0</v>
      </c>
      <c r="L70" s="87">
        <v>0</v>
      </c>
      <c r="M70" s="87">
        <v>0</v>
      </c>
      <c r="N70" s="87">
        <v>0</v>
      </c>
      <c r="O70" s="88" t="s">
        <v>199</v>
      </c>
    </row>
    <row r="71" spans="1:15" x14ac:dyDescent="0.25">
      <c r="A71" s="86" t="s">
        <v>200</v>
      </c>
      <c r="B71" s="87">
        <v>91.944358738420704</v>
      </c>
      <c r="C71" s="87">
        <v>98.218320887347701</v>
      </c>
      <c r="D71" s="87">
        <v>94.619522444796885</v>
      </c>
      <c r="E71" s="87">
        <v>92.678239090207683</v>
      </c>
      <c r="F71" s="87">
        <v>43.710540783168703</v>
      </c>
      <c r="G71" s="87">
        <v>38.033806843472107</v>
      </c>
      <c r="H71" s="87">
        <v>42.333931240507802</v>
      </c>
      <c r="I71" s="87">
        <v>32.056126003077701</v>
      </c>
      <c r="J71" s="87">
        <v>35.463534538157703</v>
      </c>
      <c r="K71" s="87">
        <v>44.615038146077808</v>
      </c>
      <c r="L71" s="87">
        <v>43.435607638537697</v>
      </c>
      <c r="M71" s="87">
        <v>58.274855787005798</v>
      </c>
      <c r="N71" s="87">
        <v>74.110936545045803</v>
      </c>
      <c r="O71" s="88" t="s">
        <v>201</v>
      </c>
    </row>
    <row r="72" spans="1:15" x14ac:dyDescent="0.25">
      <c r="A72" s="86" t="s">
        <v>202</v>
      </c>
      <c r="B72" s="87">
        <v>1415.55521108421</v>
      </c>
      <c r="C72" s="87">
        <v>1539.0906312309398</v>
      </c>
      <c r="D72" s="87">
        <v>1738.4372916672801</v>
      </c>
      <c r="E72" s="87">
        <v>1352.1722480325295</v>
      </c>
      <c r="F72" s="87">
        <v>838.45012747370004</v>
      </c>
      <c r="G72" s="87">
        <v>1009.7761989288601</v>
      </c>
      <c r="H72" s="87">
        <v>705.05869910689023</v>
      </c>
      <c r="I72" s="87">
        <v>912.94961827358009</v>
      </c>
      <c r="J72" s="87">
        <v>1056.8533413935502</v>
      </c>
      <c r="K72" s="87">
        <v>1147.05742360776</v>
      </c>
      <c r="L72" s="87">
        <v>1244.7764186686002</v>
      </c>
      <c r="M72" s="87">
        <v>1331.4361361428</v>
      </c>
      <c r="N72" s="87">
        <v>1457.36286790536</v>
      </c>
      <c r="O72" s="88" t="s">
        <v>203</v>
      </c>
    </row>
    <row r="73" spans="1:15" x14ac:dyDescent="0.25">
      <c r="A73" s="86" t="s">
        <v>204</v>
      </c>
      <c r="B73" s="87">
        <v>366.65059560985691</v>
      </c>
      <c r="C73" s="87">
        <v>370.1992620902609</v>
      </c>
      <c r="D73" s="87">
        <v>387.78117566026003</v>
      </c>
      <c r="E73" s="87">
        <v>360.85455666372974</v>
      </c>
      <c r="F73" s="87">
        <v>579.41807182026594</v>
      </c>
      <c r="G73" s="87">
        <v>578.32350148131286</v>
      </c>
      <c r="H73" s="87">
        <v>589.84563758830097</v>
      </c>
      <c r="I73" s="87">
        <v>564.93560083669627</v>
      </c>
      <c r="J73" s="87">
        <v>575.15145094415425</v>
      </c>
      <c r="K73" s="87">
        <v>448.55001360885342</v>
      </c>
      <c r="L73" s="87">
        <v>464.06769808155445</v>
      </c>
      <c r="M73" s="87">
        <v>473.96065443271965</v>
      </c>
      <c r="N73" s="87">
        <v>502.2442643124806</v>
      </c>
      <c r="O73" s="88" t="s">
        <v>205</v>
      </c>
    </row>
    <row r="74" spans="1:15" x14ac:dyDescent="0.25">
      <c r="A74" s="86" t="s">
        <v>206</v>
      </c>
      <c r="B74" s="87">
        <v>4.29176E-2</v>
      </c>
      <c r="C74" s="87">
        <v>4.29176E-2</v>
      </c>
      <c r="D74" s="87">
        <v>4.29176E-2</v>
      </c>
      <c r="E74" s="87">
        <v>4.29176E-2</v>
      </c>
      <c r="F74" s="87">
        <v>4.29176E-2</v>
      </c>
      <c r="G74" s="87">
        <v>4.29176E-2</v>
      </c>
      <c r="H74" s="87">
        <v>4.29176E-2</v>
      </c>
      <c r="I74" s="87">
        <v>4.29176E-2</v>
      </c>
      <c r="J74" s="87">
        <v>7.7306239999999998E-2</v>
      </c>
      <c r="K74" s="87">
        <v>7.7306239999999998E-2</v>
      </c>
      <c r="L74" s="87">
        <v>7.7306239999999998E-2</v>
      </c>
      <c r="M74" s="87">
        <v>7.7306239999999998E-2</v>
      </c>
      <c r="N74" s="87">
        <v>7.7306239999999998E-2</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3.5089885600000001</v>
      </c>
      <c r="C76" s="87">
        <v>3.5113323099999998</v>
      </c>
      <c r="D76" s="87">
        <v>3.3498760600000002</v>
      </c>
      <c r="E76" s="87">
        <v>3.4190529716199998</v>
      </c>
      <c r="F76" s="87">
        <v>3.8724407296200001</v>
      </c>
      <c r="G76" s="87">
        <v>3.81871156962</v>
      </c>
      <c r="H76" s="87">
        <v>3.8210553196199997</v>
      </c>
      <c r="I76" s="87">
        <v>3.8233990696199998</v>
      </c>
      <c r="J76" s="87">
        <v>3.92623616262</v>
      </c>
      <c r="K76" s="87">
        <v>4.5750708756199998</v>
      </c>
      <c r="L76" s="87">
        <v>4.2099013376199999</v>
      </c>
      <c r="M76" s="87">
        <v>4.2122450876199995</v>
      </c>
      <c r="N76" s="87">
        <v>4.2820808235299994</v>
      </c>
      <c r="O76" s="88" t="s">
        <v>211</v>
      </c>
    </row>
    <row r="77" spans="1:15" x14ac:dyDescent="0.25">
      <c r="A77" s="86" t="s">
        <v>212</v>
      </c>
      <c r="B77" s="87">
        <v>454.9361960956121</v>
      </c>
      <c r="C77" s="87">
        <v>539.98491960500826</v>
      </c>
      <c r="D77" s="87">
        <v>677.48824929886121</v>
      </c>
      <c r="E77" s="87">
        <v>747.92601681814494</v>
      </c>
      <c r="F77" s="87">
        <v>1181.3167903094736</v>
      </c>
      <c r="G77" s="87">
        <v>950.39657712855171</v>
      </c>
      <c r="H77" s="87">
        <v>934.34311401175012</v>
      </c>
      <c r="I77" s="87">
        <v>960.00658278175979</v>
      </c>
      <c r="J77" s="87">
        <v>1153.3647977503749</v>
      </c>
      <c r="K77" s="87">
        <v>870.80513810578543</v>
      </c>
      <c r="L77" s="87">
        <v>1120.2263005010768</v>
      </c>
      <c r="M77" s="87">
        <v>1163.0750786125066</v>
      </c>
      <c r="N77" s="87">
        <v>1139.4855011147697</v>
      </c>
      <c r="O77" s="88" t="s">
        <v>213</v>
      </c>
    </row>
    <row r="78" spans="1:15" s="93" customFormat="1" x14ac:dyDescent="0.25">
      <c r="A78" s="90" t="s">
        <v>214</v>
      </c>
      <c r="B78" s="91">
        <v>20317.142199781712</v>
      </c>
      <c r="C78" s="91">
        <v>20350.355624233252</v>
      </c>
      <c r="D78" s="91">
        <v>20805.774619844062</v>
      </c>
      <c r="E78" s="91">
        <v>20585.065817175382</v>
      </c>
      <c r="F78" s="91">
        <v>20077.295533472661</v>
      </c>
      <c r="G78" s="91">
        <v>19966.97483176173</v>
      </c>
      <c r="H78" s="91">
        <v>19875.624504734773</v>
      </c>
      <c r="I78" s="91">
        <v>20845.913093400206</v>
      </c>
      <c r="J78" s="91">
        <v>20796.570494345695</v>
      </c>
      <c r="K78" s="91">
        <v>20093.917472600879</v>
      </c>
      <c r="L78" s="91">
        <v>20331.507094470344</v>
      </c>
      <c r="M78" s="91">
        <v>20169.561697871744</v>
      </c>
      <c r="N78" s="91">
        <v>20260.065372435478</v>
      </c>
      <c r="O78" s="92" t="s">
        <v>215</v>
      </c>
    </row>
    <row r="79" spans="1:15" s="97" customFormat="1" x14ac:dyDescent="0.25">
      <c r="A79" s="94" t="s">
        <v>216</v>
      </c>
      <c r="B79" s="100"/>
      <c r="C79" s="100"/>
      <c r="D79" s="100"/>
      <c r="E79" s="100"/>
      <c r="F79" s="100"/>
      <c r="G79" s="100"/>
      <c r="H79" s="100"/>
      <c r="I79" s="100"/>
      <c r="J79" s="100"/>
      <c r="K79" s="100"/>
      <c r="L79" s="100"/>
      <c r="M79" s="100"/>
      <c r="N79" s="100"/>
      <c r="O79" s="96"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0.11438055499999999</v>
      </c>
      <c r="C81" s="103">
        <v>0</v>
      </c>
      <c r="D81" s="103">
        <v>1.3357000000000001E-2</v>
      </c>
      <c r="E81" s="103">
        <v>341.90107390566999</v>
      </c>
      <c r="F81" s="103">
        <v>35.962426105979993</v>
      </c>
      <c r="G81" s="103">
        <v>11.391343476999999</v>
      </c>
      <c r="H81" s="103">
        <v>11.012356445</v>
      </c>
      <c r="I81" s="103">
        <v>11.598862011</v>
      </c>
      <c r="J81" s="103">
        <v>11.704191759</v>
      </c>
      <c r="K81" s="103">
        <v>14.171919423909999</v>
      </c>
      <c r="L81" s="103">
        <v>15.237659051910001</v>
      </c>
      <c r="M81" s="103">
        <v>15.59690529391</v>
      </c>
      <c r="N81" s="103">
        <v>17.737290932619999</v>
      </c>
      <c r="O81" s="88" t="s">
        <v>191</v>
      </c>
    </row>
    <row r="82" spans="1:15" x14ac:dyDescent="0.25">
      <c r="A82" s="86" t="s">
        <v>192</v>
      </c>
      <c r="B82" s="103">
        <v>6930.4594043045254</v>
      </c>
      <c r="C82" s="103">
        <v>0</v>
      </c>
      <c r="D82" s="103">
        <v>8613.8283752562456</v>
      </c>
      <c r="E82" s="103">
        <v>8436.6873316471319</v>
      </c>
      <c r="F82" s="103">
        <v>8265.2751903479075</v>
      </c>
      <c r="G82" s="103">
        <v>8227.962838869531</v>
      </c>
      <c r="H82" s="103">
        <v>8282.5909487985973</v>
      </c>
      <c r="I82" s="103">
        <v>8076.6213174033601</v>
      </c>
      <c r="J82" s="103">
        <v>8248.9212924097083</v>
      </c>
      <c r="K82" s="103">
        <v>8320.4082181051544</v>
      </c>
      <c r="L82" s="103">
        <v>8241.0266941471855</v>
      </c>
      <c r="M82" s="103">
        <v>8327.0846399770526</v>
      </c>
      <c r="N82" s="103">
        <v>8417.2995376536237</v>
      </c>
      <c r="O82" s="88" t="s">
        <v>193</v>
      </c>
    </row>
    <row r="83" spans="1:15" x14ac:dyDescent="0.25">
      <c r="A83" s="86" t="s">
        <v>194</v>
      </c>
      <c r="B83" s="103">
        <v>0</v>
      </c>
      <c r="C83" s="103">
        <v>0</v>
      </c>
      <c r="D83" s="103">
        <v>0</v>
      </c>
      <c r="E83" s="103">
        <v>0</v>
      </c>
      <c r="F83" s="103">
        <v>0</v>
      </c>
      <c r="G83" s="103">
        <v>0</v>
      </c>
      <c r="H83" s="103">
        <v>5.9075726599999996</v>
      </c>
      <c r="I83" s="103">
        <v>0</v>
      </c>
      <c r="J83" s="103">
        <v>0</v>
      </c>
      <c r="K83" s="103">
        <v>0</v>
      </c>
      <c r="L83" s="103">
        <v>0</v>
      </c>
      <c r="M83" s="103">
        <v>0</v>
      </c>
      <c r="N83" s="103">
        <v>0</v>
      </c>
      <c r="O83" s="88" t="s">
        <v>195</v>
      </c>
    </row>
    <row r="84" spans="1:15" x14ac:dyDescent="0.25">
      <c r="A84" s="86" t="s">
        <v>196</v>
      </c>
      <c r="B84" s="103">
        <v>38.251765041749998</v>
      </c>
      <c r="C84" s="103">
        <v>0</v>
      </c>
      <c r="D84" s="103">
        <v>39.85789459323</v>
      </c>
      <c r="E84" s="103">
        <v>1.2817600000000001E-3</v>
      </c>
      <c r="F84" s="103">
        <v>3.4357599999999999E-3</v>
      </c>
      <c r="G84" s="103">
        <v>7.7999999999999999E-5</v>
      </c>
      <c r="H84" s="103">
        <v>0</v>
      </c>
      <c r="I84" s="103">
        <v>1.0062500000000001E-4</v>
      </c>
      <c r="J84" s="103">
        <v>1.3914649999999999E-4</v>
      </c>
      <c r="K84" s="103">
        <v>0</v>
      </c>
      <c r="L84" s="103">
        <v>1.4245874999999999E-3</v>
      </c>
      <c r="M84" s="103">
        <v>3.3011824999999999E-3</v>
      </c>
      <c r="N84" s="103">
        <v>7.54E-4</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1.20859533176</v>
      </c>
      <c r="C87" s="103">
        <v>0</v>
      </c>
      <c r="D87" s="103">
        <v>1.2016338317599999</v>
      </c>
      <c r="E87" s="103">
        <v>1.2016338317599999</v>
      </c>
      <c r="F87" s="103">
        <v>1.2016338317599999</v>
      </c>
      <c r="G87" s="103">
        <v>1.5448851750499999</v>
      </c>
      <c r="H87" s="103">
        <v>1.5448851750499999</v>
      </c>
      <c r="I87" s="103">
        <v>1.5448851750499999</v>
      </c>
      <c r="J87" s="103">
        <v>1.5448851750499999</v>
      </c>
      <c r="K87" s="103">
        <v>1.5448851750499999</v>
      </c>
      <c r="L87" s="103">
        <v>1.69123585046</v>
      </c>
      <c r="M87" s="103">
        <v>1.69123585046</v>
      </c>
      <c r="N87" s="103">
        <v>1.69123585046</v>
      </c>
      <c r="O87" s="88" t="s">
        <v>203</v>
      </c>
    </row>
    <row r="88" spans="1:15" x14ac:dyDescent="0.25">
      <c r="A88" s="86" t="s">
        <v>204</v>
      </c>
      <c r="B88" s="87">
        <v>75.685721226990012</v>
      </c>
      <c r="C88" s="87">
        <v>0</v>
      </c>
      <c r="D88" s="87">
        <v>73.164713781000003</v>
      </c>
      <c r="E88" s="87">
        <v>77.290830831600005</v>
      </c>
      <c r="F88" s="87">
        <v>70.023650789940007</v>
      </c>
      <c r="G88" s="87">
        <v>67.676088948690008</v>
      </c>
      <c r="H88" s="87">
        <v>70.347724825859999</v>
      </c>
      <c r="I88" s="87">
        <v>69.494997323359996</v>
      </c>
      <c r="J88" s="87">
        <v>80.397194574759993</v>
      </c>
      <c r="K88" s="87">
        <v>81.461416527339992</v>
      </c>
      <c r="L88" s="87">
        <v>74.040217065179988</v>
      </c>
      <c r="M88" s="87">
        <v>74.430601472999996</v>
      </c>
      <c r="N88" s="87">
        <v>78.653689182609995</v>
      </c>
      <c r="O88" s="88" t="s">
        <v>205</v>
      </c>
    </row>
    <row r="89" spans="1:15" x14ac:dyDescent="0.25">
      <c r="A89" s="86" t="s">
        <v>206</v>
      </c>
      <c r="B89" s="87">
        <v>0</v>
      </c>
      <c r="C89" s="87">
        <v>0</v>
      </c>
      <c r="D89" s="87">
        <v>0</v>
      </c>
      <c r="E89" s="87">
        <v>0</v>
      </c>
      <c r="F89" s="87">
        <v>0</v>
      </c>
      <c r="G89" s="87">
        <v>0</v>
      </c>
      <c r="H89" s="87">
        <v>0</v>
      </c>
      <c r="I89" s="87">
        <v>0</v>
      </c>
      <c r="J89" s="87">
        <v>1.314788922</v>
      </c>
      <c r="K89" s="87">
        <v>1.314788922</v>
      </c>
      <c r="L89" s="87">
        <v>1.314788922</v>
      </c>
      <c r="M89" s="87">
        <v>1.314788922</v>
      </c>
      <c r="N89" s="87">
        <v>1.314788922</v>
      </c>
      <c r="O89" s="88" t="s">
        <v>207</v>
      </c>
    </row>
    <row r="90" spans="1:15" x14ac:dyDescent="0.25">
      <c r="A90" s="86" t="s">
        <v>208</v>
      </c>
      <c r="B90" s="87">
        <v>0</v>
      </c>
      <c r="C90" s="87">
        <v>0</v>
      </c>
      <c r="D90" s="87">
        <v>0</v>
      </c>
      <c r="E90" s="87">
        <v>6.3002851809999996</v>
      </c>
      <c r="F90" s="87">
        <v>0</v>
      </c>
      <c r="G90" s="87">
        <v>0</v>
      </c>
      <c r="H90" s="87">
        <v>0</v>
      </c>
      <c r="I90" s="87">
        <v>0</v>
      </c>
      <c r="J90" s="87">
        <v>0</v>
      </c>
      <c r="K90" s="87">
        <v>0</v>
      </c>
      <c r="L90" s="87">
        <v>0</v>
      </c>
      <c r="M90" s="87">
        <v>0</v>
      </c>
      <c r="N90" s="87">
        <v>0</v>
      </c>
      <c r="O90" s="88" t="s">
        <v>209</v>
      </c>
    </row>
    <row r="91" spans="1:15" x14ac:dyDescent="0.25">
      <c r="A91" s="86" t="s">
        <v>210</v>
      </c>
      <c r="B91" s="87">
        <v>110.36388599935491</v>
      </c>
      <c r="C91" s="87">
        <v>0</v>
      </c>
      <c r="D91" s="87">
        <v>113.29267053044489</v>
      </c>
      <c r="E91" s="87">
        <v>108.06064074915666</v>
      </c>
      <c r="F91" s="87">
        <v>116.26264919514665</v>
      </c>
      <c r="G91" s="87">
        <v>119.17834034589613</v>
      </c>
      <c r="H91" s="87">
        <v>120.76741375222561</v>
      </c>
      <c r="I91" s="87">
        <v>121.17323943577451</v>
      </c>
      <c r="J91" s="87">
        <v>122.48116366931399</v>
      </c>
      <c r="K91" s="87">
        <v>109.98358982464346</v>
      </c>
      <c r="L91" s="87">
        <v>110.88202383597293</v>
      </c>
      <c r="M91" s="87">
        <v>111.15574266730241</v>
      </c>
      <c r="N91" s="87">
        <v>112.96853181763188</v>
      </c>
      <c r="O91" s="88" t="s">
        <v>211</v>
      </c>
    </row>
    <row r="92" spans="1:15" x14ac:dyDescent="0.25">
      <c r="A92" s="86" t="s">
        <v>212</v>
      </c>
      <c r="B92" s="87">
        <v>101.59248147111546</v>
      </c>
      <c r="C92" s="87">
        <v>0</v>
      </c>
      <c r="D92" s="87">
        <v>101.99861805221319</v>
      </c>
      <c r="E92" s="87">
        <v>140.83461010929017</v>
      </c>
      <c r="F92" s="87">
        <v>139.27292012082646</v>
      </c>
      <c r="G92" s="87">
        <v>139.83549112203607</v>
      </c>
      <c r="H92" s="87">
        <v>140.05291877119291</v>
      </c>
      <c r="I92" s="87">
        <v>123.0745670865039</v>
      </c>
      <c r="J92" s="87">
        <v>123.68583619710003</v>
      </c>
      <c r="K92" s="87">
        <v>122.66054147114572</v>
      </c>
      <c r="L92" s="87">
        <v>135.99609033591025</v>
      </c>
      <c r="M92" s="87">
        <v>141.28059406455557</v>
      </c>
      <c r="N92" s="87">
        <v>142.3565705297205</v>
      </c>
      <c r="O92" s="88" t="s">
        <v>218</v>
      </c>
    </row>
    <row r="93" spans="1:15" s="93" customFormat="1" x14ac:dyDescent="0.25">
      <c r="A93" s="90" t="s">
        <v>219</v>
      </c>
      <c r="B93" s="91">
        <v>7257.676233930496</v>
      </c>
      <c r="C93" s="91">
        <v>8406.4931673467545</v>
      </c>
      <c r="D93" s="91">
        <v>8943.3572630448944</v>
      </c>
      <c r="E93" s="91">
        <v>9112.2776880156107</v>
      </c>
      <c r="F93" s="91">
        <v>8628.0019061515613</v>
      </c>
      <c r="G93" s="91">
        <v>8567.5890659382021</v>
      </c>
      <c r="H93" s="91">
        <v>8632.2238204279256</v>
      </c>
      <c r="I93" s="91">
        <v>8403.5079690600505</v>
      </c>
      <c r="J93" s="91">
        <v>8590.0494918534332</v>
      </c>
      <c r="K93" s="91">
        <v>8651.5453594492428</v>
      </c>
      <c r="L93" s="91">
        <v>8580.190133796119</v>
      </c>
      <c r="M93" s="91">
        <v>8672.5578094307803</v>
      </c>
      <c r="N93" s="91">
        <v>8772.0223988886646</v>
      </c>
      <c r="O93" s="92" t="s">
        <v>220</v>
      </c>
    </row>
    <row r="94" spans="1:15" s="93" customFormat="1" x14ac:dyDescent="0.25">
      <c r="A94" s="98" t="s">
        <v>221</v>
      </c>
      <c r="B94" s="91">
        <v>27574.8184337122</v>
      </c>
      <c r="C94" s="91">
        <v>28756.848791580003</v>
      </c>
      <c r="D94" s="91">
        <v>29749.131882888953</v>
      </c>
      <c r="E94" s="91">
        <v>29697.343505190984</v>
      </c>
      <c r="F94" s="91">
        <v>28705.297439624213</v>
      </c>
      <c r="G94" s="91">
        <v>28534.563897699929</v>
      </c>
      <c r="H94" s="91">
        <v>28507.848325162686</v>
      </c>
      <c r="I94" s="91">
        <v>29249.421062460249</v>
      </c>
      <c r="J94" s="91">
        <v>29386.619986199134</v>
      </c>
      <c r="K94" s="91">
        <v>28745.462832050118</v>
      </c>
      <c r="L94" s="91">
        <v>28911.697228266465</v>
      </c>
      <c r="M94" s="91">
        <v>28842.119507302526</v>
      </c>
      <c r="N94" s="91">
        <v>29032.087771324135</v>
      </c>
      <c r="O94" s="99" t="s">
        <v>222</v>
      </c>
    </row>
    <row r="95" spans="1:15" s="97" customFormat="1" x14ac:dyDescent="0.25">
      <c r="A95" s="94" t="s">
        <v>223</v>
      </c>
      <c r="B95" s="100"/>
      <c r="C95" s="100"/>
      <c r="D95" s="100"/>
      <c r="E95" s="100"/>
      <c r="F95" s="100"/>
      <c r="G95" s="100"/>
      <c r="H95" s="100"/>
      <c r="I95" s="100"/>
      <c r="J95" s="100"/>
      <c r="K95" s="100"/>
      <c r="L95" s="100"/>
      <c r="M95" s="100"/>
      <c r="N95" s="100"/>
      <c r="O95" s="96" t="s">
        <v>224</v>
      </c>
    </row>
    <row r="96" spans="1:15" x14ac:dyDescent="0.25">
      <c r="A96" s="86" t="s">
        <v>225</v>
      </c>
      <c r="B96" s="87">
        <v>14039.73405108101</v>
      </c>
      <c r="C96" s="87">
        <v>14039.544151081011</v>
      </c>
      <c r="D96" s="87">
        <v>14110.84895508101</v>
      </c>
      <c r="E96" s="87">
        <v>14047.294151081011</v>
      </c>
      <c r="F96" s="87">
        <v>14147.30664108101</v>
      </c>
      <c r="G96" s="87">
        <v>14367.30664108101</v>
      </c>
      <c r="H96" s="87">
        <v>14367.693524580549</v>
      </c>
      <c r="I96" s="87">
        <v>14366.693524581009</v>
      </c>
      <c r="J96" s="87">
        <v>14366.693524581009</v>
      </c>
      <c r="K96" s="87">
        <v>14382.693524580549</v>
      </c>
      <c r="L96" s="87">
        <v>14407.693524580549</v>
      </c>
      <c r="M96" s="87">
        <v>14557.543524580538</v>
      </c>
      <c r="N96" s="87">
        <v>14562.543524580549</v>
      </c>
      <c r="O96" s="104" t="s">
        <v>226</v>
      </c>
    </row>
    <row r="97" spans="1:15" x14ac:dyDescent="0.25">
      <c r="A97" s="105" t="s">
        <v>227</v>
      </c>
      <c r="B97" s="87">
        <v>14028.629247081009</v>
      </c>
      <c r="C97" s="87">
        <v>14028.43934708101</v>
      </c>
      <c r="D97" s="87">
        <v>14088.93934708101</v>
      </c>
      <c r="E97" s="87">
        <v>14034.739347081009</v>
      </c>
      <c r="F97" s="87">
        <v>14134.75183708101</v>
      </c>
      <c r="G97" s="87">
        <v>14153.75183708101</v>
      </c>
      <c r="H97" s="87">
        <v>14154.138720580549</v>
      </c>
      <c r="I97" s="87">
        <v>14354.13872058101</v>
      </c>
      <c r="J97" s="87">
        <v>14354.13872058101</v>
      </c>
      <c r="K97" s="87">
        <v>14370.138720580549</v>
      </c>
      <c r="L97" s="87">
        <v>14370.138720580549</v>
      </c>
      <c r="M97" s="87">
        <v>14519.988720580539</v>
      </c>
      <c r="N97" s="87">
        <v>14524.988720580548</v>
      </c>
      <c r="O97" s="106" t="s">
        <v>228</v>
      </c>
    </row>
    <row r="98" spans="1:15" x14ac:dyDescent="0.25">
      <c r="A98" s="105" t="s">
        <v>229</v>
      </c>
      <c r="B98" s="87">
        <v>11.104804</v>
      </c>
      <c r="C98" s="87">
        <v>11.104804</v>
      </c>
      <c r="D98" s="87">
        <v>21.909607999999999</v>
      </c>
      <c r="E98" s="87">
        <v>12.554804000000001</v>
      </c>
      <c r="F98" s="87">
        <v>12.554804000000001</v>
      </c>
      <c r="G98" s="87">
        <v>213.55480399999999</v>
      </c>
      <c r="H98" s="87">
        <v>213.55480399999999</v>
      </c>
      <c r="I98" s="87">
        <v>12.554804000000001</v>
      </c>
      <c r="J98" s="87">
        <v>12.554804000000001</v>
      </c>
      <c r="K98" s="87">
        <v>12.554804000000001</v>
      </c>
      <c r="L98" s="87">
        <v>37.554803999999997</v>
      </c>
      <c r="M98" s="87">
        <v>37.554803999999997</v>
      </c>
      <c r="N98" s="87">
        <v>37.554803999999997</v>
      </c>
      <c r="O98" s="106" t="s">
        <v>230</v>
      </c>
    </row>
    <row r="99" spans="1:15" x14ac:dyDescent="0.25">
      <c r="A99" s="86" t="s">
        <v>231</v>
      </c>
      <c r="B99" s="87">
        <v>1798.163082198183</v>
      </c>
      <c r="C99" s="87">
        <v>1798.162082198183</v>
      </c>
      <c r="D99" s="87">
        <v>1804.3667028238033</v>
      </c>
      <c r="E99" s="87">
        <v>1805.5659933220034</v>
      </c>
      <c r="F99" s="87">
        <v>1805.1595453222535</v>
      </c>
      <c r="G99" s="87">
        <v>1938.5803909841616</v>
      </c>
      <c r="H99" s="87">
        <v>1807.8443409032534</v>
      </c>
      <c r="I99" s="87">
        <v>1810.0476218930933</v>
      </c>
      <c r="J99" s="87">
        <v>1820.6477731702889</v>
      </c>
      <c r="K99" s="87">
        <v>1821.6582090699158</v>
      </c>
      <c r="L99" s="87">
        <v>1825.2250393165159</v>
      </c>
      <c r="M99" s="87">
        <v>2040.9639139905134</v>
      </c>
      <c r="N99" s="87">
        <v>2041.1174287534332</v>
      </c>
      <c r="O99" s="88" t="s">
        <v>232</v>
      </c>
    </row>
    <row r="100" spans="1:15" x14ac:dyDescent="0.25">
      <c r="A100" s="105" t="s">
        <v>233</v>
      </c>
      <c r="B100" s="87">
        <v>1397.5837952947129</v>
      </c>
      <c r="C100" s="87">
        <v>1397.5837952947129</v>
      </c>
      <c r="D100" s="87">
        <v>1403.7592159194828</v>
      </c>
      <c r="E100" s="87">
        <v>1404.8962181824129</v>
      </c>
      <c r="F100" s="87">
        <v>1404.8962181826628</v>
      </c>
      <c r="G100" s="87">
        <v>1471.687603490617</v>
      </c>
      <c r="H100" s="87">
        <v>1405.9744473436629</v>
      </c>
      <c r="I100" s="87">
        <v>1413.475617857863</v>
      </c>
      <c r="J100" s="87">
        <v>1423.9142223326505</v>
      </c>
      <c r="K100" s="87">
        <v>1424.9371582324006</v>
      </c>
      <c r="L100" s="87">
        <v>1428.4914884790007</v>
      </c>
      <c r="M100" s="87">
        <v>1644.1869787769981</v>
      </c>
      <c r="N100" s="87">
        <v>1644.3523512843778</v>
      </c>
      <c r="O100" s="107" t="s">
        <v>234</v>
      </c>
    </row>
    <row r="101" spans="1:15" x14ac:dyDescent="0.25">
      <c r="A101" s="105" t="s">
        <v>235</v>
      </c>
      <c r="B101" s="87">
        <v>314.53179401373995</v>
      </c>
      <c r="C101" s="87">
        <v>314.53079401373992</v>
      </c>
      <c r="D101" s="87">
        <v>314.5199940137399</v>
      </c>
      <c r="E101" s="87">
        <v>314.54228224900993</v>
      </c>
      <c r="F101" s="87">
        <v>314.09583424900995</v>
      </c>
      <c r="G101" s="87">
        <v>358.43123562248206</v>
      </c>
      <c r="H101" s="87">
        <v>314.15982768100997</v>
      </c>
      <c r="I101" s="87">
        <v>316.18721303900998</v>
      </c>
      <c r="J101" s="87">
        <v>316.20930167093496</v>
      </c>
      <c r="K101" s="87">
        <v>316.18180167093493</v>
      </c>
      <c r="L101" s="87">
        <v>316.17930167093493</v>
      </c>
      <c r="M101" s="87">
        <v>316.20768604693495</v>
      </c>
      <c r="N101" s="87">
        <v>316.18452100247492</v>
      </c>
      <c r="O101" s="107" t="s">
        <v>236</v>
      </c>
    </row>
    <row r="102" spans="1:15" x14ac:dyDescent="0.25">
      <c r="A102" s="105" t="s">
        <v>237</v>
      </c>
      <c r="B102" s="87">
        <v>86.047492889729995</v>
      </c>
      <c r="C102" s="87">
        <v>86.047492889729995</v>
      </c>
      <c r="D102" s="87">
        <v>86.087492890579995</v>
      </c>
      <c r="E102" s="87">
        <v>86.127492890580001</v>
      </c>
      <c r="F102" s="87">
        <v>86.167492890580007</v>
      </c>
      <c r="G102" s="87">
        <v>108.46155187106207</v>
      </c>
      <c r="H102" s="87">
        <v>87.710065878579996</v>
      </c>
      <c r="I102" s="87">
        <v>80.384790996220005</v>
      </c>
      <c r="J102" s="87">
        <v>80.524249166703001</v>
      </c>
      <c r="K102" s="87">
        <v>80.539249166580007</v>
      </c>
      <c r="L102" s="87">
        <v>80.554249166580007</v>
      </c>
      <c r="M102" s="87">
        <v>80.569249166580008</v>
      </c>
      <c r="N102" s="87">
        <v>80.580556466580006</v>
      </c>
      <c r="O102" s="107" t="s">
        <v>238</v>
      </c>
    </row>
    <row r="103" spans="1:15" x14ac:dyDescent="0.25">
      <c r="A103" s="86" t="s">
        <v>239</v>
      </c>
      <c r="B103" s="87">
        <v>0.15188755400000001</v>
      </c>
      <c r="C103" s="87">
        <v>0.15188755400000001</v>
      </c>
      <c r="D103" s="87">
        <v>0.15188755400000001</v>
      </c>
      <c r="E103" s="87">
        <v>0.15188755400000001</v>
      </c>
      <c r="F103" s="87">
        <v>0.15188755394999312</v>
      </c>
      <c r="G103" s="87">
        <v>0.15188755394999312</v>
      </c>
      <c r="H103" s="87">
        <v>0.15188755465998632</v>
      </c>
      <c r="I103" s="87">
        <v>0.15188755500000001</v>
      </c>
      <c r="J103" s="87">
        <v>0.15188755500000001</v>
      </c>
      <c r="K103" s="87">
        <v>0.15188755569097001</v>
      </c>
      <c r="L103" s="87">
        <v>0.15188755569097834</v>
      </c>
      <c r="M103" s="87">
        <v>0.15188755570096002</v>
      </c>
      <c r="N103" s="87">
        <v>0.15188755570096002</v>
      </c>
      <c r="O103" s="88" t="s">
        <v>240</v>
      </c>
    </row>
    <row r="104" spans="1:15" x14ac:dyDescent="0.25">
      <c r="A104" s="86" t="s">
        <v>241</v>
      </c>
      <c r="B104" s="87">
        <v>302.26613702972412</v>
      </c>
      <c r="C104" s="87">
        <v>301.90113702872412</v>
      </c>
      <c r="D104" s="87">
        <v>301.90613702572415</v>
      </c>
      <c r="E104" s="87">
        <v>295.42786491413409</v>
      </c>
      <c r="F104" s="87">
        <v>294.59720761013409</v>
      </c>
      <c r="G104" s="87">
        <v>2025.94499310726</v>
      </c>
      <c r="H104" s="87">
        <v>2048.5545846293999</v>
      </c>
      <c r="I104" s="87">
        <v>2009.2136906788203</v>
      </c>
      <c r="J104" s="87">
        <v>2000.8564742011483</v>
      </c>
      <c r="K104" s="87">
        <v>1960.4450850263349</v>
      </c>
      <c r="L104" s="87">
        <v>1950.2898557563335</v>
      </c>
      <c r="M104" s="87">
        <v>1729.0690910240396</v>
      </c>
      <c r="N104" s="87">
        <v>1727.6736577484094</v>
      </c>
      <c r="O104" s="88" t="s">
        <v>242</v>
      </c>
    </row>
    <row r="105" spans="1:15" x14ac:dyDescent="0.25">
      <c r="A105" s="86" t="s">
        <v>243</v>
      </c>
      <c r="B105" s="87">
        <v>1137.7811531666387</v>
      </c>
      <c r="C105" s="87">
        <v>1321.885566680043</v>
      </c>
      <c r="D105" s="87">
        <v>1448.9394397804633</v>
      </c>
      <c r="E105" s="87">
        <v>1500.0518355718214</v>
      </c>
      <c r="F105" s="87">
        <v>1731.737217416003</v>
      </c>
      <c r="G105" s="87">
        <v>182.54327981465187</v>
      </c>
      <c r="H105" s="87">
        <v>260.57558504376567</v>
      </c>
      <c r="I105" s="87">
        <v>227.53743012158159</v>
      </c>
      <c r="J105" s="87">
        <v>491.19988666822735</v>
      </c>
      <c r="K105" s="87">
        <v>544.61068501892203</v>
      </c>
      <c r="L105" s="87">
        <v>601.73730487967248</v>
      </c>
      <c r="M105" s="87">
        <v>769.44431888220481</v>
      </c>
      <c r="N105" s="87">
        <v>820.74735366552807</v>
      </c>
      <c r="O105" s="88" t="s">
        <v>244</v>
      </c>
    </row>
    <row r="106" spans="1:15" x14ac:dyDescent="0.25">
      <c r="A106" s="86" t="s">
        <v>245</v>
      </c>
      <c r="B106" s="87">
        <v>-191.57010167708441</v>
      </c>
      <c r="C106" s="87">
        <v>-312.50842140841451</v>
      </c>
      <c r="D106" s="87">
        <v>-451.09580779478603</v>
      </c>
      <c r="E106" s="87">
        <v>-319.22075437741159</v>
      </c>
      <c r="F106" s="87">
        <v>-275.03816106821057</v>
      </c>
      <c r="G106" s="87">
        <v>-264.8364050233231</v>
      </c>
      <c r="H106" s="87">
        <v>-266.07747782315624</v>
      </c>
      <c r="I106" s="87">
        <v>-295.50356550955405</v>
      </c>
      <c r="J106" s="87">
        <v>-451.7173192048935</v>
      </c>
      <c r="K106" s="87">
        <v>-388.43372059152063</v>
      </c>
      <c r="L106" s="87">
        <v>-410.88862642858589</v>
      </c>
      <c r="M106" s="87">
        <v>-369.70590601713019</v>
      </c>
      <c r="N106" s="87">
        <v>-279.35740024637727</v>
      </c>
      <c r="O106" s="88" t="s">
        <v>246</v>
      </c>
    </row>
    <row r="107" spans="1:15" s="93" customFormat="1" x14ac:dyDescent="0.25">
      <c r="A107" s="98" t="s">
        <v>247</v>
      </c>
      <c r="B107" s="91">
        <v>17086.526209352454</v>
      </c>
      <c r="C107" s="91">
        <v>17149.136403133543</v>
      </c>
      <c r="D107" s="91">
        <v>17215.117314470259</v>
      </c>
      <c r="E107" s="91">
        <v>17329.270978065524</v>
      </c>
      <c r="F107" s="91">
        <v>17703.914337915179</v>
      </c>
      <c r="G107" s="91">
        <v>18116.118589455797</v>
      </c>
      <c r="H107" s="91">
        <v>18218.742444888441</v>
      </c>
      <c r="I107" s="91">
        <v>18118.140589319915</v>
      </c>
      <c r="J107" s="91">
        <v>18227.832226969913</v>
      </c>
      <c r="K107" s="91">
        <v>18321.125670659923</v>
      </c>
      <c r="L107" s="91">
        <v>18374.208985660167</v>
      </c>
      <c r="M107" s="91">
        <v>18727.466830015837</v>
      </c>
      <c r="N107" s="91">
        <v>18872.876452057248</v>
      </c>
      <c r="O107" s="99" t="s">
        <v>248</v>
      </c>
    </row>
    <row r="108" spans="1:15" s="93" customFormat="1" x14ac:dyDescent="0.25">
      <c r="A108" s="108" t="s">
        <v>249</v>
      </c>
      <c r="B108" s="109">
        <v>44661.344643064658</v>
      </c>
      <c r="C108" s="109">
        <v>45905.985194713547</v>
      </c>
      <c r="D108" s="109">
        <v>46964.249197359219</v>
      </c>
      <c r="E108" s="109">
        <v>47026.614483256511</v>
      </c>
      <c r="F108" s="109">
        <v>46409.211777539393</v>
      </c>
      <c r="G108" s="109">
        <v>46650.682487155718</v>
      </c>
      <c r="H108" s="109">
        <v>46726.590770051109</v>
      </c>
      <c r="I108" s="109">
        <v>47367.561651780161</v>
      </c>
      <c r="J108" s="109">
        <v>47614.452213169032</v>
      </c>
      <c r="K108" s="109">
        <v>47066.58850271003</v>
      </c>
      <c r="L108" s="109">
        <v>47285.906213926639</v>
      </c>
      <c r="M108" s="109">
        <v>47569.58633731836</v>
      </c>
      <c r="N108" s="109">
        <v>47904.964223381394</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ADA77-FEB4-4C90-90E0-2E26C848DB56}">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4" width="6.26953125" style="116" bestFit="1" customWidth="1"/>
    <col min="5" max="5" width="6.54296875" style="116" bestFit="1" customWidth="1"/>
    <col min="6" max="8" width="6.26953125" style="116" customWidth="1"/>
    <col min="9" max="9" width="7.26953125" style="116" bestFit="1" customWidth="1"/>
    <col min="10" max="14" width="6.26953125" style="116" customWidth="1"/>
    <col min="15" max="15" width="43.1796875" style="116" bestFit="1" customWidth="1"/>
    <col min="16" max="16384" width="9.1796875" style="116"/>
  </cols>
  <sheetData>
    <row r="1" spans="1:15" ht="12.75" customHeight="1" x14ac:dyDescent="0.25">
      <c r="A1" s="37" t="s">
        <v>251</v>
      </c>
      <c r="B1" s="38"/>
      <c r="C1" s="38"/>
      <c r="D1" s="38"/>
      <c r="E1" s="38"/>
      <c r="F1" s="38"/>
      <c r="G1" s="38"/>
      <c r="H1" s="38"/>
      <c r="I1" s="38"/>
      <c r="J1" s="38"/>
      <c r="K1" s="38"/>
      <c r="L1" s="38"/>
      <c r="M1" s="38"/>
      <c r="N1" s="38"/>
      <c r="O1" s="39"/>
    </row>
    <row r="2" spans="1:15" ht="12.75" customHeight="1" x14ac:dyDescent="0.25">
      <c r="A2" s="40" t="s">
        <v>252</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77">
        <v>45261</v>
      </c>
      <c r="G3" s="77">
        <v>45292</v>
      </c>
      <c r="H3" s="77">
        <v>45323</v>
      </c>
      <c r="I3" s="77">
        <v>45352</v>
      </c>
      <c r="J3" s="77">
        <v>45383</v>
      </c>
      <c r="K3" s="77">
        <v>45413</v>
      </c>
      <c r="L3" s="77">
        <v>45444</v>
      </c>
      <c r="M3" s="77">
        <v>45474</v>
      </c>
      <c r="N3" s="77">
        <v>45505</v>
      </c>
      <c r="O3" s="118" t="s">
        <v>71</v>
      </c>
    </row>
    <row r="4" spans="1:15" s="122" customFormat="1" x14ac:dyDescent="0.25">
      <c r="A4" s="119" t="s">
        <v>253</v>
      </c>
      <c r="B4" s="120"/>
      <c r="C4" s="120"/>
      <c r="D4" s="120"/>
      <c r="E4" s="120"/>
      <c r="F4" s="120"/>
      <c r="G4" s="120"/>
      <c r="H4" s="120"/>
      <c r="I4" s="120"/>
      <c r="J4" s="120"/>
      <c r="K4" s="120"/>
      <c r="L4" s="120"/>
      <c r="M4" s="120"/>
      <c r="N4" s="120"/>
      <c r="O4" s="121" t="s">
        <v>254</v>
      </c>
    </row>
    <row r="5" spans="1:15" x14ac:dyDescent="0.25">
      <c r="A5" s="119" t="s">
        <v>255</v>
      </c>
      <c r="B5" s="120"/>
      <c r="C5" s="120"/>
      <c r="D5" s="120"/>
      <c r="E5" s="120"/>
      <c r="F5" s="120"/>
      <c r="G5" s="120"/>
      <c r="H5" s="120"/>
      <c r="I5" s="120"/>
      <c r="J5" s="120"/>
      <c r="K5" s="120"/>
      <c r="L5" s="120"/>
      <c r="M5" s="120"/>
      <c r="N5" s="120"/>
      <c r="O5" s="123" t="s">
        <v>256</v>
      </c>
    </row>
    <row r="6" spans="1:15" x14ac:dyDescent="0.25">
      <c r="A6" s="124" t="s">
        <v>257</v>
      </c>
      <c r="B6" s="87">
        <v>6791.3637253869274</v>
      </c>
      <c r="C6" s="87">
        <v>7701.4458956035151</v>
      </c>
      <c r="D6" s="87">
        <v>9223.3715101318903</v>
      </c>
      <c r="E6" s="87">
        <v>10656.254845420332</v>
      </c>
      <c r="F6" s="87">
        <v>12189.9044978369</v>
      </c>
      <c r="G6" s="87">
        <v>1056.4573580474882</v>
      </c>
      <c r="H6" s="87">
        <v>1759.8276555751502</v>
      </c>
      <c r="I6" s="87">
        <v>2831.9182447303942</v>
      </c>
      <c r="J6" s="87">
        <v>3754.7824884360871</v>
      </c>
      <c r="K6" s="87">
        <v>4724.060591475376</v>
      </c>
      <c r="L6" s="87">
        <v>5872.9366977079881</v>
      </c>
      <c r="M6" s="87">
        <v>6783.4812404930872</v>
      </c>
      <c r="N6" s="87">
        <v>7712.729034304175</v>
      </c>
      <c r="O6" s="125" t="s">
        <v>258</v>
      </c>
    </row>
    <row r="7" spans="1:15" x14ac:dyDescent="0.25">
      <c r="A7" s="126" t="s">
        <v>259</v>
      </c>
      <c r="B7" s="87">
        <v>-1691.8386393698024</v>
      </c>
      <c r="C7" s="87">
        <v>-1893.4385459428888</v>
      </c>
      <c r="D7" s="87">
        <v>-2797.9607326190981</v>
      </c>
      <c r="E7" s="87">
        <v>-3444.5943550836937</v>
      </c>
      <c r="F7" s="87">
        <v>-4411.1587526904159</v>
      </c>
      <c r="G7" s="87">
        <v>-297.69801442296915</v>
      </c>
      <c r="H7" s="87">
        <v>-389.46641149702572</v>
      </c>
      <c r="I7" s="87">
        <v>-700.93332664112199</v>
      </c>
      <c r="J7" s="87">
        <v>-915.19608836101963</v>
      </c>
      <c r="K7" s="87">
        <v>-1120.7745011185964</v>
      </c>
      <c r="L7" s="87">
        <v>-1557.923908935637</v>
      </c>
      <c r="M7" s="87">
        <v>-1746.2639061728944</v>
      </c>
      <c r="N7" s="87">
        <v>-1962.7614674227275</v>
      </c>
      <c r="O7" s="125" t="s">
        <v>260</v>
      </c>
    </row>
    <row r="8" spans="1:15" x14ac:dyDescent="0.25">
      <c r="A8" s="124" t="s">
        <v>261</v>
      </c>
      <c r="B8" s="87">
        <v>156.46432469098352</v>
      </c>
      <c r="C8" s="87">
        <v>180.92092437565503</v>
      </c>
      <c r="D8" s="87">
        <v>256.0643635238763</v>
      </c>
      <c r="E8" s="87">
        <v>332.82521415837772</v>
      </c>
      <c r="F8" s="87">
        <v>375.2031027297279</v>
      </c>
      <c r="G8" s="87">
        <v>27.521450991701695</v>
      </c>
      <c r="H8" s="87">
        <v>45.815780517233271</v>
      </c>
      <c r="I8" s="87">
        <v>80.207698804754102</v>
      </c>
      <c r="J8" s="87">
        <v>108.68593224873563</v>
      </c>
      <c r="K8" s="87">
        <v>137.08244778599772</v>
      </c>
      <c r="L8" s="87">
        <v>181.5164417361413</v>
      </c>
      <c r="M8" s="87">
        <v>207.36825433505433</v>
      </c>
      <c r="N8" s="87">
        <v>236.089025871601</v>
      </c>
      <c r="O8" s="125" t="s">
        <v>262</v>
      </c>
    </row>
    <row r="9" spans="1:15" x14ac:dyDescent="0.25">
      <c r="A9" s="124" t="s">
        <v>263</v>
      </c>
      <c r="B9" s="87">
        <v>-92.604316594073111</v>
      </c>
      <c r="C9" s="87">
        <v>-106.341219872968</v>
      </c>
      <c r="D9" s="87">
        <v>-137.98043075430991</v>
      </c>
      <c r="E9" s="87">
        <v>-211.75469234273251</v>
      </c>
      <c r="F9" s="87">
        <v>-230.05393344028221</v>
      </c>
      <c r="G9" s="87">
        <v>-29.855439251731834</v>
      </c>
      <c r="H9" s="87">
        <v>-37.209456254126813</v>
      </c>
      <c r="I9" s="87">
        <v>-67.635909997833068</v>
      </c>
      <c r="J9" s="87">
        <v>-88.058613629375472</v>
      </c>
      <c r="K9" s="87">
        <v>-112.86636291365721</v>
      </c>
      <c r="L9" s="87">
        <v>-129.76966698718729</v>
      </c>
      <c r="M9" s="87">
        <v>-150.1285053210984</v>
      </c>
      <c r="N9" s="87">
        <v>-168.9312241857553</v>
      </c>
      <c r="O9" s="125" t="s">
        <v>264</v>
      </c>
    </row>
    <row r="10" spans="1:15" x14ac:dyDescent="0.25">
      <c r="A10" s="127" t="s">
        <v>265</v>
      </c>
      <c r="B10" s="91">
        <v>5163.3850941140372</v>
      </c>
      <c r="C10" s="91">
        <v>5882.5870541633121</v>
      </c>
      <c r="D10" s="91">
        <v>6543.4947102823608</v>
      </c>
      <c r="E10" s="91">
        <v>7332.7310121522851</v>
      </c>
      <c r="F10" s="91">
        <v>7923.8949144359267</v>
      </c>
      <c r="G10" s="91">
        <v>756.42535536448872</v>
      </c>
      <c r="H10" s="91">
        <v>1378.9675683412308</v>
      </c>
      <c r="I10" s="91">
        <v>2143.5567068961927</v>
      </c>
      <c r="J10" s="91">
        <v>2860.2137186944274</v>
      </c>
      <c r="K10" s="91">
        <v>3627.5021752291195</v>
      </c>
      <c r="L10" s="91">
        <v>4366.7595635213038</v>
      </c>
      <c r="M10" s="91">
        <v>5094.4570833341495</v>
      </c>
      <c r="N10" s="91">
        <v>5817.1253685672928</v>
      </c>
      <c r="O10" s="128" t="s">
        <v>266</v>
      </c>
    </row>
    <row r="11" spans="1:15" x14ac:dyDescent="0.25">
      <c r="A11" s="127" t="s">
        <v>267</v>
      </c>
      <c r="B11" s="129"/>
      <c r="C11" s="129"/>
      <c r="D11" s="129"/>
      <c r="E11" s="129"/>
      <c r="F11" s="129"/>
      <c r="G11" s="129"/>
      <c r="H11" s="129"/>
      <c r="I11" s="129"/>
      <c r="J11" s="129"/>
      <c r="K11" s="129"/>
      <c r="L11" s="129"/>
      <c r="M11" s="129"/>
      <c r="N11" s="129"/>
      <c r="O11" s="128" t="s">
        <v>268</v>
      </c>
    </row>
    <row r="12" spans="1:15" x14ac:dyDescent="0.25">
      <c r="A12" s="124" t="s">
        <v>269</v>
      </c>
      <c r="B12" s="87">
        <v>920.04155509019427</v>
      </c>
      <c r="C12" s="87">
        <v>1025.3092988296858</v>
      </c>
      <c r="D12" s="87">
        <v>1162.2526572630065</v>
      </c>
      <c r="E12" s="87">
        <v>1290.1388804818362</v>
      </c>
      <c r="F12" s="87">
        <v>1433.0196989812118</v>
      </c>
      <c r="G12" s="87">
        <v>153.86552833025854</v>
      </c>
      <c r="H12" s="87">
        <v>282.57907166410666</v>
      </c>
      <c r="I12" s="87">
        <v>422.23527041627619</v>
      </c>
      <c r="J12" s="87">
        <v>540.49892235655614</v>
      </c>
      <c r="K12" s="87">
        <v>716.35222503746638</v>
      </c>
      <c r="L12" s="87">
        <v>849.0490544190161</v>
      </c>
      <c r="M12" s="87">
        <v>1028.6821975402233</v>
      </c>
      <c r="N12" s="87">
        <v>1192.2552364037356</v>
      </c>
      <c r="O12" s="125" t="s">
        <v>270</v>
      </c>
    </row>
    <row r="13" spans="1:15" x14ac:dyDescent="0.25">
      <c r="A13" s="124" t="s">
        <v>271</v>
      </c>
      <c r="B13" s="87">
        <v>35.211576415349995</v>
      </c>
      <c r="C13" s="87">
        <v>36.927327180329996</v>
      </c>
      <c r="D13" s="87">
        <v>38.963722620280002</v>
      </c>
      <c r="E13" s="87">
        <v>36.317363310490002</v>
      </c>
      <c r="F13" s="87">
        <v>38.716765140990006</v>
      </c>
      <c r="G13" s="87">
        <v>1.4469711547299999</v>
      </c>
      <c r="H13" s="87">
        <v>2.4139373393099999</v>
      </c>
      <c r="I13" s="87">
        <v>5.3276997432600002</v>
      </c>
      <c r="J13" s="87">
        <v>7.7805677455400009</v>
      </c>
      <c r="K13" s="87">
        <v>14.12825808232</v>
      </c>
      <c r="L13" s="87">
        <v>18.904217353090001</v>
      </c>
      <c r="M13" s="87">
        <v>21.248767098550005</v>
      </c>
      <c r="N13" s="87">
        <v>23.298147285510002</v>
      </c>
      <c r="O13" s="125" t="s">
        <v>272</v>
      </c>
    </row>
    <row r="14" spans="1:15" x14ac:dyDescent="0.25">
      <c r="A14" s="124" t="s">
        <v>273</v>
      </c>
      <c r="B14" s="87">
        <v>1.14941460694</v>
      </c>
      <c r="C14" s="87">
        <v>0.78402837394000002</v>
      </c>
      <c r="D14" s="87">
        <v>0.72388557394000008</v>
      </c>
      <c r="E14" s="87">
        <v>1.4830142419400001</v>
      </c>
      <c r="F14" s="87">
        <v>1.5736442269400002</v>
      </c>
      <c r="G14" s="87">
        <v>0.643324648</v>
      </c>
      <c r="H14" s="87">
        <v>0.96938814200000001</v>
      </c>
      <c r="I14" s="87">
        <v>1.0321819759999999</v>
      </c>
      <c r="J14" s="87">
        <v>1.098437154</v>
      </c>
      <c r="K14" s="87">
        <v>1.3409263754</v>
      </c>
      <c r="L14" s="87">
        <v>1.4227846770000001</v>
      </c>
      <c r="M14" s="87">
        <v>1.3042862319999999</v>
      </c>
      <c r="N14" s="87">
        <v>1.741659898</v>
      </c>
      <c r="O14" s="125" t="s">
        <v>274</v>
      </c>
    </row>
    <row r="15" spans="1:15" x14ac:dyDescent="0.25">
      <c r="A15" s="124" t="s">
        <v>275</v>
      </c>
      <c r="B15" s="87">
        <v>4.2305415064999998</v>
      </c>
      <c r="C15" s="87">
        <v>5.0300202795000004</v>
      </c>
      <c r="D15" s="87">
        <v>5.0703703750000004</v>
      </c>
      <c r="E15" s="87">
        <v>5.4190937175</v>
      </c>
      <c r="F15" s="87">
        <v>5.5617197015000004</v>
      </c>
      <c r="G15" s="87">
        <v>1.6524470425</v>
      </c>
      <c r="H15" s="87">
        <v>0.96678119100000004</v>
      </c>
      <c r="I15" s="87">
        <v>1.9808551029999999</v>
      </c>
      <c r="J15" s="87">
        <v>3.003540476</v>
      </c>
      <c r="K15" s="87">
        <v>3.1705554029999998</v>
      </c>
      <c r="L15" s="87">
        <v>3.2636982840000002</v>
      </c>
      <c r="M15" s="87">
        <v>3.7253641549999998</v>
      </c>
      <c r="N15" s="87">
        <v>3.9391111118000004</v>
      </c>
      <c r="O15" s="125" t="s">
        <v>276</v>
      </c>
    </row>
    <row r="16" spans="1:15" x14ac:dyDescent="0.25">
      <c r="A16" s="124" t="s">
        <v>277</v>
      </c>
      <c r="B16" s="87">
        <v>0</v>
      </c>
      <c r="C16" s="87">
        <v>0</v>
      </c>
      <c r="D16" s="87">
        <v>0</v>
      </c>
      <c r="E16" s="87">
        <v>0</v>
      </c>
      <c r="F16" s="87">
        <v>0</v>
      </c>
      <c r="G16" s="87">
        <v>0</v>
      </c>
      <c r="H16" s="87">
        <v>0</v>
      </c>
      <c r="I16" s="87">
        <v>0</v>
      </c>
      <c r="J16" s="87">
        <v>0</v>
      </c>
      <c r="K16" s="87">
        <v>0</v>
      </c>
      <c r="L16" s="87">
        <v>0</v>
      </c>
      <c r="M16" s="87">
        <v>0</v>
      </c>
      <c r="N16" s="87">
        <v>0</v>
      </c>
      <c r="O16" s="125" t="s">
        <v>278</v>
      </c>
    </row>
    <row r="17" spans="1:15" x14ac:dyDescent="0.25">
      <c r="A17" s="124" t="s">
        <v>279</v>
      </c>
      <c r="B17" s="87">
        <v>519.46760654854006</v>
      </c>
      <c r="C17" s="87">
        <v>611.16842851244996</v>
      </c>
      <c r="D17" s="87">
        <v>696.76488795782006</v>
      </c>
      <c r="E17" s="87">
        <v>770.22568202694004</v>
      </c>
      <c r="F17" s="87">
        <v>1200.64691003549</v>
      </c>
      <c r="G17" s="87">
        <v>104.28139919916998</v>
      </c>
      <c r="H17" s="87">
        <v>383.11557844280003</v>
      </c>
      <c r="I17" s="87">
        <v>478.54759709282007</v>
      </c>
      <c r="J17" s="87">
        <v>553.41682813397006</v>
      </c>
      <c r="K17" s="87">
        <v>661.06502371021998</v>
      </c>
      <c r="L17" s="87">
        <v>798.43275715656989</v>
      </c>
      <c r="M17" s="87">
        <v>922.06487409079</v>
      </c>
      <c r="N17" s="87">
        <v>1062.6562615396319</v>
      </c>
      <c r="O17" s="125" t="s">
        <v>280</v>
      </c>
    </row>
    <row r="18" spans="1:15" x14ac:dyDescent="0.25">
      <c r="A18" s="124" t="s">
        <v>281</v>
      </c>
      <c r="B18" s="87">
        <v>28.497645561847371</v>
      </c>
      <c r="C18" s="87">
        <v>32.79935481033295</v>
      </c>
      <c r="D18" s="87">
        <v>41.46727520206295</v>
      </c>
      <c r="E18" s="87">
        <v>48.422982038312945</v>
      </c>
      <c r="F18" s="87">
        <v>32.932248379471204</v>
      </c>
      <c r="G18" s="87">
        <v>14.75493426936071</v>
      </c>
      <c r="H18" s="87">
        <v>9.4440007325702684</v>
      </c>
      <c r="I18" s="87">
        <v>12.781050263254992</v>
      </c>
      <c r="J18" s="87">
        <v>20.987487457884992</v>
      </c>
      <c r="K18" s="87">
        <v>23.945549886380448</v>
      </c>
      <c r="L18" s="87">
        <v>11.025230549830452</v>
      </c>
      <c r="M18" s="87">
        <v>12.571666833668171</v>
      </c>
      <c r="N18" s="87">
        <v>16.169135720169301</v>
      </c>
      <c r="O18" s="125" t="s">
        <v>282</v>
      </c>
    </row>
    <row r="19" spans="1:15" x14ac:dyDescent="0.25">
      <c r="A19" s="127" t="s">
        <v>283</v>
      </c>
      <c r="B19" s="91">
        <v>1508.598339729371</v>
      </c>
      <c r="C19" s="91">
        <v>1712.0184579862384</v>
      </c>
      <c r="D19" s="91">
        <v>1945.2427989921098</v>
      </c>
      <c r="E19" s="91">
        <v>2152.0070158170192</v>
      </c>
      <c r="F19" s="91">
        <v>2712.4509864656043</v>
      </c>
      <c r="G19" s="91">
        <v>276.64460464401924</v>
      </c>
      <c r="H19" s="91">
        <v>679.48875751178673</v>
      </c>
      <c r="I19" s="91">
        <v>921.9046545946112</v>
      </c>
      <c r="J19" s="91">
        <v>1126.7857833239511</v>
      </c>
      <c r="K19" s="91">
        <v>1420.0025384947871</v>
      </c>
      <c r="L19" s="91">
        <v>1682.0977424395064</v>
      </c>
      <c r="M19" s="91">
        <v>1989.5971559502316</v>
      </c>
      <c r="N19" s="91">
        <v>2300.0595519588478</v>
      </c>
      <c r="O19" s="128" t="s">
        <v>284</v>
      </c>
    </row>
    <row r="20" spans="1:15" s="122" customFormat="1" x14ac:dyDescent="0.25">
      <c r="A20" s="127" t="s">
        <v>285</v>
      </c>
      <c r="B20" s="91">
        <v>17.797338614256883</v>
      </c>
      <c r="C20" s="91">
        <v>18.111148859721883</v>
      </c>
      <c r="D20" s="91">
        <v>22.335515238451883</v>
      </c>
      <c r="E20" s="91">
        <v>20.980907529426879</v>
      </c>
      <c r="F20" s="91">
        <v>24.041202760112053</v>
      </c>
      <c r="G20" s="91">
        <v>3.0661637992200004</v>
      </c>
      <c r="H20" s="91">
        <v>4.41392968145</v>
      </c>
      <c r="I20" s="91">
        <v>6.2091274369318095</v>
      </c>
      <c r="J20" s="91">
        <v>8.3470408706807806</v>
      </c>
      <c r="K20" s="91">
        <v>9.4908358115880702</v>
      </c>
      <c r="L20" s="91">
        <v>11.618497673518068</v>
      </c>
      <c r="M20" s="91">
        <v>15.559671310848071</v>
      </c>
      <c r="N20" s="91">
        <v>18.351511569058076</v>
      </c>
      <c r="O20" s="128" t="s">
        <v>286</v>
      </c>
    </row>
    <row r="21" spans="1:15" s="122" customFormat="1" x14ac:dyDescent="0.25">
      <c r="A21" s="127" t="s">
        <v>287</v>
      </c>
      <c r="B21" s="91">
        <v>6689.7807724576669</v>
      </c>
      <c r="C21" s="91">
        <v>7612.7166610092754</v>
      </c>
      <c r="D21" s="91">
        <v>8511.073024512918</v>
      </c>
      <c r="E21" s="91">
        <v>9505.7189354987258</v>
      </c>
      <c r="F21" s="91">
        <v>10660.387103661642</v>
      </c>
      <c r="G21" s="91">
        <v>1036.1361238077286</v>
      </c>
      <c r="H21" s="91">
        <v>2062.8702555344685</v>
      </c>
      <c r="I21" s="91">
        <v>3071.6704889277348</v>
      </c>
      <c r="J21" s="91">
        <v>3995.3465428890595</v>
      </c>
      <c r="K21" s="91">
        <v>5056.9955495354961</v>
      </c>
      <c r="L21" s="91">
        <v>6060.4758036343283</v>
      </c>
      <c r="M21" s="91">
        <v>7099.6139105952279</v>
      </c>
      <c r="N21" s="91">
        <v>8135.5364320951985</v>
      </c>
      <c r="O21" s="121" t="s">
        <v>288</v>
      </c>
    </row>
    <row r="22" spans="1:15" x14ac:dyDescent="0.25">
      <c r="A22" s="119" t="s">
        <v>289</v>
      </c>
      <c r="B22" s="129"/>
      <c r="C22" s="129"/>
      <c r="D22" s="129"/>
      <c r="E22" s="129"/>
      <c r="F22" s="129"/>
      <c r="G22" s="129"/>
      <c r="H22" s="129"/>
      <c r="I22" s="129"/>
      <c r="J22" s="129"/>
      <c r="K22" s="129"/>
      <c r="L22" s="129"/>
      <c r="M22" s="129"/>
      <c r="N22" s="129"/>
      <c r="O22" s="121" t="s">
        <v>290</v>
      </c>
    </row>
    <row r="23" spans="1:15" x14ac:dyDescent="0.25">
      <c r="A23" s="127" t="s">
        <v>291</v>
      </c>
      <c r="B23" s="129"/>
      <c r="C23" s="129"/>
      <c r="D23" s="129"/>
      <c r="E23" s="129"/>
      <c r="F23" s="129"/>
      <c r="G23" s="129"/>
      <c r="H23" s="129"/>
      <c r="I23" s="129"/>
      <c r="J23" s="129"/>
      <c r="K23" s="129"/>
      <c r="L23" s="129"/>
      <c r="M23" s="129"/>
      <c r="N23" s="129"/>
      <c r="O23" s="128" t="s">
        <v>292</v>
      </c>
    </row>
    <row r="24" spans="1:15" x14ac:dyDescent="0.25">
      <c r="A24" s="124" t="s">
        <v>293</v>
      </c>
      <c r="B24" s="130">
        <v>3134.4245753800501</v>
      </c>
      <c r="C24" s="130">
        <v>4505.7088886688807</v>
      </c>
      <c r="D24" s="130">
        <v>4267.6127494511929</v>
      </c>
      <c r="E24" s="130">
        <v>5164.013196178048</v>
      </c>
      <c r="F24" s="130">
        <v>6383.1398659299157</v>
      </c>
      <c r="G24" s="130">
        <v>571.40834252895081</v>
      </c>
      <c r="H24" s="130">
        <v>1083.0571898310473</v>
      </c>
      <c r="I24" s="130">
        <v>1738.7216468916811</v>
      </c>
      <c r="J24" s="130">
        <v>2213.8789010777218</v>
      </c>
      <c r="K24" s="130">
        <v>2824.3789797012646</v>
      </c>
      <c r="L24" s="130">
        <v>3596.5258412412013</v>
      </c>
      <c r="M24" s="130">
        <v>4504.8028623204054</v>
      </c>
      <c r="N24" s="130">
        <v>5497.956901831808</v>
      </c>
      <c r="O24" s="125" t="s">
        <v>294</v>
      </c>
    </row>
    <row r="25" spans="1:15" x14ac:dyDescent="0.25">
      <c r="A25" s="124" t="s">
        <v>295</v>
      </c>
      <c r="B25" s="87">
        <v>817.21630963455334</v>
      </c>
      <c r="C25" s="87">
        <v>854.73789368592236</v>
      </c>
      <c r="D25" s="87">
        <v>857.78109180149374</v>
      </c>
      <c r="E25" s="87">
        <v>771.7529761716122</v>
      </c>
      <c r="F25" s="87">
        <v>165.26478838069968</v>
      </c>
      <c r="G25" s="87">
        <v>35.243744120131929</v>
      </c>
      <c r="H25" s="87">
        <v>263.72152055560082</v>
      </c>
      <c r="I25" s="87">
        <v>469.12907969679037</v>
      </c>
      <c r="J25" s="87">
        <v>407.6926565189998</v>
      </c>
      <c r="K25" s="87">
        <v>751.1806944002783</v>
      </c>
      <c r="L25" s="87">
        <v>770.39187320538315</v>
      </c>
      <c r="M25" s="87">
        <v>528.3789251438119</v>
      </c>
      <c r="N25" s="87">
        <v>375.25549238126058</v>
      </c>
      <c r="O25" s="125" t="s">
        <v>296</v>
      </c>
    </row>
    <row r="26" spans="1:15" x14ac:dyDescent="0.25">
      <c r="A26" s="127" t="s">
        <v>297</v>
      </c>
      <c r="B26" s="91">
        <v>3951.6408850146031</v>
      </c>
      <c r="C26" s="91">
        <v>4505.7088886688807</v>
      </c>
      <c r="D26" s="91">
        <v>5125.393841252685</v>
      </c>
      <c r="E26" s="91">
        <v>5935.7661723496594</v>
      </c>
      <c r="F26" s="91">
        <v>6548.4046543106151</v>
      </c>
      <c r="G26" s="91">
        <v>606.65208664908278</v>
      </c>
      <c r="H26" s="91">
        <v>1346.7787103866476</v>
      </c>
      <c r="I26" s="91">
        <v>2207.8507265884718</v>
      </c>
      <c r="J26" s="91">
        <v>2621.5715575967215</v>
      </c>
      <c r="K26" s="91">
        <v>3575.5596741015438</v>
      </c>
      <c r="L26" s="91">
        <v>4366.9177144465839</v>
      </c>
      <c r="M26" s="91">
        <v>5033.1817874642147</v>
      </c>
      <c r="N26" s="91">
        <v>5873.2123942130665</v>
      </c>
      <c r="O26" s="128" t="s">
        <v>298</v>
      </c>
    </row>
    <row r="27" spans="1:15" x14ac:dyDescent="0.25">
      <c r="A27" s="127" t="s">
        <v>299</v>
      </c>
      <c r="B27" s="129"/>
      <c r="C27" s="129"/>
      <c r="D27" s="129"/>
      <c r="E27" s="129"/>
      <c r="F27" s="129"/>
      <c r="G27" s="129"/>
      <c r="H27" s="129"/>
      <c r="I27" s="129"/>
      <c r="J27" s="129"/>
      <c r="K27" s="129"/>
      <c r="L27" s="129"/>
      <c r="M27" s="129"/>
      <c r="N27" s="129"/>
      <c r="O27" s="128" t="s">
        <v>300</v>
      </c>
    </row>
    <row r="28" spans="1:15" x14ac:dyDescent="0.25">
      <c r="A28" s="124" t="s">
        <v>301</v>
      </c>
      <c r="B28" s="87">
        <v>545.67380637543181</v>
      </c>
      <c r="C28" s="87">
        <v>606.36674522755345</v>
      </c>
      <c r="D28" s="87">
        <v>674.32337018594626</v>
      </c>
      <c r="E28" s="87">
        <v>732.8433376947786</v>
      </c>
      <c r="F28" s="87">
        <v>877.99798896620632</v>
      </c>
      <c r="G28" s="87">
        <v>82.56204750484865</v>
      </c>
      <c r="H28" s="87">
        <v>150.93379883525338</v>
      </c>
      <c r="I28" s="87">
        <v>234.95439739020225</v>
      </c>
      <c r="J28" s="87">
        <v>308.87972794878664</v>
      </c>
      <c r="K28" s="87">
        <v>375.98569178523985</v>
      </c>
      <c r="L28" s="87">
        <v>454.58912033048256</v>
      </c>
      <c r="M28" s="87">
        <v>522.87310278595533</v>
      </c>
      <c r="N28" s="87">
        <v>588.0002867873975</v>
      </c>
      <c r="O28" s="125" t="s">
        <v>302</v>
      </c>
    </row>
    <row r="29" spans="1:15" x14ac:dyDescent="0.25">
      <c r="A29" s="124" t="s">
        <v>303</v>
      </c>
      <c r="B29" s="87">
        <v>15.616643154389999</v>
      </c>
      <c r="C29" s="87">
        <v>17.317649128909999</v>
      </c>
      <c r="D29" s="87">
        <v>20.41882848401</v>
      </c>
      <c r="E29" s="87">
        <v>24.234320396329998</v>
      </c>
      <c r="F29" s="87">
        <v>40.928207427330008</v>
      </c>
      <c r="G29" s="87">
        <v>1.1449665438099998</v>
      </c>
      <c r="H29" s="87">
        <v>2.56677863581</v>
      </c>
      <c r="I29" s="87">
        <v>4.9711928072699996</v>
      </c>
      <c r="J29" s="87">
        <v>6.4727575432200002</v>
      </c>
      <c r="K29" s="87">
        <v>11.006062235250001</v>
      </c>
      <c r="L29" s="87">
        <v>23.475634020200001</v>
      </c>
      <c r="M29" s="87">
        <v>26.214278238720002</v>
      </c>
      <c r="N29" s="87">
        <v>28.680290512720003</v>
      </c>
      <c r="O29" s="125" t="s">
        <v>304</v>
      </c>
    </row>
    <row r="30" spans="1:15" x14ac:dyDescent="0.25">
      <c r="A30" s="124" t="s">
        <v>305</v>
      </c>
      <c r="B30" s="87">
        <v>154.97281886959829</v>
      </c>
      <c r="C30" s="87">
        <v>175.03441306720637</v>
      </c>
      <c r="D30" s="87">
        <v>202.60784489830084</v>
      </c>
      <c r="E30" s="87">
        <v>220.03774729312318</v>
      </c>
      <c r="F30" s="87">
        <v>291.32068428311686</v>
      </c>
      <c r="G30" s="87">
        <v>22.756342846383376</v>
      </c>
      <c r="H30" s="87">
        <v>37.743881499455242</v>
      </c>
      <c r="I30" s="87">
        <v>55.834249039667611</v>
      </c>
      <c r="J30" s="87">
        <v>85.685597176163128</v>
      </c>
      <c r="K30" s="87">
        <v>108.43257280846485</v>
      </c>
      <c r="L30" s="87">
        <v>130.31376315048703</v>
      </c>
      <c r="M30" s="87">
        <v>161.44495943429411</v>
      </c>
      <c r="N30" s="87">
        <v>185.11035878645947</v>
      </c>
      <c r="O30" s="125" t="s">
        <v>306</v>
      </c>
    </row>
    <row r="31" spans="1:15" x14ac:dyDescent="0.25">
      <c r="A31" s="124" t="s">
        <v>307</v>
      </c>
      <c r="B31" s="87">
        <v>35.195831548189197</v>
      </c>
      <c r="C31" s="87">
        <v>43.134434689559463</v>
      </c>
      <c r="D31" s="87">
        <v>48.531866552973788</v>
      </c>
      <c r="E31" s="87">
        <v>54.468392282295731</v>
      </c>
      <c r="F31" s="87">
        <v>61.769051885575095</v>
      </c>
      <c r="G31" s="87">
        <v>3.8794814763938357</v>
      </c>
      <c r="H31" s="87">
        <v>6.0003940259717208</v>
      </c>
      <c r="I31" s="87">
        <v>16.823271721960019</v>
      </c>
      <c r="J31" s="87">
        <v>20.06242275261166</v>
      </c>
      <c r="K31" s="87">
        <v>23.255673784818878</v>
      </c>
      <c r="L31" s="87">
        <v>33.326962001430232</v>
      </c>
      <c r="M31" s="87">
        <v>36.724483206344949</v>
      </c>
      <c r="N31" s="87">
        <v>41.61979166321958</v>
      </c>
      <c r="O31" s="125" t="s">
        <v>308</v>
      </c>
    </row>
    <row r="32" spans="1:15" x14ac:dyDescent="0.25">
      <c r="A32" s="124" t="s">
        <v>309</v>
      </c>
      <c r="B32" s="87">
        <v>214.65409961075335</v>
      </c>
      <c r="C32" s="87">
        <v>223.73175622022336</v>
      </c>
      <c r="D32" s="87">
        <v>181.87571234522332</v>
      </c>
      <c r="E32" s="87">
        <v>5.7874208039333306</v>
      </c>
      <c r="F32" s="87">
        <v>10.44140840275365</v>
      </c>
      <c r="G32" s="87">
        <v>13.1242186716</v>
      </c>
      <c r="H32" s="87">
        <v>10.3543935816</v>
      </c>
      <c r="I32" s="87">
        <v>12.5430191846</v>
      </c>
      <c r="J32" s="87">
        <v>13.96038636293</v>
      </c>
      <c r="K32" s="87">
        <v>15.09132913828952</v>
      </c>
      <c r="L32" s="87">
        <v>17.859041045289519</v>
      </c>
      <c r="M32" s="87">
        <v>18.594789797357603</v>
      </c>
      <c r="N32" s="87">
        <v>9.7932391773687009</v>
      </c>
      <c r="O32" s="125" t="s">
        <v>310</v>
      </c>
    </row>
    <row r="33" spans="1:15" x14ac:dyDescent="0.25">
      <c r="A33" s="124" t="s">
        <v>311</v>
      </c>
      <c r="B33" s="87">
        <v>1.290329579</v>
      </c>
      <c r="C33" s="87">
        <v>1.9386978566753099</v>
      </c>
      <c r="D33" s="87">
        <v>1.0414046610000001</v>
      </c>
      <c r="E33" s="87">
        <v>0</v>
      </c>
      <c r="F33" s="87">
        <v>0</v>
      </c>
      <c r="G33" s="87">
        <v>0</v>
      </c>
      <c r="H33" s="87">
        <v>0</v>
      </c>
      <c r="I33" s="87">
        <v>0</v>
      </c>
      <c r="J33" s="87">
        <v>0</v>
      </c>
      <c r="K33" s="87">
        <v>0</v>
      </c>
      <c r="L33" s="87">
        <v>0</v>
      </c>
      <c r="M33" s="87">
        <v>0</v>
      </c>
      <c r="N33" s="87">
        <v>0</v>
      </c>
      <c r="O33" s="125" t="s">
        <v>312</v>
      </c>
    </row>
    <row r="34" spans="1:15" x14ac:dyDescent="0.25">
      <c r="A34" s="124" t="s">
        <v>313</v>
      </c>
      <c r="B34" s="87">
        <v>0</v>
      </c>
      <c r="C34" s="87">
        <v>0</v>
      </c>
      <c r="D34" s="87">
        <v>0</v>
      </c>
      <c r="E34" s="87">
        <v>0</v>
      </c>
      <c r="F34" s="87">
        <v>0</v>
      </c>
      <c r="G34" s="87">
        <v>0</v>
      </c>
      <c r="H34" s="87">
        <v>0</v>
      </c>
      <c r="I34" s="87">
        <v>9.2252999999999999E-5</v>
      </c>
      <c r="J34" s="87">
        <v>9.2252999999999999E-5</v>
      </c>
      <c r="K34" s="87">
        <v>9.2252999999999999E-5</v>
      </c>
      <c r="L34" s="87">
        <v>9.2252999999999999E-5</v>
      </c>
      <c r="M34" s="87">
        <v>9.2252999999999999E-5</v>
      </c>
      <c r="N34" s="87">
        <v>9.2252999999999999E-5</v>
      </c>
      <c r="O34" s="125" t="s">
        <v>314</v>
      </c>
    </row>
    <row r="35" spans="1:15" x14ac:dyDescent="0.25">
      <c r="A35" s="124" t="s">
        <v>315</v>
      </c>
      <c r="B35" s="87">
        <v>0</v>
      </c>
      <c r="C35" s="87">
        <v>0</v>
      </c>
      <c r="D35" s="87">
        <v>0</v>
      </c>
      <c r="E35" s="87">
        <v>0</v>
      </c>
      <c r="F35" s="87">
        <v>0</v>
      </c>
      <c r="G35" s="87">
        <v>0</v>
      </c>
      <c r="H35" s="87">
        <v>0</v>
      </c>
      <c r="I35" s="87">
        <v>0</v>
      </c>
      <c r="J35" s="87">
        <v>0</v>
      </c>
      <c r="K35" s="87">
        <v>0</v>
      </c>
      <c r="L35" s="87">
        <v>8.7874999999999995E-2</v>
      </c>
      <c r="M35" s="87">
        <v>8.7874999999999995E-2</v>
      </c>
      <c r="N35" s="87">
        <v>9.75E-3</v>
      </c>
      <c r="O35" s="125" t="s">
        <v>316</v>
      </c>
    </row>
    <row r="36" spans="1:15" x14ac:dyDescent="0.25">
      <c r="A36" s="124" t="s">
        <v>317</v>
      </c>
      <c r="B36" s="87">
        <v>0</v>
      </c>
      <c r="C36" s="87">
        <v>0</v>
      </c>
      <c r="D36" s="87">
        <v>0</v>
      </c>
      <c r="E36" s="87">
        <v>0</v>
      </c>
      <c r="F36" s="87">
        <v>0</v>
      </c>
      <c r="G36" s="87">
        <v>0</v>
      </c>
      <c r="H36" s="87">
        <v>0</v>
      </c>
      <c r="I36" s="87">
        <v>0</v>
      </c>
      <c r="J36" s="87">
        <v>0</v>
      </c>
      <c r="K36" s="87">
        <v>0</v>
      </c>
      <c r="L36" s="87">
        <v>0</v>
      </c>
      <c r="M36" s="87">
        <v>0</v>
      </c>
      <c r="N36" s="87">
        <v>0</v>
      </c>
      <c r="O36" s="125" t="s">
        <v>318</v>
      </c>
    </row>
    <row r="37" spans="1:15" ht="9.65" customHeight="1" x14ac:dyDescent="0.25">
      <c r="A37" s="124" t="s">
        <v>319</v>
      </c>
      <c r="B37" s="87">
        <v>242.00262091911998</v>
      </c>
      <c r="C37" s="87">
        <v>270.928217546854</v>
      </c>
      <c r="D37" s="87">
        <v>309.20852130829996</v>
      </c>
      <c r="E37" s="87">
        <v>564.79321425848002</v>
      </c>
      <c r="F37" s="87">
        <v>635.37498474202994</v>
      </c>
      <c r="G37" s="87">
        <v>43.530894506920006</v>
      </c>
      <c r="H37" s="87">
        <v>83.620028297809043</v>
      </c>
      <c r="I37" s="87">
        <v>186.93093102271001</v>
      </c>
      <c r="J37" s="87">
        <v>247.57185148868302</v>
      </c>
      <c r="K37" s="87">
        <v>188.09478301764301</v>
      </c>
      <c r="L37" s="87">
        <v>234.88065033542554</v>
      </c>
      <c r="M37" s="87">
        <v>284.74604549224546</v>
      </c>
      <c r="N37" s="87">
        <v>331.23203300419544</v>
      </c>
      <c r="O37" s="125" t="s">
        <v>320</v>
      </c>
    </row>
    <row r="38" spans="1:15" x14ac:dyDescent="0.25">
      <c r="A38" s="127" t="s">
        <v>321</v>
      </c>
      <c r="B38" s="91">
        <v>1209.4061500564826</v>
      </c>
      <c r="C38" s="91">
        <v>1338.4519137369821</v>
      </c>
      <c r="D38" s="91">
        <v>1438.0075484357542</v>
      </c>
      <c r="E38" s="91">
        <v>1602.1644327289409</v>
      </c>
      <c r="F38" s="91">
        <v>1917.8323257070115</v>
      </c>
      <c r="G38" s="91">
        <v>166.99795154995587</v>
      </c>
      <c r="H38" s="91">
        <v>291.21927487589937</v>
      </c>
      <c r="I38" s="91">
        <v>512.05715341940981</v>
      </c>
      <c r="J38" s="91">
        <v>682.63283552539451</v>
      </c>
      <c r="K38" s="91">
        <v>721.86620502270603</v>
      </c>
      <c r="L38" s="91">
        <v>894.53313813631485</v>
      </c>
      <c r="M38" s="91">
        <v>1050.6856262079173</v>
      </c>
      <c r="N38" s="91">
        <v>1184.4458421843608</v>
      </c>
      <c r="O38" s="128" t="s">
        <v>322</v>
      </c>
    </row>
    <row r="39" spans="1:15" x14ac:dyDescent="0.25">
      <c r="A39" s="127" t="s">
        <v>323</v>
      </c>
      <c r="B39" s="91">
        <v>5.0937076509548707</v>
      </c>
      <c r="C39" s="91">
        <v>5.5416716746167198</v>
      </c>
      <c r="D39" s="91">
        <v>15.821508972076971</v>
      </c>
      <c r="E39" s="91">
        <v>17.834293177849268</v>
      </c>
      <c r="F39" s="91">
        <v>18.702665453150939</v>
      </c>
      <c r="G39" s="91">
        <v>2.6987710126248596</v>
      </c>
      <c r="H39" s="91">
        <v>4.1020479858331607</v>
      </c>
      <c r="I39" s="91">
        <v>6.3196157528355998</v>
      </c>
      <c r="J39" s="91">
        <v>1.7152913352493298</v>
      </c>
      <c r="K39" s="91">
        <v>12.330080132926991</v>
      </c>
      <c r="L39" s="91">
        <v>13.86707084569529</v>
      </c>
      <c r="M39" s="91">
        <v>15.768945022942791</v>
      </c>
      <c r="N39" s="91">
        <v>18.217326482014791</v>
      </c>
      <c r="O39" s="131" t="s">
        <v>324</v>
      </c>
    </row>
    <row r="40" spans="1:15" x14ac:dyDescent="0.25">
      <c r="A40" s="127" t="s">
        <v>325</v>
      </c>
      <c r="B40" s="91">
        <v>5166.140742722042</v>
      </c>
      <c r="C40" s="91">
        <v>5849.7024740804782</v>
      </c>
      <c r="D40" s="91">
        <v>6579.2228986605178</v>
      </c>
      <c r="E40" s="91">
        <v>7555.7648982564524</v>
      </c>
      <c r="F40" s="91">
        <v>8484.9396454707785</v>
      </c>
      <c r="G40" s="91">
        <v>776.34880921166359</v>
      </c>
      <c r="H40" s="91">
        <v>1642.1000332483804</v>
      </c>
      <c r="I40" s="91">
        <v>2726.2274957607178</v>
      </c>
      <c r="J40" s="91">
        <v>3250.5343029623314</v>
      </c>
      <c r="K40" s="91">
        <v>4309.7559592571761</v>
      </c>
      <c r="L40" s="91">
        <v>5275.3179234285917</v>
      </c>
      <c r="M40" s="91">
        <v>6099.6363586950765</v>
      </c>
      <c r="N40" s="91">
        <v>7075.8755628794434</v>
      </c>
      <c r="O40" s="121" t="s">
        <v>326</v>
      </c>
    </row>
    <row r="41" spans="1:15" x14ac:dyDescent="0.25">
      <c r="A41" s="127" t="s">
        <v>327</v>
      </c>
      <c r="B41" s="91">
        <v>1523.6400297356238</v>
      </c>
      <c r="C41" s="91">
        <v>1763.0141869287945</v>
      </c>
      <c r="D41" s="91">
        <v>1931.8501258524041</v>
      </c>
      <c r="E41" s="91">
        <v>1949.9540372422771</v>
      </c>
      <c r="F41" s="91">
        <v>2175.4474581908626</v>
      </c>
      <c r="G41" s="91">
        <v>259.78731459606485</v>
      </c>
      <c r="H41" s="91">
        <v>420.77022228608735</v>
      </c>
      <c r="I41" s="91">
        <v>345.44299316701824</v>
      </c>
      <c r="J41" s="91">
        <v>681.89960929020754</v>
      </c>
      <c r="K41" s="91">
        <v>747.23959027831904</v>
      </c>
      <c r="L41" s="91">
        <v>785.15788020573461</v>
      </c>
      <c r="M41" s="91">
        <v>999.97755190015152</v>
      </c>
      <c r="N41" s="91">
        <v>1059.6608692157547</v>
      </c>
      <c r="O41" s="121" t="s">
        <v>328</v>
      </c>
    </row>
    <row r="42" spans="1:15" x14ac:dyDescent="0.25">
      <c r="A42" s="132" t="s">
        <v>329</v>
      </c>
      <c r="B42" s="87">
        <v>385.85887656890509</v>
      </c>
      <c r="C42" s="87">
        <v>441.12862024764814</v>
      </c>
      <c r="D42" s="87">
        <v>482.91068607202055</v>
      </c>
      <c r="E42" s="87">
        <v>449.90220167072096</v>
      </c>
      <c r="F42" s="87">
        <v>443.71024077501534</v>
      </c>
      <c r="G42" s="87">
        <v>89.62395865239813</v>
      </c>
      <c r="H42" s="87">
        <v>160.19463724274829</v>
      </c>
      <c r="I42" s="87">
        <v>117.90556304546374</v>
      </c>
      <c r="J42" s="87">
        <v>190.69972262200071</v>
      </c>
      <c r="K42" s="87">
        <v>202.62890525951295</v>
      </c>
      <c r="L42" s="87">
        <v>183.42057532604701</v>
      </c>
      <c r="M42" s="87">
        <v>230.53323301849599</v>
      </c>
      <c r="N42" s="87">
        <v>238.9135155507619</v>
      </c>
      <c r="O42" s="133" t="s">
        <v>330</v>
      </c>
    </row>
    <row r="43" spans="1:15" x14ac:dyDescent="0.25">
      <c r="A43" s="127" t="s">
        <v>331</v>
      </c>
      <c r="B43" s="91">
        <v>1137.7811531667187</v>
      </c>
      <c r="C43" s="91">
        <v>1321.885566681146</v>
      </c>
      <c r="D43" s="91">
        <v>1448.9394397803828</v>
      </c>
      <c r="E43" s="91">
        <v>1500.0518355715562</v>
      </c>
      <c r="F43" s="91">
        <v>1731.7372174158477</v>
      </c>
      <c r="G43" s="91">
        <v>170.16335594366674</v>
      </c>
      <c r="H43" s="91">
        <v>260.57558504333906</v>
      </c>
      <c r="I43" s="91">
        <v>227.53743012155456</v>
      </c>
      <c r="J43" s="91">
        <v>491.19988666820683</v>
      </c>
      <c r="K43" s="91">
        <v>544.61068501880607</v>
      </c>
      <c r="L43" s="91">
        <v>601.73730487968737</v>
      </c>
      <c r="M43" s="91">
        <v>769.44431888165559</v>
      </c>
      <c r="N43" s="91">
        <v>820.74735366499272</v>
      </c>
      <c r="O43" s="121" t="s">
        <v>332</v>
      </c>
    </row>
    <row r="44" spans="1:15" x14ac:dyDescent="0.25">
      <c r="A44" s="132" t="s">
        <v>245</v>
      </c>
      <c r="B44" s="87">
        <v>183.67460909695137</v>
      </c>
      <c r="C44" s="87">
        <v>0</v>
      </c>
      <c r="D44" s="87">
        <v>-73.913928137250224</v>
      </c>
      <c r="E44" s="87">
        <v>56.799051650084166</v>
      </c>
      <c r="F44" s="87">
        <v>100.03998478647529</v>
      </c>
      <c r="G44" s="87">
        <v>10.672469473404799</v>
      </c>
      <c r="H44" s="87">
        <v>10.384768185316521</v>
      </c>
      <c r="I44" s="87">
        <v>-14.279346097866638</v>
      </c>
      <c r="J44" s="87">
        <v>-168.44845268589606</v>
      </c>
      <c r="K44" s="87">
        <v>-98.865786404415175</v>
      </c>
      <c r="L44" s="87">
        <v>-120.98969224126814</v>
      </c>
      <c r="M44" s="87">
        <v>-81.54671082871522</v>
      </c>
      <c r="N44" s="87">
        <v>8.2068649429418503</v>
      </c>
      <c r="O44" s="133" t="s">
        <v>246</v>
      </c>
    </row>
    <row r="45" spans="1:15" x14ac:dyDescent="0.25">
      <c r="A45" s="134" t="s">
        <v>333</v>
      </c>
      <c r="B45" s="109">
        <v>1321.4557622636694</v>
      </c>
      <c r="C45" s="109">
        <v>1385.6626762876372</v>
      </c>
      <c r="D45" s="109">
        <v>1375.0255116431322</v>
      </c>
      <c r="E45" s="109">
        <v>1556.8508872216401</v>
      </c>
      <c r="F45" s="109">
        <v>1831.7772022023221</v>
      </c>
      <c r="G45" s="109">
        <v>180.8358254170715</v>
      </c>
      <c r="H45" s="109">
        <v>270.96035322865555</v>
      </c>
      <c r="I45" s="109">
        <v>213.25808402368793</v>
      </c>
      <c r="J45" s="109">
        <v>322.75143398231074</v>
      </c>
      <c r="K45" s="109">
        <v>445.74489861438991</v>
      </c>
      <c r="L45" s="109">
        <v>480.74761263841924</v>
      </c>
      <c r="M45" s="109">
        <v>687.89760805294009</v>
      </c>
      <c r="N45" s="109">
        <v>828.95421860793499</v>
      </c>
      <c r="O45" s="135" t="s">
        <v>334</v>
      </c>
    </row>
    <row r="46" spans="1:15" x14ac:dyDescent="0.25">
      <c r="A46" s="111"/>
      <c r="B46" s="112"/>
      <c r="C46" s="112"/>
      <c r="D46" s="112"/>
      <c r="E46" s="112"/>
      <c r="F46" s="112"/>
      <c r="G46" s="112"/>
      <c r="H46" s="112"/>
      <c r="I46" s="112"/>
      <c r="J46" s="112"/>
      <c r="K46" s="112"/>
      <c r="L46" s="112"/>
      <c r="M46" s="112"/>
      <c r="N46" s="112"/>
      <c r="O46" s="113"/>
    </row>
    <row r="47" spans="1:15" x14ac:dyDescent="0.25">
      <c r="A47" s="136"/>
    </row>
    <row r="49" spans="1:1" x14ac:dyDescent="0.25">
      <c r="A49" s="137"/>
    </row>
    <row r="50" spans="1:1" x14ac:dyDescent="0.25">
      <c r="A50"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656C4CE-9D74-4E0C-B1C2-EEE31491F75C}"/>
</file>

<file path=customXml/itemProps2.xml><?xml version="1.0" encoding="utf-8"?>
<ds:datastoreItem xmlns:ds="http://schemas.openxmlformats.org/officeDocument/2006/customXml" ds:itemID="{04F516D3-47CA-4F35-99CC-9D1153C2E8DB}"/>
</file>

<file path=customXml/itemProps3.xml><?xml version="1.0" encoding="utf-8"?>
<ds:datastoreItem xmlns:ds="http://schemas.openxmlformats.org/officeDocument/2006/customXml" ds:itemID="{C87D1E4D-2549-4C19-85A4-A77C68EDA2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2024-10-07T02:36:59Z</dcterms:created>
  <dcterms:modified xsi:type="dcterms:W3CDTF">2024-10-07T02:43:07Z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