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Lenovo\Downloads\"/>
    </mc:Choice>
  </mc:AlternateContent>
  <xr:revisionPtr revIDLastSave="0" documentId="13_ncr:1_{58317F8E-F0A1-4673-AC63-6BDBAC429DAC}" xr6:coauthVersionLast="47" xr6:coauthVersionMax="47" xr10:uidLastSave="{00000000-0000-0000-0000-000000000000}"/>
  <bookViews>
    <workbookView xWindow="11520" yWindow="0" windowWidth="11520" windowHeight="12360" tabRatio="845" activeTab="7" xr2:uid="{00000000-000D-0000-FFFF-FFFF00000000}"/>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'1.1'!$A$1:$G$11</definedName>
    <definedName name="_xlnm.Print_Area" localSheetId="5">'1.2'!$A$1:$P$8</definedName>
    <definedName name="_xlnm.Print_Area" localSheetId="6">'1.3'!$A$1:$G$69</definedName>
    <definedName name="_xlnm.Print_Area" localSheetId="7">'2.1'!$A$1:$P$89</definedName>
    <definedName name="_xlnm.Print_Area" localSheetId="8">'2.2'!$A$1:$P$57</definedName>
    <definedName name="_xlnm.Print_Area" localSheetId="9">'3.1'!$A$1:$P$51</definedName>
    <definedName name="_xlnm.Print_Area" localSheetId="10">'3.2'!$A$1:$P$45</definedName>
    <definedName name="_xlnm.Print_Area" localSheetId="11">'3.3'!$A$1:$O$50</definedName>
    <definedName name="_xlnm.Print_Area" localSheetId="12">'3.4'!$A$1:$O$47</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91029"/>
</workbook>
</file>

<file path=xl/calcChain.xml><?xml version="1.0" encoding="utf-8"?>
<calcChain xmlns="http://schemas.openxmlformats.org/spreadsheetml/2006/main">
  <c r="F65" i="63" l="1"/>
  <c r="O7" i="60" l="1"/>
  <c r="N7" i="60" l="1"/>
  <c r="M7" i="60"/>
  <c r="L7" i="60"/>
  <c r="K7" i="60"/>
  <c r="J7" i="60"/>
  <c r="I7" i="60"/>
  <c r="H7" i="60"/>
  <c r="G7" i="60"/>
  <c r="F7" i="60"/>
  <c r="E7" i="60"/>
  <c r="D7" i="60"/>
  <c r="C7" i="60"/>
  <c r="B7" i="60"/>
  <c r="F8" i="59"/>
  <c r="B8" i="59" l="1"/>
  <c r="C8" i="59"/>
  <c r="D8" i="59"/>
  <c r="E8" i="59"/>
</calcChain>
</file>

<file path=xl/sharedStrings.xml><?xml version="1.0" encoding="utf-8"?>
<sst xmlns="http://schemas.openxmlformats.org/spreadsheetml/2006/main" count="754" uniqueCount="522">
  <si>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</si>
  <si>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</si>
  <si>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</si>
  <si>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</si>
  <si>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</si>
  <si>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</si>
  <si>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</si>
  <si>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</si>
  <si>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</si>
  <si>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</si>
  <si>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</si>
  <si>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</si>
  <si>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</si>
  <si>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</si>
  <si>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</si>
  <si>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</si>
  <si>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</si>
  <si>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</si>
  <si>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</si>
  <si>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</si>
  <si>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</si>
  <si>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</si>
  <si>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</si>
  <si>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</si>
  <si>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</si>
  <si>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</si>
  <si>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</si>
  <si>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</si>
  <si>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</si>
  <si>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</si>
  <si>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</si>
  <si>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</si>
  <si>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</si>
  <si>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</si>
  <si>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</si>
  <si>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</si>
  <si>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</si>
  <si>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</si>
  <si>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</si>
  <si>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</si>
  <si>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</si>
  <si>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</si>
  <si>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</si>
  <si>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</si>
  <si>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</si>
  <si>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</si>
  <si>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</si>
  <si>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</si>
  <si>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</si>
  <si>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</si>
  <si>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</si>
  <si>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</si>
  <si>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</si>
  <si>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</si>
  <si>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</si>
  <si>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</si>
  <si>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</si>
  <si>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</si>
  <si>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</si>
  <si>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</si>
  <si>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</si>
  <si>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</si>
  <si>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</si>
  <si>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</si>
  <si>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</si>
  <si>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</si>
  <si>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</si>
  <si>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</si>
  <si>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</si>
  <si>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</si>
  <si>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</si>
  <si>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</si>
  <si>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</si>
  <si>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</si>
  <si>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</si>
  <si>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</si>
  <si>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</si>
  <si>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</si>
  <si>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</si>
  <si>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</si>
  <si>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</si>
  <si>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</si>
  <si>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</si>
  <si>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</si>
  <si>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</si>
  <si>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</si>
  <si>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</si>
  <si>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</si>
  <si>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</si>
  <si>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</si>
  <si>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</si>
  <si>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</si>
  <si>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</si>
  <si>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</si>
  <si>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</si>
  <si>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</si>
  <si>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</si>
  <si>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</si>
  <si>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</si>
  <si>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</si>
  <si>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</si>
  <si>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</si>
  <si>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</si>
  <si>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</si>
  <si>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</si>
  <si>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</si>
  <si>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</si>
  <si>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</si>
  <si>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</si>
  <si>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</si>
  <si>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</si>
  <si>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</si>
  <si>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</si>
  <si>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</si>
  <si>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</si>
  <si>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</si>
  <si>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</si>
  <si>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</si>
  <si>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</si>
  <si>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</si>
  <si>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</si>
  <si>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</si>
  <si>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</si>
  <si>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</si>
  <si>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</si>
  <si>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</si>
  <si>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</si>
  <si>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</si>
  <si>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</si>
  <si>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</si>
  <si>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</si>
  <si>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</si>
  <si>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</si>
  <si>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</si>
  <si>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</si>
  <si>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</si>
  <si>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</si>
  <si>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</si>
  <si>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</si>
  <si>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</si>
  <si>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</si>
  <si>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</si>
  <si>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</si>
  <si>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</si>
  <si>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</si>
  <si>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</si>
  <si>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</si>
  <si>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</si>
  <si>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</si>
  <si>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</si>
  <si>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</si>
  <si>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</si>
  <si>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</si>
  <si>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</si>
  <si>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</si>
  <si>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</si>
  <si>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</si>
  <si>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</si>
  <si>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</si>
  <si>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</si>
  <si>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</si>
  <si>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</si>
  <si>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</si>
  <si>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</si>
  <si>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</si>
  <si>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</si>
  <si>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</si>
  <si>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</si>
  <si>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</si>
  <si>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</si>
  <si>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</si>
  <si>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</si>
  <si>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</si>
  <si>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</si>
  <si>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</si>
  <si>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</si>
  <si>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</si>
  <si>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</si>
  <si>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</si>
  <si>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</si>
  <si>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</si>
  <si>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</si>
  <si>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</si>
  <si>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</si>
  <si>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</si>
  <si>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</si>
  <si>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</si>
  <si>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</si>
  <si>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</si>
  <si>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</si>
  <si>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</si>
  <si>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</si>
  <si>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</si>
  <si>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</si>
  <si>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</si>
  <si>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</si>
  <si>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</si>
  <si>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</si>
  <si>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</si>
  <si>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</si>
  <si>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</si>
  <si>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</si>
  <si>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</si>
  <si>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</si>
  <si>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</si>
  <si>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</si>
  <si>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</si>
  <si>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</si>
  <si>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</si>
  <si>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</si>
  <si>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</si>
  <si>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</si>
  <si>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</si>
  <si>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</si>
  <si>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</si>
  <si>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</si>
  <si>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</si>
  <si>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</si>
  <si>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</si>
  <si>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</si>
  <si>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</si>
  <si>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</si>
  <si>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</si>
  <si>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</si>
  <si>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</si>
  <si>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</si>
  <si>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</si>
  <si>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</si>
  <si>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</si>
  <si>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</si>
  <si>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</si>
  <si>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</si>
  <si>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</si>
  <si>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</si>
  <si>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</si>
  <si>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</si>
  <si>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</si>
  <si>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</si>
  <si>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</si>
  <si>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</si>
  <si>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</si>
  <si>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</si>
  <si>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</si>
  <si>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</si>
  <si>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</si>
  <si>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</si>
  <si>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</si>
  <si>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</si>
  <si>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</si>
  <si>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</si>
  <si>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</si>
  <si>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</si>
  <si>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</si>
  <si>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</si>
  <si>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</si>
  <si>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</si>
  <si>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</si>
  <si>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</si>
  <si>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</si>
  <si>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</si>
  <si>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</si>
  <si>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</si>
  <si>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</si>
  <si>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</si>
  <si>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</si>
  <si>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</si>
  <si>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</si>
  <si>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</si>
  <si>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</si>
  <si>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</si>
  <si>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</si>
  <si>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</si>
  <si>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</si>
  <si>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</si>
  <si>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</si>
  <si>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</si>
  <si>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</si>
  <si>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</si>
  <si>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</si>
  <si>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</si>
  <si>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</si>
  <si>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</si>
  <si>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</si>
  <si>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</si>
  <si>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</si>
  <si>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</si>
  <si>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</si>
  <si>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</si>
  <si>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</si>
  <si>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</si>
  <si>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</si>
  <si>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</si>
  <si>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</si>
  <si>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</si>
  <si>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</si>
  <si>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</si>
  <si>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</si>
  <si>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</si>
  <si>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</si>
  <si>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</si>
  <si>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</si>
  <si>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</si>
  <si>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</si>
  <si>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</si>
  <si>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</si>
  <si>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</si>
  <si>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</si>
  <si>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</si>
  <si>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</si>
  <si>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</si>
  <si>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</si>
  <si>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</si>
  <si>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</si>
  <si>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</si>
  <si>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</si>
  <si>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</si>
  <si>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</si>
  <si>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</si>
  <si>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</si>
  <si>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</si>
  <si>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</si>
  <si>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</si>
  <si>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</si>
  <si>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</si>
  <si>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</si>
  <si>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</si>
  <si>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</si>
  <si>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</si>
  <si>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</si>
  <si>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</si>
  <si>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</si>
  <si>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</si>
  <si>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</si>
  <si>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</si>
  <si>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</si>
  <si>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</si>
  <si>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</si>
  <si>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</si>
  <si>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</si>
  <si>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</si>
  <si>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</si>
  <si>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</si>
  <si>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</si>
  <si>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</si>
  <si>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</si>
  <si>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</si>
  <si>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</si>
  <si>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</si>
  <si>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</si>
  <si>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</si>
  <si>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</si>
  <si>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</si>
  <si>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</si>
  <si>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</si>
  <si>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</si>
  <si>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</si>
  <si>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</si>
  <si>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</si>
  <si>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</si>
  <si>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</si>
  <si>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</si>
  <si>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</si>
  <si>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</si>
  <si>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</si>
  <si>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</si>
  <si>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</si>
  <si>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</si>
  <si>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</si>
  <si>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</si>
  <si>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</si>
  <si>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</si>
  <si>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</si>
  <si>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</si>
  <si>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</si>
  <si>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</si>
  <si>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</si>
  <si>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</si>
  <si>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</si>
  <si>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</si>
  <si>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</si>
  <si>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</si>
  <si>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</si>
  <si>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</si>
  <si>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</si>
  <si>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</si>
  <si>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</si>
  <si>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</si>
  <si>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</si>
  <si>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</si>
  <si>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</si>
  <si>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</si>
  <si>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</si>
  <si>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</si>
  <si>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</si>
  <si>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</si>
  <si>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</si>
  <si>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</si>
  <si>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</si>
  <si>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</si>
  <si>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</si>
  <si>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</si>
  <si>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</si>
  <si>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</si>
  <si>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</si>
  <si>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</si>
  <si>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</si>
  <si>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</si>
  <si>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</si>
  <si>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</si>
  <si>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</si>
  <si>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</si>
  <si>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</si>
  <si>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</si>
  <si>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The Indonesia Pawnshop Companies Statistics is a publication media that provides data of Government Pawnshop Company &amp;  Private Pawnshop Companies. Government Pawnshop Company is PT Pegadaian.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</si>
  <si>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</si>
  <si>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</si>
  <si>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</si>
  <si>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</si>
  <si>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</si>
  <si>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</si>
  <si>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</si>
  <si>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</si>
  <si>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</si>
  <si>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</si>
  <si>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</si>
  <si>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</si>
  <si>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</si>
  <si>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</si>
  <si>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</si>
  <si>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</si>
  <si>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</si>
  <si>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</si>
  <si>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</si>
  <si>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</si>
  <si>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</si>
  <si>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</si>
  <si>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</si>
  <si>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</si>
  <si>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</si>
  <si>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</si>
  <si>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</si>
  <si>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</si>
  <si>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</si>
  <si>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</si>
  <si>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</si>
  <si>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</si>
  <si>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</si>
  <si>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</si>
  <si>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</si>
  <si>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</si>
  <si>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</si>
  <si>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</si>
  <si>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</si>
  <si>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</si>
  <si>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</si>
  <si>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</si>
  <si>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</si>
  <si>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</si>
  <si>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</si>
  <si>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</si>
  <si>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</si>
  <si>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</si>
  <si>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</si>
  <si>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</si>
  <si>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</si>
  <si>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</si>
  <si>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</si>
  <si>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</si>
  <si>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</si>
  <si>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</si>
  <si>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</si>
  <si>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</si>
  <si>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</si>
  <si>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</si>
  <si>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</si>
  <si>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</si>
  <si>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</si>
  <si>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</si>
  <si>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</si>
  <si>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Statistik Perusahaan Pergadaian  Indonesia merupakan media publikasi yang menyajikan data mengenai Perusahaan Pergadaian Pemerintah &amp; Swasta . Pergadaian Pemerintah adalah PT Pegadaian. Statistik Perusahaan Pergadaian  Indonesia diterbitkan secara bulanan oleh Direktorat Analisis Informasi IKNB, Departemen Pengaturan dan Pengembangan IKNB dan dapat diakses melalui situs resmi Otoritas Jasa Keuangan dengan alamat www.ojk.go.id.</t>
  </si>
  <si>
    <t>Direktorat Analisis Informasi IKNB</t>
  </si>
  <si>
    <t>Departemen Pengaturan dan Pengembangan IKNB</t>
  </si>
  <si>
    <t xml:space="preserve">Directorate of Analysis Information of Non-Bank Financial Institutions </t>
  </si>
  <si>
    <t>Department of Non-Bank Financial Institutions Regulation and Development</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</si>
  <si>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</si>
  <si>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</si>
  <si>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</si>
  <si>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</si>
  <si>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</si>
  <si>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</si>
  <si>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</si>
  <si>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</si>
  <si>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</si>
  <si>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</si>
  <si>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</si>
  <si>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</si>
  <si>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</si>
  <si>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</si>
  <si>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</si>
  <si>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</si>
  <si>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</si>
  <si>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</si>
  <si>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</si>
  <si>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</si>
  <si>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</si>
  <si>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</si>
  <si>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</si>
  <si>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</si>
  <si>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</si>
  <si>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</si>
  <si>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Kabupaten Sampang</t>
  </si>
  <si>
    <t>Tabel 1.1 Overview Perusahaan Pergadaian per Juni 2023</t>
  </si>
  <si>
    <t>Table 1.1  Pawnshop Companies Overview as of June 2023</t>
  </si>
  <si>
    <t>Tabel 1.3 Ikhtisar Keuangan Perusahaan Pergadaian berdasarkan Lokasi per Juni 2023</t>
  </si>
  <si>
    <t>Table 1.3 Financial Highlights of  Pawnshop Companies by Location as of June 2023</t>
  </si>
  <si>
    <t>Kota Tanjung Pinang</t>
  </si>
  <si>
    <t>Tabel 1.1 Overview Perusahaan Pergadaian per Juli 2023</t>
  </si>
  <si>
    <t>Table 1.1 Pawnshop Companies Overview as of July 2023</t>
  </si>
  <si>
    <t>Tabel 1.3 Ikhtisar Keuangan Perusahaan Pergadaian berdasarkan Lokasi per Juli 2023</t>
  </si>
  <si>
    <t>Table 1.3 Financial Highlights of Pawnshop Companies by Location as of July 2023</t>
  </si>
  <si>
    <t>Jakarta,   September 2023</t>
  </si>
  <si>
    <t>Jakarta,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</si>
</sst>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_(* \(#,##0\);_(* &quot;-&quot;_);_(@_)"/>
    <numFmt numFmtId="165" formatCode="_(* #,##0.00_);_(* \(#,##0.00\);_(* &quot;-&quot;??_);_(@_)"/>
    <numFmt numFmtId="166" formatCode="_(* #,##0_);_(* \(#,##0\);_(* &quot;-&quot;??_);_(@_)"/>
  </numFmts>
  <fonts count="45"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s>
  <cellStyleXfs count="10">
    <xf numFmtId="0" fontId="0" fillId="0" borderId="0"/>
    <xf numFmtId="0" fontId="7"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43" fillId="0" borderId="0"/>
    <xf numFmtId="43" fontId="43" fillId="0" borderId="0" applyFont="0" applyFill="0" applyBorder="0" applyAlignment="0" applyProtection="0"/>
    <xf numFmtId="165" fontId="11" fillId="0" borderId="0" applyFont="0" applyFill="0" applyBorder="0" applyAlignment="0" applyProtection="0"/>
  </cellStyleXfs>
  <cellXfs count="156">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164"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164" fontId="28" fillId="0" borderId="3" xfId="2" applyFont="1" applyBorder="1" applyAlignment="1">
      <alignment horizontal="right" vertical="top"/>
    </xf>
    <xf numFmtId="0" fontId="29" fillId="0" borderId="4" xfId="0" applyFont="1" applyBorder="1" applyAlignment="1">
      <alignment horizontal="center" vertical="center"/>
    </xf>
    <xf numFmtId="164"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164" fontId="28" fillId="0" borderId="14" xfId="2" applyFont="1" applyBorder="1" applyAlignment="1">
      <alignment horizontal="right" vertical="center" wrapText="1"/>
    </xf>
    <xf numFmtId="164"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164" fontId="36" fillId="0" borderId="3" xfId="2" applyFont="1" applyBorder="1" applyAlignment="1">
      <alignment vertical="center"/>
    </xf>
    <xf numFmtId="0" fontId="31" fillId="0" borderId="16" xfId="0" applyFont="1" applyBorder="1" applyAlignment="1">
      <alignment vertical="center"/>
    </xf>
    <xf numFmtId="164"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164" fontId="29" fillId="0" borderId="3" xfId="2" applyFont="1" applyBorder="1" applyAlignment="1">
      <alignment horizontal="right" vertical="center"/>
    </xf>
    <xf numFmtId="164"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164"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164"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164" fontId="28" fillId="0" borderId="14" xfId="2" applyFont="1" applyBorder="1" applyAlignment="1">
      <alignment horizontal="right" vertical="top"/>
    </xf>
    <xf numFmtId="0" fontId="28" fillId="0" borderId="14" xfId="0" applyFont="1" applyBorder="1" applyAlignment="1">
      <alignment vertical="center" wrapText="1"/>
    </xf>
    <xf numFmtId="164" fontId="32" fillId="0" borderId="0" xfId="2" applyFont="1"/>
    <xf numFmtId="164"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164" fontId="32" fillId="0" borderId="3" xfId="2" applyFont="1" applyBorder="1"/>
    <xf numFmtId="164" fontId="28" fillId="0" borderId="3" xfId="2" applyFont="1" applyFill="1" applyBorder="1" applyAlignment="1">
      <alignment horizontal="right" vertical="center"/>
    </xf>
    <xf numFmtId="164" fontId="28" fillId="0" borderId="3" xfId="2" applyFont="1" applyFill="1" applyBorder="1" applyAlignment="1">
      <alignment horizontal="right" vertical="top"/>
    </xf>
    <xf numFmtId="164"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164" fontId="28" fillId="0" borderId="4" xfId="2" applyFont="1" applyBorder="1" applyAlignment="1">
      <alignment horizontal="right" vertical="center"/>
    </xf>
    <xf numFmtId="165" fontId="28" fillId="0" borderId="3" xfId="9" applyFont="1" applyBorder="1" applyAlignment="1">
      <alignment horizontal="right" vertical="center"/>
    </xf>
    <xf numFmtId="165" fontId="32" fillId="0" borderId="3" xfId="9" applyFont="1" applyBorder="1"/>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165" fontId="28" fillId="0" borderId="2" xfId="9"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29" fillId="0" borderId="3" xfId="0" applyFont="1" applyBorder="1" applyAlignment="1">
      <alignment horizontal="left" vertical="center"/>
    </xf>
    <xf numFmtId="166" fontId="32" fillId="0" borderId="3" xfId="9" applyNumberFormat="1" applyFont="1" applyBorder="1"/>
    <xf numFmtId="166" fontId="32" fillId="0" borderId="4" xfId="9" applyNumberFormat="1" applyFont="1" applyBorder="1"/>
    <xf numFmtId="166" fontId="32" fillId="0" borderId="3" xfId="9" applyNumberFormat="1" applyFont="1" applyBorder="1" applyAlignment="1">
      <alignment vertical="top"/>
    </xf>
    <xf numFmtId="166" fontId="28" fillId="0" borderId="3" xfId="9" applyNumberFormat="1" applyFont="1" applyBorder="1" applyAlignment="1">
      <alignment horizontal="right" vertical="top"/>
    </xf>
    <xf numFmtId="166" fontId="29" fillId="0" borderId="3" xfId="9" applyNumberFormat="1" applyFont="1" applyBorder="1" applyAlignment="1">
      <alignment horizontal="right" vertical="top"/>
    </xf>
    <xf numFmtId="166" fontId="32" fillId="0" borderId="4" xfId="9" applyNumberFormat="1" applyFont="1" applyBorder="1" applyAlignment="1">
      <alignment vertical="top"/>
    </xf>
    <xf numFmtId="17" fontId="29" fillId="2" borderId="1" xfId="0" quotePrefix="1" applyNumberFormat="1" applyFont="1" applyFill="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10">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C45" sqref="C45"/>
    </sheetView>
  </sheetViews>
  <sheetFormatPr defaultColWidth="8.88671875" defaultRowHeight="14.4" x14ac:dyDescent="0.3"/>
  <cols>
    <col min="1" max="1" width="27.109375" customWidth="1"/>
    <col min="6" max="6" width="12.109375" customWidth="1"/>
    <col min="7" max="7" width="11.109375" customWidth="1"/>
    <col min="8" max="8" width="13.88671875" customWidth="1"/>
  </cols>
  <sheetData>
    <row r="9" spans="1:1" ht="24" x14ac:dyDescent="0.4">
      <c r="A9" s="1"/>
    </row>
    <row r="10" spans="1:1" ht="24" x14ac:dyDescent="0.4">
      <c r="A10" s="20" t="s">
        <v>400</v>
      </c>
    </row>
    <row r="11" spans="1:1" ht="24" x14ac:dyDescent="0.4">
      <c r="A11" s="20" t="s">
        <v>182</v>
      </c>
    </row>
    <row r="12" spans="1:1" ht="24.6" x14ac:dyDescent="0.45">
      <c r="A12" s="21" t="s">
        <v>174</v>
      </c>
    </row>
    <row r="13" spans="1:1" ht="24.6" x14ac:dyDescent="0.45">
      <c r="A13" s="21" t="s">
        <v>401</v>
      </c>
    </row>
    <row r="14" spans="1:1" ht="24.6" x14ac:dyDescent="0.45">
      <c r="A14" s="2"/>
    </row>
    <row r="44" spans="1:4" s="4" customFormat="1" x14ac:dyDescent="0.3">
      <c r="A44" s="93" t="s">
        <v>333</v>
      </c>
      <c r="B44" s="94" t="s">
        <v>181</v>
      </c>
      <c r="C44" s="95">
        <v>45108</v>
      </c>
      <c r="D44" s="95"/>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P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O26" sqref="O26"/>
    </sheetView>
  </sheetViews>
  <sheetFormatPr defaultColWidth="9.109375" defaultRowHeight="10.199999999999999" x14ac:dyDescent="0.2"/>
  <cols>
    <col min="1" max="1" width="26.109375" style="39" customWidth="1"/>
    <col min="2" max="3" width="5.109375" style="39" bestFit="1" customWidth="1"/>
    <col min="4" max="10" width="5.44140625" style="39" bestFit="1" customWidth="1"/>
    <col min="11" max="11" width="5.88671875" style="54" customWidth="1"/>
    <col min="12" max="12" width="5.44140625" style="39" bestFit="1" customWidth="1"/>
    <col min="13" max="15" width="6" style="39" customWidth="1"/>
    <col min="16" max="16" width="30.109375" style="39" bestFit="1" customWidth="1"/>
    <col min="17" max="16384" width="9.109375" style="39"/>
  </cols>
  <sheetData>
    <row r="1" spans="1:16" ht="13.8" x14ac:dyDescent="0.2">
      <c r="A1" s="135" t="s">
        <v>310</v>
      </c>
      <c r="B1" s="136"/>
      <c r="C1" s="136"/>
      <c r="D1" s="136"/>
      <c r="E1" s="136"/>
      <c r="F1" s="136"/>
      <c r="G1" s="136"/>
      <c r="H1" s="136"/>
      <c r="I1" s="136"/>
      <c r="J1" s="136"/>
      <c r="K1" s="136"/>
      <c r="L1" s="136"/>
      <c r="M1" s="136"/>
      <c r="N1" s="136"/>
      <c r="O1" s="136"/>
      <c r="P1" s="137"/>
    </row>
    <row r="2" spans="1:16" ht="13.8" x14ac:dyDescent="0.2">
      <c r="A2" s="138" t="s">
        <v>311</v>
      </c>
      <c r="B2" s="139"/>
      <c r="C2" s="139"/>
      <c r="D2" s="139"/>
      <c r="E2" s="139"/>
      <c r="F2" s="139"/>
      <c r="G2" s="139"/>
      <c r="H2" s="139"/>
      <c r="I2" s="139"/>
      <c r="J2" s="139"/>
      <c r="K2" s="139"/>
      <c r="L2" s="139"/>
      <c r="M2" s="139"/>
      <c r="N2" s="139"/>
      <c r="O2" s="139"/>
      <c r="P2" s="140"/>
    </row>
    <row r="3" spans="1:16"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30">
        <v>45108</v>
      </c>
      <c r="P3" s="92" t="s">
        <v>8</v>
      </c>
    </row>
    <row r="4" spans="1:16" x14ac:dyDescent="0.2">
      <c r="A4" s="81" t="s">
        <v>24</v>
      </c>
      <c r="B4" s="32"/>
      <c r="C4" s="32"/>
      <c r="D4" s="32"/>
      <c r="E4" s="32"/>
      <c r="F4" s="32"/>
      <c r="G4" s="32"/>
      <c r="H4" s="32"/>
      <c r="I4" s="32"/>
      <c r="J4" s="32"/>
      <c r="K4" s="32"/>
      <c r="L4" s="32"/>
      <c r="M4" s="32"/>
      <c r="N4" s="32"/>
      <c r="O4" s="32"/>
      <c r="P4" s="70" t="s">
        <v>25</v>
      </c>
    </row>
    <row r="5" spans="1:16" x14ac:dyDescent="0.2">
      <c r="A5" s="77" t="s">
        <v>198</v>
      </c>
      <c r="B5" s="32">
        <v>139.66596530007999</v>
      </c>
      <c r="C5" s="32"/>
      <c r="D5" s="32"/>
      <c r="E5" s="32">
        <v>138.22096160625</v>
      </c>
      <c r="F5" s="32"/>
      <c r="G5" s="32"/>
      <c r="H5" s="32">
        <v>178.64545909768998</v>
      </c>
      <c r="I5" s="32"/>
      <c r="J5" s="32"/>
      <c r="K5" s="32">
        <v>160.83407173104004</v>
      </c>
      <c r="L5" s="32"/>
      <c r="M5" s="32"/>
      <c r="N5" s="32">
        <v>190.73941259987981</v>
      </c>
      <c r="O5" s="32"/>
      <c r="P5" s="48" t="s">
        <v>199</v>
      </c>
    </row>
    <row r="6" spans="1:16" x14ac:dyDescent="0.2">
      <c r="A6" s="77" t="s">
        <v>23</v>
      </c>
      <c r="B6" s="32">
        <v>5.5889752910000006</v>
      </c>
      <c r="C6" s="32"/>
      <c r="D6" s="32"/>
      <c r="E6" s="32">
        <v>1.75</v>
      </c>
      <c r="F6" s="32"/>
      <c r="G6" s="32"/>
      <c r="H6" s="32">
        <v>1.75</v>
      </c>
      <c r="I6" s="32"/>
      <c r="J6" s="32"/>
      <c r="K6" s="32">
        <v>6.5076599999999996</v>
      </c>
      <c r="L6" s="32"/>
      <c r="M6" s="32"/>
      <c r="N6" s="32">
        <v>5.4719980000000001</v>
      </c>
      <c r="O6" s="32"/>
      <c r="P6" s="48" t="s">
        <v>205</v>
      </c>
    </row>
    <row r="7" spans="1:16" x14ac:dyDescent="0.2">
      <c r="A7" s="78" t="s">
        <v>206</v>
      </c>
      <c r="B7" s="32">
        <v>5.5889752910000006</v>
      </c>
      <c r="C7" s="32"/>
      <c r="D7" s="32"/>
      <c r="E7" s="32">
        <v>1.75</v>
      </c>
      <c r="F7" s="32"/>
      <c r="G7" s="32"/>
      <c r="H7" s="32">
        <v>1.75</v>
      </c>
      <c r="I7" s="32"/>
      <c r="J7" s="32"/>
      <c r="K7" s="32">
        <v>6.5076599999999996</v>
      </c>
      <c r="L7" s="32"/>
      <c r="M7" s="32"/>
      <c r="N7" s="32">
        <v>5.4719980000000001</v>
      </c>
      <c r="O7" s="32"/>
      <c r="P7" s="49" t="s">
        <v>208</v>
      </c>
    </row>
    <row r="8" spans="1:16" x14ac:dyDescent="0.2">
      <c r="A8" s="78" t="s">
        <v>207</v>
      </c>
      <c r="B8" s="32">
        <v>0</v>
      </c>
      <c r="C8" s="32"/>
      <c r="D8" s="32"/>
      <c r="E8" s="32">
        <v>0</v>
      </c>
      <c r="F8" s="32"/>
      <c r="G8" s="32"/>
      <c r="H8" s="32">
        <v>0</v>
      </c>
      <c r="I8" s="32"/>
      <c r="J8" s="32"/>
      <c r="K8" s="32">
        <v>0</v>
      </c>
      <c r="L8" s="32"/>
      <c r="M8" s="32"/>
      <c r="N8" s="32">
        <v>0</v>
      </c>
      <c r="O8" s="32"/>
      <c r="P8" s="49" t="s">
        <v>209</v>
      </c>
    </row>
    <row r="9" spans="1:16" x14ac:dyDescent="0.2">
      <c r="A9" s="77" t="s">
        <v>170</v>
      </c>
      <c r="B9" s="32">
        <v>1306.283903498</v>
      </c>
      <c r="C9" s="32"/>
      <c r="D9" s="32"/>
      <c r="E9" s="32">
        <v>1438.5321594089999</v>
      </c>
      <c r="F9" s="32"/>
      <c r="G9" s="32"/>
      <c r="H9" s="32">
        <v>1523.5295076890302</v>
      </c>
      <c r="I9" s="32"/>
      <c r="J9" s="32"/>
      <c r="K9" s="32">
        <v>1703.0469558416501</v>
      </c>
      <c r="L9" s="32"/>
      <c r="M9" s="32"/>
      <c r="N9" s="32">
        <v>1726.3744490566867</v>
      </c>
      <c r="O9" s="32"/>
      <c r="P9" s="48" t="s">
        <v>171</v>
      </c>
    </row>
    <row r="10" spans="1:16" x14ac:dyDescent="0.2">
      <c r="A10" s="78" t="s">
        <v>117</v>
      </c>
      <c r="B10" s="32">
        <v>1167.6224413340001</v>
      </c>
      <c r="C10" s="32"/>
      <c r="D10" s="32"/>
      <c r="E10" s="32">
        <v>1287.8053068439999</v>
      </c>
      <c r="F10" s="32"/>
      <c r="G10" s="32"/>
      <c r="H10" s="32">
        <v>1350.0924023580301</v>
      </c>
      <c r="I10" s="32"/>
      <c r="J10" s="32"/>
      <c r="K10" s="32">
        <v>1479.2721419526501</v>
      </c>
      <c r="L10" s="32"/>
      <c r="M10" s="32"/>
      <c r="N10" s="32">
        <v>1502.5439928136864</v>
      </c>
      <c r="O10" s="32"/>
      <c r="P10" s="49" t="s">
        <v>118</v>
      </c>
    </row>
    <row r="11" spans="1:16" x14ac:dyDescent="0.2">
      <c r="A11" s="78" t="s">
        <v>119</v>
      </c>
      <c r="B11" s="32">
        <v>128.36966616399999</v>
      </c>
      <c r="C11" s="32"/>
      <c r="D11" s="32"/>
      <c r="E11" s="32">
        <v>145.75196386500002</v>
      </c>
      <c r="F11" s="32"/>
      <c r="G11" s="32"/>
      <c r="H11" s="32">
        <v>168.83999933100003</v>
      </c>
      <c r="I11" s="32"/>
      <c r="J11" s="32"/>
      <c r="K11" s="32">
        <v>217.72576188900001</v>
      </c>
      <c r="L11" s="32"/>
      <c r="M11" s="32"/>
      <c r="N11" s="32">
        <v>217.768639243</v>
      </c>
      <c r="O11" s="32"/>
      <c r="P11" s="49" t="s">
        <v>120</v>
      </c>
    </row>
    <row r="12" spans="1:16" x14ac:dyDescent="0.2">
      <c r="A12" s="78" t="s">
        <v>21</v>
      </c>
      <c r="B12" s="32">
        <v>10.291796</v>
      </c>
      <c r="C12" s="32"/>
      <c r="D12" s="32"/>
      <c r="E12" s="32">
        <v>4.9748887000000002</v>
      </c>
      <c r="F12" s="32"/>
      <c r="G12" s="32"/>
      <c r="H12" s="32">
        <v>4.5971060000000001</v>
      </c>
      <c r="I12" s="32"/>
      <c r="J12" s="32"/>
      <c r="K12" s="32">
        <v>6.0490519999999997</v>
      </c>
      <c r="L12" s="32"/>
      <c r="M12" s="32"/>
      <c r="N12" s="32">
        <v>6.0618169999999996</v>
      </c>
      <c r="O12" s="32"/>
      <c r="P12" s="49" t="s">
        <v>20</v>
      </c>
    </row>
    <row r="13" spans="1:16" x14ac:dyDescent="0.2">
      <c r="A13" s="77" t="s">
        <v>210</v>
      </c>
      <c r="B13" s="32">
        <v>48.549632791000001</v>
      </c>
      <c r="C13" s="32"/>
      <c r="D13" s="32"/>
      <c r="E13" s="32">
        <v>60.796989369000002</v>
      </c>
      <c r="F13" s="32"/>
      <c r="G13" s="32"/>
      <c r="H13" s="32">
        <v>66.943590503760007</v>
      </c>
      <c r="I13" s="32"/>
      <c r="J13" s="32"/>
      <c r="K13" s="32">
        <v>71.595327893510003</v>
      </c>
      <c r="L13" s="32"/>
      <c r="M13" s="32"/>
      <c r="N13" s="32">
        <v>74.412199224169996</v>
      </c>
      <c r="O13" s="32"/>
      <c r="P13" s="48" t="s">
        <v>211</v>
      </c>
    </row>
    <row r="14" spans="1:16" x14ac:dyDescent="0.2">
      <c r="A14" s="77" t="s">
        <v>213</v>
      </c>
      <c r="B14" s="32">
        <v>38.718059569000005</v>
      </c>
      <c r="C14" s="32"/>
      <c r="D14" s="32"/>
      <c r="E14" s="32">
        <v>42.831470313000004</v>
      </c>
      <c r="F14" s="32"/>
      <c r="G14" s="32"/>
      <c r="H14" s="32">
        <v>69.783091283000005</v>
      </c>
      <c r="I14" s="32"/>
      <c r="J14" s="32"/>
      <c r="K14" s="32">
        <v>39.340505706669994</v>
      </c>
      <c r="L14" s="32"/>
      <c r="M14" s="32"/>
      <c r="N14" s="32">
        <v>37.543726093563329</v>
      </c>
      <c r="O14" s="32"/>
      <c r="P14" s="48" t="s">
        <v>212</v>
      </c>
    </row>
    <row r="15" spans="1:16" x14ac:dyDescent="0.2">
      <c r="A15" s="77" t="s">
        <v>215</v>
      </c>
      <c r="B15" s="32">
        <v>19.992485514409999</v>
      </c>
      <c r="C15" s="32"/>
      <c r="D15" s="32"/>
      <c r="E15" s="32">
        <v>27.471447025416673</v>
      </c>
      <c r="F15" s="32"/>
      <c r="G15" s="32"/>
      <c r="H15" s="32">
        <v>32.041244463989997</v>
      </c>
      <c r="I15" s="32"/>
      <c r="J15" s="32"/>
      <c r="K15" s="32">
        <v>37.541110203129996</v>
      </c>
      <c r="L15" s="32"/>
      <c r="M15" s="32"/>
      <c r="N15" s="32">
        <v>34.756746043610008</v>
      </c>
      <c r="O15" s="32"/>
      <c r="P15" s="48" t="s">
        <v>214</v>
      </c>
    </row>
    <row r="16" spans="1:16" x14ac:dyDescent="0.2">
      <c r="A16" s="80" t="s">
        <v>47</v>
      </c>
      <c r="B16" s="32">
        <v>1558.7990219634903</v>
      </c>
      <c r="C16" s="32"/>
      <c r="D16" s="32"/>
      <c r="E16" s="32">
        <v>1709.6030277226673</v>
      </c>
      <c r="F16" s="32"/>
      <c r="G16" s="32"/>
      <c r="H16" s="32">
        <v>1872.6928930374702</v>
      </c>
      <c r="I16" s="32"/>
      <c r="J16" s="32"/>
      <c r="K16" s="32">
        <v>2018.86563137601</v>
      </c>
      <c r="L16" s="32"/>
      <c r="M16" s="32"/>
      <c r="N16" s="32">
        <v>2069.2985310179197</v>
      </c>
      <c r="O16" s="32"/>
      <c r="P16" s="53" t="s">
        <v>48</v>
      </c>
    </row>
    <row r="17" spans="1:16" x14ac:dyDescent="0.2">
      <c r="A17" s="80" t="s">
        <v>49</v>
      </c>
      <c r="B17" s="32"/>
      <c r="C17" s="32"/>
      <c r="D17" s="32"/>
      <c r="E17" s="32"/>
      <c r="F17" s="32"/>
      <c r="G17" s="32"/>
      <c r="H17" s="32"/>
      <c r="I17" s="32"/>
      <c r="J17" s="32"/>
      <c r="K17" s="32"/>
      <c r="L17" s="32"/>
      <c r="M17" s="32"/>
      <c r="N17" s="32"/>
      <c r="O17" s="32"/>
      <c r="P17" s="53" t="s">
        <v>50</v>
      </c>
    </row>
    <row r="18" spans="1:16" x14ac:dyDescent="0.2">
      <c r="A18" s="77" t="s">
        <v>216</v>
      </c>
      <c r="B18" s="32">
        <v>64.774979176000002</v>
      </c>
      <c r="C18" s="32"/>
      <c r="D18" s="32"/>
      <c r="E18" s="32">
        <v>69.757296071249996</v>
      </c>
      <c r="F18" s="32"/>
      <c r="G18" s="32"/>
      <c r="H18" s="32">
        <v>133.33967543487</v>
      </c>
      <c r="I18" s="32"/>
      <c r="J18" s="32"/>
      <c r="K18" s="32">
        <v>83.12483419342999</v>
      </c>
      <c r="L18" s="32"/>
      <c r="M18" s="32"/>
      <c r="N18" s="32">
        <v>84.643828630919984</v>
      </c>
      <c r="O18" s="32"/>
      <c r="P18" s="48" t="s">
        <v>217</v>
      </c>
    </row>
    <row r="19" spans="1:16" x14ac:dyDescent="0.2">
      <c r="A19" s="77" t="s">
        <v>218</v>
      </c>
      <c r="B19" s="32">
        <v>1.9990000000000001</v>
      </c>
      <c r="C19" s="32"/>
      <c r="D19" s="32"/>
      <c r="E19" s="32">
        <v>1.9836437499999999</v>
      </c>
      <c r="F19" s="32"/>
      <c r="G19" s="32"/>
      <c r="H19" s="32">
        <v>21.982518734999999</v>
      </c>
      <c r="I19" s="32"/>
      <c r="J19" s="32"/>
      <c r="K19" s="32">
        <v>21.982517725000001</v>
      </c>
      <c r="L19" s="32"/>
      <c r="M19" s="32"/>
      <c r="N19" s="32">
        <v>24.084872832040002</v>
      </c>
      <c r="O19" s="32"/>
      <c r="P19" s="48" t="s">
        <v>219</v>
      </c>
    </row>
    <row r="20" spans="1:16" x14ac:dyDescent="0.2">
      <c r="A20" s="77" t="s">
        <v>221</v>
      </c>
      <c r="B20" s="32">
        <v>35.568028499999997</v>
      </c>
      <c r="C20" s="32"/>
      <c r="D20" s="32"/>
      <c r="E20" s="32">
        <v>38.084221407000001</v>
      </c>
      <c r="F20" s="32"/>
      <c r="G20" s="32"/>
      <c r="H20" s="32">
        <v>22.71471785576</v>
      </c>
      <c r="I20" s="32"/>
      <c r="J20" s="32"/>
      <c r="K20" s="32">
        <v>14.46003236262</v>
      </c>
      <c r="L20" s="32"/>
      <c r="M20" s="32"/>
      <c r="N20" s="32">
        <v>14.257890121380001</v>
      </c>
      <c r="O20" s="32"/>
      <c r="P20" s="48" t="s">
        <v>220</v>
      </c>
    </row>
    <row r="21" spans="1:16" x14ac:dyDescent="0.2">
      <c r="A21" s="77" t="s">
        <v>51</v>
      </c>
      <c r="B21" s="32">
        <v>102.34200767599999</v>
      </c>
      <c r="C21" s="32"/>
      <c r="D21" s="32"/>
      <c r="E21" s="32">
        <v>109.82516122824998</v>
      </c>
      <c r="F21" s="32"/>
      <c r="G21" s="32"/>
      <c r="H21" s="32">
        <v>178.03691202562999</v>
      </c>
      <c r="I21" s="32"/>
      <c r="J21" s="32"/>
      <c r="K21" s="32">
        <v>119.56738428105</v>
      </c>
      <c r="L21" s="32"/>
      <c r="M21" s="32"/>
      <c r="N21" s="32">
        <v>122.98659158433999</v>
      </c>
      <c r="O21" s="32"/>
      <c r="P21" s="48" t="s">
        <v>52</v>
      </c>
    </row>
    <row r="22" spans="1:16" x14ac:dyDescent="0.2">
      <c r="A22" s="80" t="s">
        <v>11</v>
      </c>
      <c r="B22" s="51">
        <v>1661.1410296394904</v>
      </c>
      <c r="C22" s="51"/>
      <c r="D22" s="51"/>
      <c r="E22" s="51">
        <v>1819.4281889509166</v>
      </c>
      <c r="F22" s="51"/>
      <c r="G22" s="51"/>
      <c r="H22" s="51">
        <v>2050.7298050630998</v>
      </c>
      <c r="I22" s="51"/>
      <c r="J22" s="51"/>
      <c r="K22" s="51">
        <v>2138.43301565706</v>
      </c>
      <c r="L22" s="51"/>
      <c r="M22" s="51"/>
      <c r="N22" s="51">
        <v>2192.285122602259</v>
      </c>
      <c r="O22" s="51"/>
      <c r="P22" s="53" t="s">
        <v>12</v>
      </c>
    </row>
    <row r="23" spans="1:16" x14ac:dyDescent="0.2">
      <c r="A23" s="80"/>
      <c r="B23" s="32"/>
      <c r="C23" s="32"/>
      <c r="D23" s="32"/>
      <c r="E23" s="32"/>
      <c r="F23" s="32"/>
      <c r="G23" s="32"/>
      <c r="H23" s="32"/>
      <c r="I23" s="32"/>
      <c r="J23" s="32"/>
      <c r="K23" s="32"/>
      <c r="L23" s="32"/>
      <c r="M23" s="32"/>
      <c r="N23" s="32"/>
      <c r="O23" s="32"/>
      <c r="P23" s="53"/>
    </row>
    <row r="24" spans="1:16" x14ac:dyDescent="0.2">
      <c r="A24" s="82" t="s">
        <v>53</v>
      </c>
      <c r="B24" s="32"/>
      <c r="C24" s="32"/>
      <c r="D24" s="32"/>
      <c r="E24" s="32"/>
      <c r="F24" s="32"/>
      <c r="G24" s="32"/>
      <c r="H24" s="32"/>
      <c r="I24" s="32"/>
      <c r="J24" s="32"/>
      <c r="K24" s="32"/>
      <c r="L24" s="32"/>
      <c r="M24" s="32"/>
      <c r="N24" s="32"/>
      <c r="O24" s="32"/>
      <c r="P24" s="53" t="s">
        <v>54</v>
      </c>
    </row>
    <row r="25" spans="1:16" x14ac:dyDescent="0.2">
      <c r="A25" s="83" t="s">
        <v>493</v>
      </c>
      <c r="B25" s="32">
        <v>757.19051030241997</v>
      </c>
      <c r="C25" s="32"/>
      <c r="D25" s="32"/>
      <c r="E25" s="32">
        <v>800.75409399842852</v>
      </c>
      <c r="F25" s="32"/>
      <c r="G25" s="32"/>
      <c r="H25" s="32">
        <v>873.20227514299984</v>
      </c>
      <c r="I25" s="32"/>
      <c r="J25" s="32"/>
      <c r="K25" s="32">
        <v>1021.4738721949999</v>
      </c>
      <c r="L25" s="32"/>
      <c r="M25" s="32"/>
      <c r="N25" s="32">
        <v>1030.2450001242657</v>
      </c>
      <c r="O25" s="32"/>
      <c r="P25" s="71" t="s">
        <v>499</v>
      </c>
    </row>
    <row r="26" spans="1:16" x14ac:dyDescent="0.2">
      <c r="A26" s="83" t="s">
        <v>494</v>
      </c>
      <c r="B26" s="32">
        <v>18.116416920000002</v>
      </c>
      <c r="C26" s="32"/>
      <c r="D26" s="32"/>
      <c r="E26" s="32">
        <v>37.119803967000003</v>
      </c>
      <c r="F26" s="32"/>
      <c r="G26" s="32"/>
      <c r="H26" s="32">
        <v>25.8466924027</v>
      </c>
      <c r="I26" s="32"/>
      <c r="J26" s="32"/>
      <c r="K26" s="32">
        <v>23.097348190999998</v>
      </c>
      <c r="L26" s="32"/>
      <c r="M26" s="32"/>
      <c r="N26" s="32">
        <v>21.959257659469998</v>
      </c>
      <c r="O26" s="32"/>
      <c r="P26" s="48" t="s">
        <v>500</v>
      </c>
    </row>
    <row r="27" spans="1:16" x14ac:dyDescent="0.2">
      <c r="A27" s="83" t="s">
        <v>495</v>
      </c>
      <c r="B27" s="32">
        <v>1.1297115520000001</v>
      </c>
      <c r="C27" s="32"/>
      <c r="D27" s="32"/>
      <c r="E27" s="32">
        <v>0.93942567500000007</v>
      </c>
      <c r="F27" s="32"/>
      <c r="G27" s="32"/>
      <c r="H27" s="32">
        <v>0.8186553419999999</v>
      </c>
      <c r="I27" s="32"/>
      <c r="J27" s="32"/>
      <c r="K27" s="32">
        <v>1.0306195490000001</v>
      </c>
      <c r="L27" s="32"/>
      <c r="M27" s="32"/>
      <c r="N27" s="32">
        <v>1.2354346159999998</v>
      </c>
      <c r="O27" s="32"/>
      <c r="P27" s="48" t="s">
        <v>501</v>
      </c>
    </row>
    <row r="28" spans="1:16" x14ac:dyDescent="0.2">
      <c r="A28" s="83" t="s">
        <v>496</v>
      </c>
      <c r="B28" s="32">
        <v>30.161178799839995</v>
      </c>
      <c r="C28" s="32"/>
      <c r="D28" s="32"/>
      <c r="E28" s="32">
        <v>51.077718576848198</v>
      </c>
      <c r="F28" s="32"/>
      <c r="G28" s="32"/>
      <c r="H28" s="32">
        <v>60.828371771930001</v>
      </c>
      <c r="I28" s="32"/>
      <c r="J28" s="32"/>
      <c r="K28" s="32">
        <v>58.164478572619998</v>
      </c>
      <c r="L28" s="32"/>
      <c r="M28" s="32"/>
      <c r="N28" s="32">
        <v>55.478713067830007</v>
      </c>
      <c r="O28" s="32"/>
      <c r="P28" s="48" t="s">
        <v>502</v>
      </c>
    </row>
    <row r="29" spans="1:16" x14ac:dyDescent="0.2">
      <c r="A29" s="83" t="s">
        <v>79</v>
      </c>
      <c r="B29" s="32">
        <v>806.59781757427004</v>
      </c>
      <c r="C29" s="32"/>
      <c r="D29" s="32"/>
      <c r="E29" s="32">
        <v>889.89104221727678</v>
      </c>
      <c r="F29" s="32"/>
      <c r="G29" s="32"/>
      <c r="H29" s="32">
        <v>960.69599465963017</v>
      </c>
      <c r="I29" s="32"/>
      <c r="J29" s="32"/>
      <c r="K29" s="32">
        <v>1103.7663185076203</v>
      </c>
      <c r="L29" s="32"/>
      <c r="M29" s="32"/>
      <c r="N29" s="32">
        <v>1108.9184054675657</v>
      </c>
      <c r="O29" s="32"/>
      <c r="P29" s="48" t="s">
        <v>80</v>
      </c>
    </row>
    <row r="30" spans="1:16" x14ac:dyDescent="0.2">
      <c r="A30" s="82" t="s">
        <v>364</v>
      </c>
      <c r="B30" s="32"/>
      <c r="C30" s="32"/>
      <c r="D30" s="32"/>
      <c r="E30" s="32"/>
      <c r="F30" s="32"/>
      <c r="G30" s="32"/>
      <c r="H30" s="32"/>
      <c r="I30" s="32"/>
      <c r="J30" s="32"/>
      <c r="K30" s="32"/>
      <c r="L30" s="32"/>
      <c r="M30" s="32"/>
      <c r="N30" s="32"/>
      <c r="O30" s="32"/>
      <c r="P30" s="53" t="s">
        <v>365</v>
      </c>
    </row>
    <row r="31" spans="1:16" x14ac:dyDescent="0.2">
      <c r="A31" s="83" t="s">
        <v>497</v>
      </c>
      <c r="B31" s="32">
        <v>39.355831987999998</v>
      </c>
      <c r="C31" s="32"/>
      <c r="D31" s="32"/>
      <c r="E31" s="32">
        <v>66.387138521000011</v>
      </c>
      <c r="F31" s="32"/>
      <c r="G31" s="32"/>
      <c r="H31" s="32">
        <v>64.249337365999992</v>
      </c>
      <c r="I31" s="32"/>
      <c r="J31" s="32"/>
      <c r="K31" s="32">
        <v>79.994446541000002</v>
      </c>
      <c r="L31" s="32"/>
      <c r="M31" s="32"/>
      <c r="N31" s="32">
        <v>75.294662223999993</v>
      </c>
      <c r="O31" s="32"/>
      <c r="P31" s="48" t="s">
        <v>503</v>
      </c>
    </row>
    <row r="32" spans="1:16" x14ac:dyDescent="0.2">
      <c r="A32" s="83" t="s">
        <v>498</v>
      </c>
      <c r="B32" s="32">
        <v>374.05859199999998</v>
      </c>
      <c r="C32" s="32"/>
      <c r="D32" s="32"/>
      <c r="E32" s="32">
        <v>370.30549189999999</v>
      </c>
      <c r="F32" s="32"/>
      <c r="G32" s="32"/>
      <c r="H32" s="32">
        <v>348.76780474999998</v>
      </c>
      <c r="I32" s="32"/>
      <c r="J32" s="32"/>
      <c r="K32" s="32">
        <v>379.26905175014002</v>
      </c>
      <c r="L32" s="32"/>
      <c r="M32" s="32"/>
      <c r="N32" s="32">
        <v>377.78729475</v>
      </c>
      <c r="O32" s="32"/>
      <c r="P32" s="48" t="s">
        <v>504</v>
      </c>
    </row>
    <row r="33" spans="1:16" x14ac:dyDescent="0.2">
      <c r="A33" s="83" t="s">
        <v>95</v>
      </c>
      <c r="B33" s="32">
        <v>413.41442398799995</v>
      </c>
      <c r="C33" s="32"/>
      <c r="D33" s="32"/>
      <c r="E33" s="32">
        <v>436.69263042099993</v>
      </c>
      <c r="F33" s="32"/>
      <c r="G33" s="32"/>
      <c r="H33" s="32">
        <v>413.017142116</v>
      </c>
      <c r="I33" s="32"/>
      <c r="J33" s="32"/>
      <c r="K33" s="32">
        <v>459.26349829114002</v>
      </c>
      <c r="L33" s="32"/>
      <c r="M33" s="32"/>
      <c r="N33" s="32">
        <v>453.08195697400004</v>
      </c>
      <c r="O33" s="32"/>
      <c r="P33" s="48" t="s">
        <v>96</v>
      </c>
    </row>
    <row r="34" spans="1:16" x14ac:dyDescent="0.2">
      <c r="A34" s="82" t="s">
        <v>13</v>
      </c>
      <c r="B34" s="51">
        <v>1220.01224156227</v>
      </c>
      <c r="C34" s="51"/>
      <c r="D34" s="51"/>
      <c r="E34" s="51">
        <v>1326.5836726382768</v>
      </c>
      <c r="F34" s="51"/>
      <c r="G34" s="51"/>
      <c r="H34" s="51">
        <v>1373.7131367756303</v>
      </c>
      <c r="I34" s="51"/>
      <c r="J34" s="51"/>
      <c r="K34" s="51">
        <v>1563.0298167987598</v>
      </c>
      <c r="L34" s="51"/>
      <c r="M34" s="51"/>
      <c r="N34" s="51">
        <v>1562.0003624415658</v>
      </c>
      <c r="O34" s="51"/>
      <c r="P34" s="53" t="s">
        <v>14</v>
      </c>
    </row>
    <row r="35" spans="1:16" x14ac:dyDescent="0.2">
      <c r="A35" s="82"/>
      <c r="B35" s="32"/>
      <c r="C35" s="32"/>
      <c r="D35" s="32"/>
      <c r="E35" s="32"/>
      <c r="F35" s="32"/>
      <c r="G35" s="32"/>
      <c r="H35" s="32"/>
      <c r="I35" s="32"/>
      <c r="J35" s="32"/>
      <c r="K35" s="32"/>
      <c r="L35" s="32"/>
      <c r="M35" s="32"/>
      <c r="N35" s="32"/>
      <c r="O35" s="32"/>
      <c r="P35" s="53"/>
    </row>
    <row r="36" spans="1:16" x14ac:dyDescent="0.2">
      <c r="A36" s="82" t="s">
        <v>200</v>
      </c>
      <c r="B36" s="32"/>
      <c r="C36" s="32"/>
      <c r="D36" s="32"/>
      <c r="E36" s="32"/>
      <c r="F36" s="32"/>
      <c r="G36" s="32"/>
      <c r="H36" s="32"/>
      <c r="I36" s="32"/>
      <c r="J36" s="32"/>
      <c r="K36" s="32"/>
      <c r="L36" s="32"/>
      <c r="M36" s="32"/>
      <c r="N36" s="32"/>
      <c r="O36" s="32"/>
      <c r="P36" s="53" t="s">
        <v>200</v>
      </c>
    </row>
    <row r="37" spans="1:16" x14ac:dyDescent="0.2">
      <c r="A37" s="79" t="s">
        <v>488</v>
      </c>
      <c r="B37" s="32">
        <v>365.73993200000001</v>
      </c>
      <c r="C37" s="32"/>
      <c r="D37" s="32"/>
      <c r="E37" s="32">
        <v>386.05112600000001</v>
      </c>
      <c r="F37" s="32"/>
      <c r="G37" s="32"/>
      <c r="H37" s="32">
        <v>553.61030700000003</v>
      </c>
      <c r="I37" s="32"/>
      <c r="J37" s="32"/>
      <c r="K37" s="32">
        <v>449.92868900000002</v>
      </c>
      <c r="L37" s="32"/>
      <c r="M37" s="32"/>
      <c r="N37" s="32">
        <v>462.350167032</v>
      </c>
      <c r="O37" s="32"/>
      <c r="P37" s="48" t="s">
        <v>318</v>
      </c>
    </row>
    <row r="38" spans="1:16" x14ac:dyDescent="0.2">
      <c r="A38" s="79" t="s">
        <v>489</v>
      </c>
      <c r="B38" s="32">
        <v>7.0338200000000004</v>
      </c>
      <c r="C38" s="32"/>
      <c r="D38" s="32"/>
      <c r="E38" s="32">
        <v>2.851038</v>
      </c>
      <c r="F38" s="32"/>
      <c r="G38" s="32"/>
      <c r="H38" s="32">
        <v>8.2247009999999996</v>
      </c>
      <c r="I38" s="32"/>
      <c r="J38" s="32"/>
      <c r="K38" s="32">
        <v>9.2895880000000002</v>
      </c>
      <c r="L38" s="32"/>
      <c r="M38" s="32"/>
      <c r="N38" s="32">
        <v>9.9994259999999997</v>
      </c>
      <c r="O38" s="32"/>
      <c r="P38" s="48" t="s">
        <v>319</v>
      </c>
    </row>
    <row r="39" spans="1:16" x14ac:dyDescent="0.2">
      <c r="A39" s="79" t="s">
        <v>490</v>
      </c>
      <c r="B39" s="32">
        <v>66.026265077289992</v>
      </c>
      <c r="C39" s="32"/>
      <c r="D39" s="32"/>
      <c r="E39" s="32">
        <v>93.078916312709865</v>
      </c>
      <c r="F39" s="32"/>
      <c r="G39" s="32"/>
      <c r="H39" s="32">
        <v>103.54662428747</v>
      </c>
      <c r="I39" s="32"/>
      <c r="J39" s="32"/>
      <c r="K39" s="32">
        <v>114.55979985831</v>
      </c>
      <c r="L39" s="32"/>
      <c r="M39" s="32"/>
      <c r="N39" s="32">
        <v>139.4872771487037</v>
      </c>
      <c r="O39" s="32"/>
      <c r="P39" s="48" t="s">
        <v>320</v>
      </c>
    </row>
    <row r="40" spans="1:16" x14ac:dyDescent="0.2">
      <c r="A40" s="84" t="s">
        <v>222</v>
      </c>
      <c r="B40" s="32">
        <v>26.042242041029997</v>
      </c>
      <c r="C40" s="32"/>
      <c r="D40" s="32"/>
      <c r="E40" s="32">
        <v>31.979798941729904</v>
      </c>
      <c r="F40" s="32"/>
      <c r="G40" s="32"/>
      <c r="H40" s="32">
        <v>26.700176734649997</v>
      </c>
      <c r="I40" s="32"/>
      <c r="J40" s="32"/>
      <c r="K40" s="32">
        <v>80.092509568590017</v>
      </c>
      <c r="L40" s="32"/>
      <c r="M40" s="32"/>
      <c r="N40" s="32">
        <v>88.972748688990009</v>
      </c>
      <c r="O40" s="32"/>
      <c r="P40" s="49" t="s">
        <v>232</v>
      </c>
    </row>
    <row r="41" spans="1:16" x14ac:dyDescent="0.2">
      <c r="A41" s="84" t="s">
        <v>223</v>
      </c>
      <c r="B41" s="32">
        <v>39.984023036260005</v>
      </c>
      <c r="C41" s="32"/>
      <c r="D41" s="32"/>
      <c r="E41" s="32">
        <v>61.09911737097999</v>
      </c>
      <c r="F41" s="32"/>
      <c r="G41" s="32"/>
      <c r="H41" s="32">
        <v>76.846447552820024</v>
      </c>
      <c r="I41" s="32"/>
      <c r="J41" s="32"/>
      <c r="K41" s="32">
        <v>34.640007289719996</v>
      </c>
      <c r="L41" s="32"/>
      <c r="M41" s="32"/>
      <c r="N41" s="32">
        <v>50.514528459713695</v>
      </c>
      <c r="O41" s="32"/>
      <c r="P41" s="49" t="s">
        <v>231</v>
      </c>
    </row>
    <row r="42" spans="1:16" x14ac:dyDescent="0.2">
      <c r="A42" s="79" t="s">
        <v>491</v>
      </c>
      <c r="B42" s="32">
        <v>2.3287710000000001</v>
      </c>
      <c r="C42" s="32"/>
      <c r="D42" s="32"/>
      <c r="E42" s="32">
        <v>10.863436</v>
      </c>
      <c r="F42" s="32"/>
      <c r="G42" s="32"/>
      <c r="H42" s="32">
        <v>11.635035999999999</v>
      </c>
      <c r="I42" s="32"/>
      <c r="J42" s="32"/>
      <c r="K42" s="32">
        <v>1.4524049999999999</v>
      </c>
      <c r="L42" s="32"/>
      <c r="M42" s="32"/>
      <c r="N42" s="32">
        <v>18.447889979999999</v>
      </c>
      <c r="O42" s="32"/>
      <c r="P42" s="48" t="s">
        <v>321</v>
      </c>
    </row>
    <row r="43" spans="1:16" x14ac:dyDescent="0.2">
      <c r="A43" s="80" t="s">
        <v>15</v>
      </c>
      <c r="B43" s="51">
        <v>441.12878807729004</v>
      </c>
      <c r="C43" s="51"/>
      <c r="D43" s="51"/>
      <c r="E43" s="51">
        <v>492.84451631270991</v>
      </c>
      <c r="F43" s="51"/>
      <c r="G43" s="51"/>
      <c r="H43" s="51">
        <v>677.01666828746988</v>
      </c>
      <c r="I43" s="51"/>
      <c r="J43" s="51"/>
      <c r="K43" s="51">
        <v>575.40319885830002</v>
      </c>
      <c r="L43" s="51"/>
      <c r="M43" s="51"/>
      <c r="N43" s="51">
        <v>630.28476016070374</v>
      </c>
      <c r="O43" s="51"/>
      <c r="P43" s="53" t="s">
        <v>492</v>
      </c>
    </row>
    <row r="44" spans="1:16" x14ac:dyDescent="0.2">
      <c r="A44" s="80" t="s">
        <v>17</v>
      </c>
      <c r="B44" s="37">
        <v>1661.1410296395602</v>
      </c>
      <c r="C44" s="37"/>
      <c r="D44" s="37"/>
      <c r="E44" s="37">
        <v>1819.4281889509866</v>
      </c>
      <c r="F44" s="37"/>
      <c r="G44" s="37"/>
      <c r="H44" s="37">
        <v>2050.7298050630998</v>
      </c>
      <c r="I44" s="37"/>
      <c r="J44" s="37"/>
      <c r="K44" s="37">
        <v>2138.43301565706</v>
      </c>
      <c r="L44" s="37"/>
      <c r="M44" s="37"/>
      <c r="N44" s="37">
        <v>2192.285122602259</v>
      </c>
      <c r="O44" s="37"/>
      <c r="P44" s="53" t="s">
        <v>201</v>
      </c>
    </row>
    <row r="45" spans="1:16" x14ac:dyDescent="0.2">
      <c r="A45" s="152"/>
      <c r="B45" s="153"/>
      <c r="C45" s="153"/>
      <c r="D45" s="153"/>
      <c r="E45" s="153"/>
      <c r="F45" s="153"/>
      <c r="G45" s="153"/>
      <c r="H45" s="153"/>
      <c r="I45" s="153"/>
      <c r="J45" s="153"/>
      <c r="K45" s="155"/>
      <c r="L45" s="153"/>
      <c r="M45" s="153"/>
      <c r="N45" s="153"/>
      <c r="O45" s="153"/>
      <c r="P45" s="154"/>
    </row>
    <row r="46" spans="1:16" ht="10.5" customHeight="1" x14ac:dyDescent="0.2">
      <c r="A46" s="39" t="s">
        <v>263</v>
      </c>
      <c r="K46" s="72"/>
    </row>
    <row r="47" spans="1:16" ht="10.5" customHeight="1" x14ac:dyDescent="0.2">
      <c r="A47" s="73" t="s">
        <v>332</v>
      </c>
      <c r="K47" s="39"/>
    </row>
    <row r="48" spans="1:16" ht="10.5" customHeight="1" x14ac:dyDescent="0.2">
      <c r="A48" s="73"/>
      <c r="K48" s="39"/>
    </row>
    <row r="49" spans="1:11" ht="10.5" customHeight="1" x14ac:dyDescent="0.2">
      <c r="A49" s="40" t="s">
        <v>265</v>
      </c>
      <c r="K49" s="39"/>
    </row>
    <row r="50" spans="1:11" ht="10.5" customHeight="1" x14ac:dyDescent="0.2">
      <c r="A50" s="40" t="s">
        <v>264</v>
      </c>
      <c r="K50" s="39"/>
    </row>
    <row r="51" spans="1:11" ht="3" customHeight="1" x14ac:dyDescent="0.2">
      <c r="A51" s="74"/>
      <c r="K51" s="39"/>
    </row>
    <row r="52" spans="1:11" x14ac:dyDescent="0.2">
      <c r="A52" s="40"/>
      <c r="K52" s="39"/>
    </row>
  </sheetData>
  <mergeCells count="3">
    <mergeCell ref="A1:P1"/>
    <mergeCell ref="A2:P2"/>
    <mergeCell ref="A45:P45"/>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P45"/>
  <sheetViews>
    <sheetView showGridLines="0" view="pageBreakPreview" zoomScale="144"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O4" sqref="O4"/>
    </sheetView>
  </sheetViews>
  <sheetFormatPr defaultColWidth="9.109375" defaultRowHeight="10.199999999999999" x14ac:dyDescent="0.2"/>
  <cols>
    <col min="1" max="1" width="29.109375" style="39" customWidth="1"/>
    <col min="2" max="2" width="5.109375" style="39" bestFit="1" customWidth="1"/>
    <col min="3" max="4" width="5.44140625" style="39" bestFit="1" customWidth="1"/>
    <col min="5" max="5" width="5.44140625" style="39" customWidth="1"/>
    <col min="6" max="13" width="5.44140625" style="39" bestFit="1" customWidth="1"/>
    <col min="14" max="14" width="5.44140625" style="39" customWidth="1"/>
    <col min="15" max="15" width="5.44140625" style="54" customWidth="1"/>
    <col min="16" max="16" width="26.88671875" style="39" bestFit="1" customWidth="1"/>
    <col min="17" max="16384" width="9.109375" style="39"/>
  </cols>
  <sheetData>
    <row r="1" spans="1:16" ht="13.8" x14ac:dyDescent="0.2">
      <c r="A1" s="135" t="s">
        <v>312</v>
      </c>
      <c r="B1" s="136"/>
      <c r="C1" s="136"/>
      <c r="D1" s="136"/>
      <c r="E1" s="136"/>
      <c r="F1" s="136"/>
      <c r="G1" s="136"/>
      <c r="H1" s="136"/>
      <c r="I1" s="136"/>
      <c r="J1" s="136"/>
      <c r="K1" s="136"/>
      <c r="L1" s="136"/>
      <c r="M1" s="136"/>
      <c r="N1" s="136"/>
      <c r="O1" s="136"/>
      <c r="P1" s="137"/>
    </row>
    <row r="2" spans="1:16" ht="13.8" x14ac:dyDescent="0.2">
      <c r="A2" s="138" t="s">
        <v>313</v>
      </c>
      <c r="B2" s="139"/>
      <c r="C2" s="139"/>
      <c r="D2" s="139"/>
      <c r="E2" s="139"/>
      <c r="F2" s="139"/>
      <c r="G2" s="139"/>
      <c r="H2" s="139"/>
      <c r="I2" s="139"/>
      <c r="J2" s="139"/>
      <c r="K2" s="139"/>
      <c r="L2" s="139"/>
      <c r="M2" s="139"/>
      <c r="N2" s="139"/>
      <c r="O2" s="139"/>
      <c r="P2" s="140"/>
    </row>
    <row r="3" spans="1:16" x14ac:dyDescent="0.2">
      <c r="A3" s="87"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c r="P3" s="92" t="s">
        <v>8</v>
      </c>
    </row>
    <row r="4" spans="1:16" x14ac:dyDescent="0.2">
      <c r="A4" s="55" t="s">
        <v>111</v>
      </c>
      <c r="B4" s="56"/>
      <c r="C4" s="56"/>
      <c r="D4" s="56"/>
      <c r="E4" s="56"/>
      <c r="F4" s="56"/>
      <c r="G4" s="56"/>
      <c r="H4" s="56"/>
      <c r="I4" s="56"/>
      <c r="J4" s="56"/>
      <c r="K4" s="56"/>
      <c r="L4" s="56"/>
      <c r="M4" s="56"/>
      <c r="N4" s="56"/>
      <c r="O4" s="56"/>
      <c r="P4" s="57" t="s">
        <v>112</v>
      </c>
    </row>
    <row r="5" spans="1:16" x14ac:dyDescent="0.2">
      <c r="A5" s="58" t="s">
        <v>113</v>
      </c>
      <c r="B5" s="56"/>
      <c r="C5" s="56"/>
      <c r="D5" s="56"/>
      <c r="E5" s="56"/>
      <c r="F5" s="56"/>
      <c r="G5" s="56"/>
      <c r="H5" s="56"/>
      <c r="I5" s="56"/>
      <c r="J5" s="56"/>
      <c r="K5" s="56"/>
      <c r="L5" s="56"/>
      <c r="M5" s="56"/>
      <c r="N5" s="56"/>
      <c r="O5" s="56"/>
      <c r="P5" s="59" t="s">
        <v>114</v>
      </c>
    </row>
    <row r="6" spans="1:16" x14ac:dyDescent="0.2">
      <c r="A6" s="67" t="s">
        <v>235</v>
      </c>
      <c r="B6" s="47">
        <v>188.85412781800002</v>
      </c>
      <c r="C6" s="47"/>
      <c r="D6" s="47"/>
      <c r="E6" s="47">
        <v>295.81832309100002</v>
      </c>
      <c r="F6" s="47"/>
      <c r="G6" s="47"/>
      <c r="H6" s="47">
        <v>411.81012219128007</v>
      </c>
      <c r="I6" s="47"/>
      <c r="J6" s="47"/>
      <c r="K6" s="47">
        <v>147.00451767928001</v>
      </c>
      <c r="L6" s="47"/>
      <c r="M6" s="47"/>
      <c r="N6" s="47">
        <v>270.40006492753002</v>
      </c>
      <c r="O6" s="47"/>
      <c r="P6" s="66" t="s">
        <v>234</v>
      </c>
    </row>
    <row r="7" spans="1:16" x14ac:dyDescent="0.2">
      <c r="A7" s="62" t="s">
        <v>117</v>
      </c>
      <c r="B7" s="47">
        <v>167.67427412600003</v>
      </c>
      <c r="C7" s="47"/>
      <c r="D7" s="47"/>
      <c r="E7" s="47">
        <v>261.51506015000001</v>
      </c>
      <c r="F7" s="47"/>
      <c r="G7" s="47"/>
      <c r="H7" s="47">
        <v>365.09143859928008</v>
      </c>
      <c r="I7" s="47"/>
      <c r="J7" s="47"/>
      <c r="K7" s="47">
        <v>128.41560681327999</v>
      </c>
      <c r="L7" s="47"/>
      <c r="M7" s="47"/>
      <c r="N7" s="47">
        <v>230.03148933053001</v>
      </c>
      <c r="O7" s="47"/>
      <c r="P7" s="65" t="s">
        <v>118</v>
      </c>
    </row>
    <row r="8" spans="1:16" x14ac:dyDescent="0.2">
      <c r="A8" s="62" t="s">
        <v>119</v>
      </c>
      <c r="B8" s="47">
        <v>20.033669412000002</v>
      </c>
      <c r="C8" s="47"/>
      <c r="D8" s="47"/>
      <c r="E8" s="47">
        <v>30.185198741000001</v>
      </c>
      <c r="F8" s="47"/>
      <c r="G8" s="47"/>
      <c r="H8" s="47">
        <v>42.256828300999999</v>
      </c>
      <c r="I8" s="47"/>
      <c r="J8" s="47"/>
      <c r="K8" s="47">
        <v>18.204732765999999</v>
      </c>
      <c r="L8" s="47"/>
      <c r="M8" s="47"/>
      <c r="N8" s="47">
        <v>39.365336597000002</v>
      </c>
      <c r="O8" s="47"/>
      <c r="P8" s="65" t="s">
        <v>120</v>
      </c>
    </row>
    <row r="9" spans="1:16" x14ac:dyDescent="0.2">
      <c r="A9" s="62" t="s">
        <v>21</v>
      </c>
      <c r="B9" s="47">
        <v>1.1461842799999999</v>
      </c>
      <c r="C9" s="47"/>
      <c r="D9" s="47"/>
      <c r="E9" s="47">
        <v>4.1180642000000001</v>
      </c>
      <c r="F9" s="47"/>
      <c r="G9" s="47"/>
      <c r="H9" s="47">
        <v>4.461855291</v>
      </c>
      <c r="I9" s="47"/>
      <c r="J9" s="47"/>
      <c r="K9" s="47">
        <v>0.38417809999999997</v>
      </c>
      <c r="L9" s="47"/>
      <c r="M9" s="47"/>
      <c r="N9" s="47">
        <v>1.003239</v>
      </c>
      <c r="O9" s="47"/>
      <c r="P9" s="65" t="s">
        <v>20</v>
      </c>
    </row>
    <row r="10" spans="1:16" x14ac:dyDescent="0.2">
      <c r="A10" s="67" t="s">
        <v>125</v>
      </c>
      <c r="B10" s="47">
        <v>26.835547403000003</v>
      </c>
      <c r="C10" s="47"/>
      <c r="D10" s="47"/>
      <c r="E10" s="47">
        <v>41.268780149999998</v>
      </c>
      <c r="F10" s="47"/>
      <c r="G10" s="47"/>
      <c r="H10" s="47">
        <v>64.696868673000012</v>
      </c>
      <c r="I10" s="47"/>
      <c r="J10" s="47"/>
      <c r="K10" s="47">
        <v>22.893481262000005</v>
      </c>
      <c r="L10" s="47"/>
      <c r="M10" s="47"/>
      <c r="N10" s="47">
        <v>45.873725747000002</v>
      </c>
      <c r="O10" s="47"/>
      <c r="P10" s="66" t="s">
        <v>126</v>
      </c>
    </row>
    <row r="11" spans="1:16" x14ac:dyDescent="0.2">
      <c r="A11" s="62" t="s">
        <v>117</v>
      </c>
      <c r="B11" s="47">
        <v>24.462124800000002</v>
      </c>
      <c r="C11" s="47"/>
      <c r="D11" s="47"/>
      <c r="E11" s="47">
        <v>37.7848142</v>
      </c>
      <c r="F11" s="47"/>
      <c r="G11" s="47"/>
      <c r="H11" s="47">
        <v>58.938007192000008</v>
      </c>
      <c r="I11" s="47"/>
      <c r="J11" s="47"/>
      <c r="K11" s="47">
        <v>19.770260762000003</v>
      </c>
      <c r="L11" s="47"/>
      <c r="M11" s="47"/>
      <c r="N11" s="47">
        <v>39.729996428</v>
      </c>
      <c r="O11" s="47"/>
      <c r="P11" s="65" t="s">
        <v>118</v>
      </c>
    </row>
    <row r="12" spans="1:16" x14ac:dyDescent="0.2">
      <c r="A12" s="62" t="s">
        <v>119</v>
      </c>
      <c r="B12" s="47">
        <v>1.5088666030000002</v>
      </c>
      <c r="C12" s="47"/>
      <c r="D12" s="47"/>
      <c r="E12" s="47">
        <v>2.1016504500000002</v>
      </c>
      <c r="F12" s="47"/>
      <c r="G12" s="47"/>
      <c r="H12" s="47">
        <v>3.8807926810000004</v>
      </c>
      <c r="I12" s="47"/>
      <c r="J12" s="47"/>
      <c r="K12" s="47">
        <v>1.4340435</v>
      </c>
      <c r="L12" s="47"/>
      <c r="M12" s="47"/>
      <c r="N12" s="47">
        <v>2.3693065</v>
      </c>
      <c r="O12" s="47"/>
      <c r="P12" s="65" t="s">
        <v>120</v>
      </c>
    </row>
    <row r="13" spans="1:16" x14ac:dyDescent="0.2">
      <c r="A13" s="62" t="s">
        <v>21</v>
      </c>
      <c r="B13" s="47">
        <v>0.86455599999999999</v>
      </c>
      <c r="C13" s="47"/>
      <c r="D13" s="47"/>
      <c r="E13" s="47">
        <v>1.3823155</v>
      </c>
      <c r="F13" s="47"/>
      <c r="G13" s="47"/>
      <c r="H13" s="47">
        <v>1.8780688000000001</v>
      </c>
      <c r="I13" s="47"/>
      <c r="J13" s="47"/>
      <c r="K13" s="47">
        <v>1.6891769999999999</v>
      </c>
      <c r="L13" s="47"/>
      <c r="M13" s="47"/>
      <c r="N13" s="47">
        <v>3.7744228190000002</v>
      </c>
      <c r="O13" s="47"/>
      <c r="P13" s="65" t="s">
        <v>20</v>
      </c>
    </row>
    <row r="14" spans="1:16" x14ac:dyDescent="0.2">
      <c r="A14" s="67" t="s">
        <v>233</v>
      </c>
      <c r="B14" s="47">
        <v>3.0889513420000001</v>
      </c>
      <c r="C14" s="47"/>
      <c r="D14" s="47"/>
      <c r="E14" s="47">
        <v>2.6056393089999998</v>
      </c>
      <c r="F14" s="47"/>
      <c r="G14" s="47"/>
      <c r="H14" s="47">
        <v>2.4710747830000002</v>
      </c>
      <c r="I14" s="47"/>
      <c r="J14" s="47"/>
      <c r="K14" s="47">
        <v>1.241414351</v>
      </c>
      <c r="L14" s="47"/>
      <c r="M14" s="47"/>
      <c r="N14" s="47">
        <v>2.3476109510000001</v>
      </c>
      <c r="O14" s="47"/>
      <c r="P14" s="66" t="s">
        <v>240</v>
      </c>
    </row>
    <row r="15" spans="1:16" x14ac:dyDescent="0.2">
      <c r="A15" s="62" t="s">
        <v>236</v>
      </c>
      <c r="B15" s="47">
        <v>0.49962099999999998</v>
      </c>
      <c r="C15" s="47"/>
      <c r="D15" s="47"/>
      <c r="E15" s="47">
        <v>1.3086979999999999</v>
      </c>
      <c r="F15" s="47"/>
      <c r="G15" s="47"/>
      <c r="H15" s="47">
        <v>2.0343819999999999</v>
      </c>
      <c r="I15" s="47"/>
      <c r="J15" s="47"/>
      <c r="K15" s="47">
        <v>1.0257309999999999</v>
      </c>
      <c r="L15" s="47"/>
      <c r="M15" s="47"/>
      <c r="N15" s="47">
        <v>1.903732</v>
      </c>
      <c r="O15" s="47"/>
      <c r="P15" s="65" t="s">
        <v>238</v>
      </c>
    </row>
    <row r="16" spans="1:16" x14ac:dyDescent="0.2">
      <c r="A16" s="62" t="s">
        <v>237</v>
      </c>
      <c r="B16" s="47">
        <v>0</v>
      </c>
      <c r="C16" s="47"/>
      <c r="D16" s="47"/>
      <c r="E16" s="47">
        <v>2.9999999999999997E-4</v>
      </c>
      <c r="F16" s="47"/>
      <c r="G16" s="47"/>
      <c r="H16" s="47">
        <v>2.9999999999999997E-4</v>
      </c>
      <c r="I16" s="47"/>
      <c r="J16" s="47"/>
      <c r="K16" s="47">
        <v>0</v>
      </c>
      <c r="L16" s="47"/>
      <c r="M16" s="47"/>
      <c r="N16" s="47">
        <v>0</v>
      </c>
      <c r="O16" s="47"/>
      <c r="P16" s="65" t="s">
        <v>239</v>
      </c>
    </row>
    <row r="17" spans="1:16" x14ac:dyDescent="0.2">
      <c r="A17" s="62" t="s">
        <v>341</v>
      </c>
      <c r="B17" s="47">
        <v>2.5893303420000002</v>
      </c>
      <c r="C17" s="47"/>
      <c r="D17" s="47"/>
      <c r="E17" s="47">
        <v>1.296641309</v>
      </c>
      <c r="F17" s="47"/>
      <c r="G17" s="47"/>
      <c r="H17" s="47">
        <v>0.43639278300000001</v>
      </c>
      <c r="I17" s="47"/>
      <c r="J17" s="47"/>
      <c r="K17" s="47">
        <v>0.215683351</v>
      </c>
      <c r="L17" s="47"/>
      <c r="M17" s="47"/>
      <c r="N17" s="47">
        <v>0.44387895100000002</v>
      </c>
      <c r="O17" s="47"/>
      <c r="P17" s="65" t="s">
        <v>340</v>
      </c>
    </row>
    <row r="18" spans="1:16" x14ac:dyDescent="0.2">
      <c r="A18" s="67" t="s">
        <v>203</v>
      </c>
      <c r="B18" s="47">
        <v>3.6688353620000003</v>
      </c>
      <c r="C18" s="47"/>
      <c r="D18" s="47"/>
      <c r="E18" s="47">
        <v>5.5293363149999992</v>
      </c>
      <c r="F18" s="47"/>
      <c r="G18" s="47"/>
      <c r="H18" s="47">
        <v>8.5014541909999988</v>
      </c>
      <c r="I18" s="47"/>
      <c r="J18" s="47"/>
      <c r="K18" s="47">
        <v>3.795303262</v>
      </c>
      <c r="L18" s="47"/>
      <c r="M18" s="47"/>
      <c r="N18" s="47">
        <v>5.3890930510000006</v>
      </c>
      <c r="O18" s="47"/>
      <c r="P18" s="66" t="s">
        <v>202</v>
      </c>
    </row>
    <row r="19" spans="1:16" x14ac:dyDescent="0.2">
      <c r="A19" s="58" t="s">
        <v>127</v>
      </c>
      <c r="B19" s="52">
        <v>222.44746192500003</v>
      </c>
      <c r="C19" s="52"/>
      <c r="D19" s="52"/>
      <c r="E19" s="52">
        <v>345.22207886500007</v>
      </c>
      <c r="F19" s="52"/>
      <c r="G19" s="52"/>
      <c r="H19" s="52">
        <v>487.47951983828005</v>
      </c>
      <c r="I19" s="52"/>
      <c r="J19" s="52"/>
      <c r="K19" s="52">
        <v>174.93471655428002</v>
      </c>
      <c r="L19" s="52"/>
      <c r="M19" s="52"/>
      <c r="N19" s="52">
        <v>324.01049467652996</v>
      </c>
      <c r="O19" s="52"/>
      <c r="P19" s="59" t="s">
        <v>128</v>
      </c>
    </row>
    <row r="20" spans="1:16" x14ac:dyDescent="0.2">
      <c r="A20" s="58" t="s">
        <v>129</v>
      </c>
      <c r="B20" s="52"/>
      <c r="C20" s="52"/>
      <c r="D20" s="52"/>
      <c r="E20" s="52"/>
      <c r="F20" s="52"/>
      <c r="G20" s="52"/>
      <c r="H20" s="52"/>
      <c r="I20" s="52"/>
      <c r="J20" s="52"/>
      <c r="K20" s="52"/>
      <c r="L20" s="52"/>
      <c r="M20" s="52"/>
      <c r="N20" s="52"/>
      <c r="O20" s="52"/>
      <c r="P20" s="59" t="s">
        <v>130</v>
      </c>
    </row>
    <row r="21" spans="1:16" x14ac:dyDescent="0.2">
      <c r="A21" s="62" t="s">
        <v>241</v>
      </c>
      <c r="B21" s="32">
        <v>0.78790048538000002</v>
      </c>
      <c r="C21" s="32"/>
      <c r="D21" s="32"/>
      <c r="E21" s="32">
        <v>1.5609475332199998</v>
      </c>
      <c r="F21" s="32"/>
      <c r="G21" s="32"/>
      <c r="H21" s="32">
        <v>1.9520318959299998</v>
      </c>
      <c r="I21" s="32"/>
      <c r="J21" s="32"/>
      <c r="K21" s="32">
        <v>0.42186803059</v>
      </c>
      <c r="L21" s="32"/>
      <c r="M21" s="32"/>
      <c r="N21" s="32">
        <v>0.8493240135500002</v>
      </c>
      <c r="O21" s="32"/>
      <c r="P21" s="63" t="s">
        <v>243</v>
      </c>
    </row>
    <row r="22" spans="1:16" x14ac:dyDescent="0.2">
      <c r="A22" s="62" t="s">
        <v>242</v>
      </c>
      <c r="B22" s="32">
        <v>5.9565246829999996</v>
      </c>
      <c r="C22" s="32"/>
      <c r="D22" s="32"/>
      <c r="E22" s="32">
        <v>8.5485153509999989</v>
      </c>
      <c r="F22" s="32"/>
      <c r="G22" s="32"/>
      <c r="H22" s="32">
        <v>12.924035957000001</v>
      </c>
      <c r="I22" s="32"/>
      <c r="J22" s="32"/>
      <c r="K22" s="32">
        <v>8.031645954</v>
      </c>
      <c r="L22" s="32"/>
      <c r="M22" s="32"/>
      <c r="N22" s="32">
        <v>12.5719776631</v>
      </c>
      <c r="O22" s="32"/>
      <c r="P22" s="63" t="s">
        <v>244</v>
      </c>
    </row>
    <row r="23" spans="1:16" x14ac:dyDescent="0.2">
      <c r="A23" s="123" t="s">
        <v>137</v>
      </c>
      <c r="B23" s="52">
        <v>6.7444251683800003</v>
      </c>
      <c r="C23" s="52"/>
      <c r="D23" s="52"/>
      <c r="E23" s="52">
        <v>10.109462884220001</v>
      </c>
      <c r="F23" s="52"/>
      <c r="G23" s="52"/>
      <c r="H23" s="52">
        <v>14.876067852930001</v>
      </c>
      <c r="I23" s="52"/>
      <c r="J23" s="52"/>
      <c r="K23" s="52">
        <v>8.4535139845899998</v>
      </c>
      <c r="L23" s="52"/>
      <c r="M23" s="52"/>
      <c r="N23" s="52">
        <v>13.421301676650002</v>
      </c>
      <c r="O23" s="52"/>
      <c r="P23" s="61" t="s">
        <v>138</v>
      </c>
    </row>
    <row r="24" spans="1:16" x14ac:dyDescent="0.2">
      <c r="A24" s="58" t="s">
        <v>139</v>
      </c>
      <c r="B24" s="52">
        <v>229.19188709337993</v>
      </c>
      <c r="C24" s="52"/>
      <c r="D24" s="52"/>
      <c r="E24" s="52">
        <v>355.33154174921998</v>
      </c>
      <c r="F24" s="52"/>
      <c r="G24" s="52"/>
      <c r="H24" s="52">
        <v>502.35558769121002</v>
      </c>
      <c r="I24" s="52"/>
      <c r="J24" s="52"/>
      <c r="K24" s="52">
        <v>183.38823053887003</v>
      </c>
      <c r="L24" s="52"/>
      <c r="M24" s="52"/>
      <c r="N24" s="52">
        <v>337.43179635317995</v>
      </c>
      <c r="O24" s="52"/>
      <c r="P24" s="59" t="s">
        <v>140</v>
      </c>
    </row>
    <row r="25" spans="1:16" x14ac:dyDescent="0.2">
      <c r="A25" s="58" t="s">
        <v>141</v>
      </c>
      <c r="B25" s="52"/>
      <c r="C25" s="52"/>
      <c r="D25" s="52"/>
      <c r="E25" s="52"/>
      <c r="F25" s="52"/>
      <c r="G25" s="52"/>
      <c r="H25" s="52"/>
      <c r="I25" s="52"/>
      <c r="J25" s="52"/>
      <c r="K25" s="52"/>
      <c r="L25" s="52"/>
      <c r="M25" s="52"/>
      <c r="N25" s="52"/>
      <c r="O25" s="52"/>
      <c r="P25" s="59" t="s">
        <v>142</v>
      </c>
    </row>
    <row r="26" spans="1:16" x14ac:dyDescent="0.2">
      <c r="A26" s="58" t="s">
        <v>143</v>
      </c>
      <c r="B26" s="52"/>
      <c r="C26" s="52"/>
      <c r="D26" s="52"/>
      <c r="E26" s="52"/>
      <c r="F26" s="52"/>
      <c r="G26" s="52"/>
      <c r="H26" s="52"/>
      <c r="I26" s="52"/>
      <c r="J26" s="52"/>
      <c r="K26" s="52"/>
      <c r="L26" s="52"/>
      <c r="M26" s="52"/>
      <c r="N26" s="52"/>
      <c r="O26" s="52"/>
      <c r="P26" s="59" t="s">
        <v>144</v>
      </c>
    </row>
    <row r="27" spans="1:16" x14ac:dyDescent="0.2">
      <c r="A27" s="67" t="s">
        <v>326</v>
      </c>
      <c r="B27" s="47">
        <v>39.827152343999998</v>
      </c>
      <c r="C27" s="47"/>
      <c r="D27" s="47"/>
      <c r="E27" s="47">
        <v>61.361387163000003</v>
      </c>
      <c r="F27" s="47"/>
      <c r="G27" s="47"/>
      <c r="H27" s="47">
        <v>85.428292545999994</v>
      </c>
      <c r="I27" s="47"/>
      <c r="J27" s="47"/>
      <c r="K27" s="47">
        <v>27.278392245999999</v>
      </c>
      <c r="L27" s="47"/>
      <c r="M27" s="47"/>
      <c r="N27" s="47">
        <v>52.43309854799999</v>
      </c>
      <c r="O27" s="47"/>
      <c r="P27" s="66" t="s">
        <v>331</v>
      </c>
    </row>
    <row r="28" spans="1:16" x14ac:dyDescent="0.2">
      <c r="A28" s="67" t="s">
        <v>322</v>
      </c>
      <c r="B28" s="47">
        <v>87.085783668999994</v>
      </c>
      <c r="C28" s="47"/>
      <c r="D28" s="47"/>
      <c r="E28" s="47">
        <v>131.12763704800003</v>
      </c>
      <c r="F28" s="47"/>
      <c r="G28" s="47"/>
      <c r="H28" s="47">
        <v>180.78712429594</v>
      </c>
      <c r="I28" s="47"/>
      <c r="J28" s="47"/>
      <c r="K28" s="47">
        <v>66.776644723999993</v>
      </c>
      <c r="L28" s="47"/>
      <c r="M28" s="47"/>
      <c r="N28" s="47">
        <v>136.26643642594999</v>
      </c>
      <c r="O28" s="47"/>
      <c r="P28" s="66" t="s">
        <v>327</v>
      </c>
    </row>
    <row r="29" spans="1:16" x14ac:dyDescent="0.2">
      <c r="A29" s="67" t="s">
        <v>323</v>
      </c>
      <c r="B29" s="47">
        <v>8.6950231410000001</v>
      </c>
      <c r="C29" s="47"/>
      <c r="D29" s="47"/>
      <c r="E29" s="47">
        <v>13.578733931200002</v>
      </c>
      <c r="F29" s="47"/>
      <c r="G29" s="47"/>
      <c r="H29" s="47">
        <v>17.405605515999994</v>
      </c>
      <c r="I29" s="47"/>
      <c r="J29" s="47"/>
      <c r="K29" s="47">
        <v>6.3657323973900004</v>
      </c>
      <c r="L29" s="47"/>
      <c r="M29" s="47"/>
      <c r="N29" s="47">
        <v>12.775973395633331</v>
      </c>
      <c r="O29" s="47"/>
      <c r="P29" s="66" t="s">
        <v>328</v>
      </c>
    </row>
    <row r="30" spans="1:16" x14ac:dyDescent="0.2">
      <c r="A30" s="67" t="s">
        <v>324</v>
      </c>
      <c r="B30" s="47">
        <v>44.103333704920004</v>
      </c>
      <c r="C30" s="47"/>
      <c r="D30" s="47"/>
      <c r="E30" s="47">
        <v>66.025213165409994</v>
      </c>
      <c r="F30" s="47"/>
      <c r="G30" s="47"/>
      <c r="H30" s="47">
        <v>100.12543849901</v>
      </c>
      <c r="I30" s="47"/>
      <c r="J30" s="47"/>
      <c r="K30" s="47">
        <v>32.163237122829997</v>
      </c>
      <c r="L30" s="47"/>
      <c r="M30" s="47"/>
      <c r="N30" s="47">
        <v>60.526805229280008</v>
      </c>
      <c r="O30" s="47"/>
      <c r="P30" s="66" t="s">
        <v>329</v>
      </c>
    </row>
    <row r="31" spans="1:16" x14ac:dyDescent="0.2">
      <c r="A31" s="67" t="s">
        <v>325</v>
      </c>
      <c r="B31" s="47">
        <v>10.505739787770001</v>
      </c>
      <c r="C31" s="47"/>
      <c r="D31" s="47"/>
      <c r="E31" s="47">
        <v>16.803972255999998</v>
      </c>
      <c r="F31" s="47"/>
      <c r="G31" s="47"/>
      <c r="H31" s="47">
        <v>34.87845031661</v>
      </c>
      <c r="I31" s="47"/>
      <c r="J31" s="47"/>
      <c r="K31" s="47">
        <v>8.3913559490000011</v>
      </c>
      <c r="L31" s="47"/>
      <c r="M31" s="47"/>
      <c r="N31" s="47">
        <v>17.470500572509998</v>
      </c>
      <c r="O31" s="47"/>
      <c r="P31" s="66" t="s">
        <v>330</v>
      </c>
    </row>
    <row r="32" spans="1:16" x14ac:dyDescent="0.2">
      <c r="A32" s="123" t="s">
        <v>157</v>
      </c>
      <c r="B32" s="52">
        <v>190.21703264669</v>
      </c>
      <c r="C32" s="52"/>
      <c r="D32" s="52"/>
      <c r="E32" s="52">
        <v>288.89694356361002</v>
      </c>
      <c r="F32" s="52"/>
      <c r="G32" s="52"/>
      <c r="H32" s="52">
        <v>418.62491117355995</v>
      </c>
      <c r="I32" s="52"/>
      <c r="J32" s="52"/>
      <c r="K32" s="52">
        <v>140.97536243921999</v>
      </c>
      <c r="L32" s="52"/>
      <c r="M32" s="52"/>
      <c r="N32" s="52">
        <v>279.47281417137333</v>
      </c>
      <c r="O32" s="52"/>
      <c r="P32" s="61" t="s">
        <v>158</v>
      </c>
    </row>
    <row r="33" spans="1:16" x14ac:dyDescent="0.2">
      <c r="A33" s="58" t="s">
        <v>159</v>
      </c>
      <c r="B33" s="52">
        <v>2.3876134349999996</v>
      </c>
      <c r="C33" s="52"/>
      <c r="D33" s="52"/>
      <c r="E33" s="52">
        <v>9.1621372587700005</v>
      </c>
      <c r="F33" s="52"/>
      <c r="G33" s="52"/>
      <c r="H33" s="52">
        <v>12.247113842120001</v>
      </c>
      <c r="I33" s="52"/>
      <c r="J33" s="52"/>
      <c r="K33" s="52">
        <v>4.6504175609299994</v>
      </c>
      <c r="L33" s="52"/>
      <c r="M33" s="52"/>
      <c r="N33" s="52">
        <v>10.17737721642</v>
      </c>
      <c r="O33" s="52"/>
      <c r="P33" s="61" t="s">
        <v>160</v>
      </c>
    </row>
    <row r="34" spans="1:16" x14ac:dyDescent="0.2">
      <c r="A34" s="58" t="s">
        <v>228</v>
      </c>
      <c r="B34" s="52">
        <v>192.60464608169002</v>
      </c>
      <c r="C34" s="52"/>
      <c r="D34" s="52"/>
      <c r="E34" s="52">
        <v>298.05908082238</v>
      </c>
      <c r="F34" s="52"/>
      <c r="G34" s="52"/>
      <c r="H34" s="52">
        <v>430.87202501568004</v>
      </c>
      <c r="I34" s="52"/>
      <c r="J34" s="52"/>
      <c r="K34" s="52">
        <v>145.62578000015</v>
      </c>
      <c r="L34" s="52"/>
      <c r="M34" s="52"/>
      <c r="N34" s="52">
        <v>289.65019138779343</v>
      </c>
      <c r="O34" s="52"/>
      <c r="P34" s="59" t="s">
        <v>229</v>
      </c>
    </row>
    <row r="35" spans="1:16" x14ac:dyDescent="0.2">
      <c r="A35" s="58" t="s">
        <v>227</v>
      </c>
      <c r="B35" s="52">
        <v>36.587241011700002</v>
      </c>
      <c r="C35" s="52"/>
      <c r="D35" s="52"/>
      <c r="E35" s="52">
        <v>57.27246092683999</v>
      </c>
      <c r="F35" s="52"/>
      <c r="G35" s="52"/>
      <c r="H35" s="52">
        <v>71.483562675510015</v>
      </c>
      <c r="I35" s="52"/>
      <c r="J35" s="52"/>
      <c r="K35" s="52">
        <v>37.76245053873</v>
      </c>
      <c r="L35" s="52"/>
      <c r="M35" s="52"/>
      <c r="N35" s="52">
        <v>47.78160496539666</v>
      </c>
      <c r="O35" s="52"/>
      <c r="P35" s="59" t="s">
        <v>230</v>
      </c>
    </row>
    <row r="36" spans="1:16" x14ac:dyDescent="0.2">
      <c r="A36" s="31" t="s">
        <v>245</v>
      </c>
      <c r="B36" s="47">
        <v>1.0757100230000001</v>
      </c>
      <c r="C36" s="47"/>
      <c r="D36" s="47"/>
      <c r="E36" s="47">
        <v>1.6342703075</v>
      </c>
      <c r="F36" s="47"/>
      <c r="G36" s="47"/>
      <c r="H36" s="47">
        <v>2.72494028337</v>
      </c>
      <c r="I36" s="47"/>
      <c r="J36" s="47"/>
      <c r="K36" s="47">
        <v>1.9082069290000001</v>
      </c>
      <c r="L36" s="47"/>
      <c r="M36" s="47"/>
      <c r="N36" s="47">
        <v>2.2558041904999997</v>
      </c>
      <c r="O36" s="47"/>
      <c r="P36" s="75" t="s">
        <v>250</v>
      </c>
    </row>
    <row r="37" spans="1:16" x14ac:dyDescent="0.2">
      <c r="A37" s="58" t="s">
        <v>246</v>
      </c>
      <c r="B37" s="52">
        <v>35.511530988700002</v>
      </c>
      <c r="C37" s="52"/>
      <c r="D37" s="52"/>
      <c r="E37" s="52">
        <v>55.63819061933998</v>
      </c>
      <c r="F37" s="52"/>
      <c r="G37" s="52"/>
      <c r="H37" s="52">
        <v>68.758622392150016</v>
      </c>
      <c r="I37" s="52"/>
      <c r="J37" s="52"/>
      <c r="K37" s="52">
        <v>35.854243609730005</v>
      </c>
      <c r="L37" s="52"/>
      <c r="M37" s="52"/>
      <c r="N37" s="52">
        <v>45.525800774896659</v>
      </c>
      <c r="O37" s="52"/>
      <c r="P37" s="59" t="s">
        <v>247</v>
      </c>
    </row>
    <row r="38" spans="1:16" x14ac:dyDescent="0.2">
      <c r="A38" s="31" t="s">
        <v>248</v>
      </c>
      <c r="B38" s="47">
        <v>0</v>
      </c>
      <c r="C38" s="47"/>
      <c r="D38" s="47"/>
      <c r="E38" s="47">
        <v>0</v>
      </c>
      <c r="F38" s="47"/>
      <c r="G38" s="47"/>
      <c r="H38" s="47">
        <v>0</v>
      </c>
      <c r="I38" s="47"/>
      <c r="J38" s="47"/>
      <c r="K38" s="47">
        <v>0</v>
      </c>
      <c r="L38" s="47"/>
      <c r="M38" s="47"/>
      <c r="N38" s="47">
        <v>0</v>
      </c>
      <c r="O38" s="47"/>
      <c r="P38" s="75" t="s">
        <v>249</v>
      </c>
    </row>
    <row r="39" spans="1:16" x14ac:dyDescent="0.2">
      <c r="A39" s="43" t="s">
        <v>226</v>
      </c>
      <c r="B39" s="52">
        <v>35.511530988700002</v>
      </c>
      <c r="C39" s="52"/>
      <c r="D39" s="52"/>
      <c r="E39" s="52">
        <v>55.63819061933998</v>
      </c>
      <c r="F39" s="52"/>
      <c r="G39" s="52"/>
      <c r="H39" s="52">
        <v>68.758622392150016</v>
      </c>
      <c r="I39" s="52"/>
      <c r="J39" s="52"/>
      <c r="K39" s="52">
        <v>35.854243609730005</v>
      </c>
      <c r="L39" s="52"/>
      <c r="M39" s="52"/>
      <c r="N39" s="52">
        <v>45.525800774896659</v>
      </c>
      <c r="O39" s="52"/>
      <c r="P39" s="69" t="s">
        <v>225</v>
      </c>
    </row>
    <row r="40" spans="1:16" x14ac:dyDescent="0.2">
      <c r="A40" s="152"/>
      <c r="B40" s="153"/>
      <c r="C40" s="153"/>
      <c r="D40" s="153"/>
      <c r="E40" s="153"/>
      <c r="F40" s="153"/>
      <c r="G40" s="153"/>
      <c r="H40" s="153"/>
      <c r="I40" s="153"/>
      <c r="J40" s="153"/>
      <c r="K40" s="153"/>
      <c r="L40" s="153"/>
      <c r="M40" s="153"/>
      <c r="N40" s="153"/>
      <c r="O40" s="153"/>
      <c r="P40" s="154"/>
    </row>
    <row r="41" spans="1:16" ht="11.25" customHeight="1" x14ac:dyDescent="0.2">
      <c r="A41" s="39" t="s">
        <v>263</v>
      </c>
    </row>
    <row r="42" spans="1:16" ht="13.5" customHeight="1" x14ac:dyDescent="0.2">
      <c r="A42" s="73" t="s">
        <v>332</v>
      </c>
    </row>
    <row r="43" spans="1:16" ht="13.5" customHeight="1" x14ac:dyDescent="0.2">
      <c r="A43" s="73"/>
    </row>
    <row r="44" spans="1:16" x14ac:dyDescent="0.2">
      <c r="A44" s="40" t="s">
        <v>265</v>
      </c>
    </row>
    <row r="45" spans="1:16" x14ac:dyDescent="0.2">
      <c r="A45" s="40" t="s">
        <v>264</v>
      </c>
    </row>
  </sheetData>
  <mergeCells count="3">
    <mergeCell ref="A1:P1"/>
    <mergeCell ref="A2:P2"/>
    <mergeCell ref="A40:P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O5" sqref="O5"/>
    </sheetView>
  </sheetViews>
  <sheetFormatPr defaultColWidth="9.109375" defaultRowHeight="10.199999999999999" x14ac:dyDescent="0.2"/>
  <cols>
    <col min="1" max="1" width="29.44140625" style="39" customWidth="1"/>
    <col min="2" max="3" width="5.109375" style="39" bestFit="1" customWidth="1"/>
    <col min="4" max="10" width="5.44140625" style="39" bestFit="1" customWidth="1"/>
    <col min="11" max="11" width="5.88671875" style="54" customWidth="1"/>
    <col min="12" max="12" width="5.44140625" style="39" bestFit="1" customWidth="1"/>
    <col min="13" max="15" width="6" style="39" customWidth="1"/>
    <col min="16" max="16384" width="9.109375" style="39"/>
  </cols>
  <sheetData>
    <row r="1" spans="1:15" ht="13.8" x14ac:dyDescent="0.2">
      <c r="A1" s="135" t="s">
        <v>437</v>
      </c>
      <c r="B1" s="136"/>
      <c r="C1" s="136"/>
      <c r="D1" s="136"/>
      <c r="E1" s="136"/>
      <c r="F1" s="136"/>
      <c r="G1" s="136"/>
      <c r="H1" s="136"/>
      <c r="I1" s="136"/>
      <c r="J1" s="136"/>
      <c r="K1" s="136"/>
      <c r="L1" s="136"/>
      <c r="M1" s="136"/>
      <c r="N1" s="136"/>
      <c r="O1" s="136"/>
    </row>
    <row r="2" spans="1:15" ht="13.8" x14ac:dyDescent="0.2">
      <c r="A2" s="138" t="s">
        <v>438</v>
      </c>
      <c r="B2" s="139"/>
      <c r="C2" s="139"/>
      <c r="D2" s="139"/>
      <c r="E2" s="139"/>
      <c r="F2" s="139"/>
      <c r="G2" s="139"/>
      <c r="H2" s="139"/>
      <c r="I2" s="139"/>
      <c r="J2" s="139"/>
      <c r="K2" s="139"/>
      <c r="L2" s="139"/>
      <c r="M2" s="139"/>
      <c r="N2" s="139"/>
      <c r="O2" s="139"/>
    </row>
    <row r="3" spans="1:15"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row>
    <row r="4" spans="1:15" x14ac:dyDescent="0.2">
      <c r="A4" s="115" t="s">
        <v>24</v>
      </c>
      <c r="B4" s="32"/>
      <c r="C4" s="32"/>
      <c r="D4" s="32"/>
      <c r="E4" s="32"/>
      <c r="F4" s="32"/>
      <c r="G4" s="32"/>
      <c r="H4" s="32"/>
      <c r="I4" s="32"/>
      <c r="J4" s="32"/>
      <c r="K4" s="32"/>
      <c r="L4" s="32"/>
      <c r="M4" s="32"/>
      <c r="N4" s="32"/>
      <c r="O4" s="32"/>
    </row>
    <row r="5" spans="1:15" x14ac:dyDescent="0.2">
      <c r="A5" s="116" t="s">
        <v>198</v>
      </c>
      <c r="B5" s="32">
        <v>1.0093135127100001</v>
      </c>
      <c r="C5" s="107"/>
      <c r="D5" s="107"/>
      <c r="E5" s="32">
        <v>0.72846821574999998</v>
      </c>
      <c r="F5" s="107"/>
      <c r="G5" s="107"/>
      <c r="H5" s="32">
        <v>1.2343980000000001</v>
      </c>
      <c r="I5" s="107"/>
      <c r="J5" s="107"/>
      <c r="K5" s="124">
        <v>2.1748560000000001</v>
      </c>
      <c r="L5" s="124"/>
      <c r="M5" s="124"/>
      <c r="N5" s="124">
        <v>1.2702979999999999</v>
      </c>
      <c r="O5" s="124"/>
    </row>
    <row r="6" spans="1:15" x14ac:dyDescent="0.2">
      <c r="A6" s="116" t="s">
        <v>23</v>
      </c>
      <c r="B6" s="32">
        <v>1.7</v>
      </c>
      <c r="C6" s="107"/>
      <c r="D6" s="107"/>
      <c r="E6" s="32">
        <v>0.45</v>
      </c>
      <c r="F6" s="107"/>
      <c r="G6" s="107"/>
      <c r="H6" s="32">
        <v>0.95</v>
      </c>
      <c r="I6" s="107"/>
      <c r="J6" s="107"/>
      <c r="K6" s="32">
        <v>0</v>
      </c>
      <c r="L6" s="32"/>
      <c r="M6" s="32"/>
      <c r="N6" s="32">
        <v>3</v>
      </c>
      <c r="O6" s="32"/>
    </row>
    <row r="7" spans="1:15" x14ac:dyDescent="0.2">
      <c r="A7" s="117" t="s">
        <v>505</v>
      </c>
      <c r="B7" s="32">
        <v>1.7</v>
      </c>
      <c r="C7" s="107"/>
      <c r="D7" s="107"/>
      <c r="E7" s="32">
        <v>0.45</v>
      </c>
      <c r="F7" s="107"/>
      <c r="G7" s="107"/>
      <c r="H7" s="32">
        <v>0.95</v>
      </c>
      <c r="I7" s="107"/>
      <c r="J7" s="107"/>
      <c r="K7" s="32">
        <v>0</v>
      </c>
      <c r="L7" s="32"/>
      <c r="M7" s="32"/>
      <c r="N7" s="32">
        <v>3</v>
      </c>
      <c r="O7" s="32"/>
    </row>
    <row r="8" spans="1:15" x14ac:dyDescent="0.2">
      <c r="A8" s="117" t="s">
        <v>506</v>
      </c>
      <c r="B8" s="32">
        <v>0</v>
      </c>
      <c r="C8" s="107"/>
      <c r="D8" s="107"/>
      <c r="E8" s="32">
        <v>0</v>
      </c>
      <c r="F8" s="107"/>
      <c r="G8" s="107"/>
      <c r="H8" s="32">
        <v>0</v>
      </c>
      <c r="I8" s="107"/>
      <c r="J8" s="107"/>
      <c r="K8" s="32">
        <v>0</v>
      </c>
      <c r="L8" s="32"/>
      <c r="M8" s="32"/>
      <c r="N8" s="32">
        <v>0</v>
      </c>
      <c r="O8" s="32"/>
    </row>
    <row r="9" spans="1:15" x14ac:dyDescent="0.2">
      <c r="A9" s="116" t="s">
        <v>170</v>
      </c>
      <c r="B9" s="32">
        <v>78.666671085999994</v>
      </c>
      <c r="C9" s="107"/>
      <c r="D9" s="107"/>
      <c r="E9" s="32">
        <v>89.811771218999993</v>
      </c>
      <c r="F9" s="107"/>
      <c r="G9" s="107"/>
      <c r="H9" s="32">
        <v>82.632284999999996</v>
      </c>
      <c r="I9" s="107"/>
      <c r="J9" s="107"/>
      <c r="K9" s="124">
        <v>86.729007999999993</v>
      </c>
      <c r="L9" s="124"/>
      <c r="M9" s="124"/>
      <c r="N9" s="124">
        <v>70.981323000000003</v>
      </c>
      <c r="O9" s="124"/>
    </row>
    <row r="10" spans="1:15" x14ac:dyDescent="0.2">
      <c r="A10" s="117" t="s">
        <v>420</v>
      </c>
      <c r="B10" s="32">
        <v>74.13073</v>
      </c>
      <c r="C10" s="107"/>
      <c r="D10" s="107"/>
      <c r="E10" s="32">
        <v>84.847280999999995</v>
      </c>
      <c r="F10" s="107"/>
      <c r="G10" s="107"/>
      <c r="H10" s="32">
        <v>77.453616999999994</v>
      </c>
      <c r="I10" s="107"/>
      <c r="J10" s="107"/>
      <c r="K10" s="124">
        <v>81.423393000000004</v>
      </c>
      <c r="L10" s="124"/>
      <c r="M10" s="124"/>
      <c r="N10" s="124">
        <v>65.864683999999997</v>
      </c>
      <c r="O10" s="124"/>
    </row>
    <row r="11" spans="1:15" x14ac:dyDescent="0.2">
      <c r="A11" s="117" t="s">
        <v>421</v>
      </c>
      <c r="B11" s="32">
        <v>9.4409999999999994E-2</v>
      </c>
      <c r="C11" s="107"/>
      <c r="D11" s="107"/>
      <c r="E11" s="32">
        <v>0.173179</v>
      </c>
      <c r="F11" s="107"/>
      <c r="G11" s="107"/>
      <c r="H11" s="32">
        <v>0.195267</v>
      </c>
      <c r="I11" s="107"/>
      <c r="J11" s="107"/>
      <c r="K11" s="124">
        <v>0.18229899999999999</v>
      </c>
      <c r="L11" s="124"/>
      <c r="M11" s="124"/>
      <c r="N11" s="124">
        <v>0.114719</v>
      </c>
      <c r="O11" s="124"/>
    </row>
    <row r="12" spans="1:15" x14ac:dyDescent="0.2">
      <c r="A12" s="117" t="s">
        <v>21</v>
      </c>
      <c r="B12" s="32">
        <v>4.4415310860000004</v>
      </c>
      <c r="C12" s="107"/>
      <c r="D12" s="107"/>
      <c r="E12" s="32">
        <v>4.7913112189999998</v>
      </c>
      <c r="F12" s="107"/>
      <c r="G12" s="107"/>
      <c r="H12" s="32">
        <v>4.9834009999999997</v>
      </c>
      <c r="I12" s="107"/>
      <c r="J12" s="107"/>
      <c r="K12" s="124">
        <v>5.123316</v>
      </c>
      <c r="L12" s="124"/>
      <c r="M12" s="124"/>
      <c r="N12" s="124">
        <v>5.0019200000000001</v>
      </c>
      <c r="O12" s="124"/>
    </row>
    <row r="13" spans="1:15" x14ac:dyDescent="0.2">
      <c r="A13" s="116" t="s">
        <v>210</v>
      </c>
      <c r="B13" s="32">
        <v>2.236815553</v>
      </c>
      <c r="C13" s="107"/>
      <c r="D13" s="107"/>
      <c r="E13" s="32">
        <v>2.7190310540000002</v>
      </c>
      <c r="F13" s="107"/>
      <c r="G13" s="107"/>
      <c r="H13" s="32">
        <v>2.7577099999999999</v>
      </c>
      <c r="I13" s="107"/>
      <c r="J13" s="107"/>
      <c r="K13" s="124">
        <v>2.8184490000000002</v>
      </c>
      <c r="L13" s="124"/>
      <c r="M13" s="124"/>
      <c r="N13" s="124">
        <v>2.5995140000000001</v>
      </c>
      <c r="O13" s="124"/>
    </row>
    <row r="14" spans="1:15" x14ac:dyDescent="0.2">
      <c r="A14" s="116" t="s">
        <v>213</v>
      </c>
      <c r="B14" s="32">
        <v>1.5669820970000001</v>
      </c>
      <c r="C14" s="107"/>
      <c r="D14" s="107"/>
      <c r="E14" s="32">
        <v>1.710788126</v>
      </c>
      <c r="F14" s="107"/>
      <c r="G14" s="107"/>
      <c r="H14" s="32">
        <v>1.9259710000000001</v>
      </c>
      <c r="I14" s="107"/>
      <c r="J14" s="107"/>
      <c r="K14" s="124">
        <v>1.8965669999999999</v>
      </c>
      <c r="L14" s="124"/>
      <c r="M14" s="124"/>
      <c r="N14" s="124">
        <v>2.0145819999999999</v>
      </c>
      <c r="O14" s="124"/>
    </row>
    <row r="15" spans="1:15" x14ac:dyDescent="0.2">
      <c r="A15" s="116" t="s">
        <v>215</v>
      </c>
      <c r="B15" s="32">
        <v>0.38674013000000002</v>
      </c>
      <c r="C15" s="107"/>
      <c r="D15" s="107"/>
      <c r="E15" s="32">
        <v>1.27855013</v>
      </c>
      <c r="F15" s="107"/>
      <c r="G15" s="107"/>
      <c r="H15" s="32">
        <v>1.50319</v>
      </c>
      <c r="I15" s="107"/>
      <c r="J15" s="107"/>
      <c r="K15" s="124">
        <v>1.5878380000000001</v>
      </c>
      <c r="L15" s="124"/>
      <c r="M15" s="124"/>
      <c r="N15" s="124">
        <v>7.391178</v>
      </c>
      <c r="O15" s="124"/>
    </row>
    <row r="16" spans="1:15" x14ac:dyDescent="0.2">
      <c r="A16" s="115" t="s">
        <v>47</v>
      </c>
      <c r="B16" s="32">
        <v>85.566522378710005</v>
      </c>
      <c r="C16" s="107"/>
      <c r="D16" s="107"/>
      <c r="E16" s="32">
        <v>96.69860874474999</v>
      </c>
      <c r="F16" s="107"/>
      <c r="G16" s="107"/>
      <c r="H16" s="32">
        <v>91.003553999999994</v>
      </c>
      <c r="I16" s="107"/>
      <c r="J16" s="107"/>
      <c r="K16" s="124">
        <v>95.206717999999995</v>
      </c>
      <c r="L16" s="124"/>
      <c r="M16" s="124"/>
      <c r="N16" s="124">
        <v>87.256895</v>
      </c>
      <c r="O16" s="124"/>
    </row>
    <row r="17" spans="1:15" x14ac:dyDescent="0.2">
      <c r="A17" s="115" t="s">
        <v>49</v>
      </c>
      <c r="B17" s="32"/>
      <c r="C17" s="107"/>
      <c r="D17" s="107"/>
      <c r="E17" s="32"/>
      <c r="F17" s="107"/>
      <c r="G17" s="107"/>
      <c r="H17" s="32"/>
      <c r="I17" s="107"/>
      <c r="J17" s="107"/>
      <c r="K17" s="124"/>
      <c r="L17" s="124"/>
      <c r="M17" s="124"/>
      <c r="N17" s="124"/>
      <c r="O17" s="124"/>
    </row>
    <row r="18" spans="1:15" x14ac:dyDescent="0.2">
      <c r="A18" s="116" t="s">
        <v>216</v>
      </c>
      <c r="B18" s="32">
        <v>1.5987806466700001</v>
      </c>
      <c r="C18" s="107"/>
      <c r="D18" s="107"/>
      <c r="E18" s="32">
        <v>1.6477112901199997</v>
      </c>
      <c r="F18" s="107"/>
      <c r="G18" s="107"/>
      <c r="H18" s="32">
        <v>1.7068490000000001</v>
      </c>
      <c r="I18" s="107"/>
      <c r="J18" s="107"/>
      <c r="K18" s="124">
        <v>1.88832</v>
      </c>
      <c r="L18" s="124"/>
      <c r="M18" s="124"/>
      <c r="N18" s="124">
        <v>1.8051010000000001</v>
      </c>
      <c r="O18" s="124"/>
    </row>
    <row r="19" spans="1:15" x14ac:dyDescent="0.2">
      <c r="A19" s="116" t="s">
        <v>218</v>
      </c>
      <c r="B19" s="32">
        <v>0</v>
      </c>
      <c r="C19" s="107"/>
      <c r="D19" s="107"/>
      <c r="E19" s="32">
        <v>0</v>
      </c>
      <c r="F19" s="107"/>
      <c r="G19" s="107"/>
      <c r="H19" s="32">
        <v>1</v>
      </c>
      <c r="I19" s="107"/>
      <c r="J19" s="107"/>
      <c r="K19" s="124">
        <v>1</v>
      </c>
      <c r="L19" s="124"/>
      <c r="M19" s="124"/>
      <c r="N19" s="124">
        <v>1</v>
      </c>
      <c r="O19" s="124"/>
    </row>
    <row r="20" spans="1:15" x14ac:dyDescent="0.2">
      <c r="A20" s="116" t="s">
        <v>221</v>
      </c>
      <c r="B20" s="32">
        <v>8.5507550000000002E-2</v>
      </c>
      <c r="C20" s="107"/>
      <c r="D20" s="107"/>
      <c r="E20" s="32">
        <v>6.2237050000000002E-2</v>
      </c>
      <c r="F20" s="107"/>
      <c r="G20" s="107"/>
      <c r="H20" s="32">
        <v>0.24704599999999999</v>
      </c>
      <c r="I20" s="107"/>
      <c r="J20" s="107"/>
      <c r="K20" s="124">
        <v>0.27412199999999998</v>
      </c>
      <c r="L20" s="124"/>
      <c r="M20" s="124"/>
      <c r="N20" s="124">
        <v>0.15429200000000001</v>
      </c>
      <c r="O20" s="124"/>
    </row>
    <row r="21" spans="1:15" x14ac:dyDescent="0.2">
      <c r="A21" s="115" t="s">
        <v>51</v>
      </c>
      <c r="B21" s="32">
        <v>2.5142521966699998</v>
      </c>
      <c r="C21" s="107"/>
      <c r="D21" s="107"/>
      <c r="E21" s="32">
        <v>1.8252103401199999</v>
      </c>
      <c r="F21" s="107"/>
      <c r="G21" s="107"/>
      <c r="H21" s="32">
        <v>2.9538950000000002</v>
      </c>
      <c r="I21" s="107"/>
      <c r="J21" s="107"/>
      <c r="K21" s="124">
        <v>3.162442</v>
      </c>
      <c r="L21" s="124"/>
      <c r="M21" s="124"/>
      <c r="N21" s="124">
        <v>2.9593929999999999</v>
      </c>
      <c r="O21" s="124"/>
    </row>
    <row r="22" spans="1:15" x14ac:dyDescent="0.2">
      <c r="A22" s="118" t="s">
        <v>11</v>
      </c>
      <c r="B22" s="32">
        <v>88.080774575379991</v>
      </c>
      <c r="C22" s="107"/>
      <c r="D22" s="107"/>
      <c r="E22" s="32">
        <v>98.523819084869999</v>
      </c>
      <c r="F22" s="107"/>
      <c r="G22" s="107"/>
      <c r="H22" s="32">
        <v>93.957448999999997</v>
      </c>
      <c r="I22" s="107"/>
      <c r="J22" s="107"/>
      <c r="K22" s="124">
        <v>98.369159999999994</v>
      </c>
      <c r="L22" s="124"/>
      <c r="M22" s="124"/>
      <c r="N22" s="124">
        <v>90.216288000000006</v>
      </c>
      <c r="O22" s="124"/>
    </row>
    <row r="23" spans="1:15" x14ac:dyDescent="0.2">
      <c r="A23" s="118"/>
      <c r="B23" s="32"/>
      <c r="C23" s="107"/>
      <c r="D23" s="107"/>
      <c r="E23" s="32"/>
      <c r="F23" s="107"/>
      <c r="G23" s="107"/>
      <c r="H23" s="32"/>
      <c r="I23" s="107"/>
      <c r="J23" s="107"/>
      <c r="K23" s="124"/>
      <c r="L23" s="124"/>
      <c r="M23" s="124"/>
      <c r="N23" s="124"/>
      <c r="O23" s="124"/>
    </row>
    <row r="24" spans="1:15" x14ac:dyDescent="0.2">
      <c r="A24" s="115" t="s">
        <v>53</v>
      </c>
      <c r="B24" s="32"/>
      <c r="C24" s="107"/>
      <c r="D24" s="107"/>
      <c r="E24" s="32"/>
      <c r="F24" s="107"/>
      <c r="G24" s="107"/>
      <c r="H24" s="32"/>
      <c r="I24" s="107"/>
      <c r="J24" s="107"/>
      <c r="K24" s="124"/>
      <c r="L24" s="124"/>
      <c r="M24" s="124"/>
      <c r="N24" s="124"/>
      <c r="O24" s="124"/>
    </row>
    <row r="25" spans="1:15" x14ac:dyDescent="0.2">
      <c r="A25" s="116" t="s">
        <v>493</v>
      </c>
      <c r="B25" s="32">
        <v>36.008789330719999</v>
      </c>
      <c r="C25" s="107"/>
      <c r="D25" s="107"/>
      <c r="E25" s="32">
        <v>44.554351830720002</v>
      </c>
      <c r="F25" s="107"/>
      <c r="G25" s="107"/>
      <c r="H25" s="32">
        <v>31.85154</v>
      </c>
      <c r="I25" s="107"/>
      <c r="J25" s="107"/>
      <c r="K25" s="124">
        <v>39.396565000000002</v>
      </c>
      <c r="L25" s="124"/>
      <c r="M25" s="124"/>
      <c r="N25" s="124">
        <v>30.283677999999998</v>
      </c>
      <c r="O25" s="124"/>
    </row>
    <row r="26" spans="1:15" x14ac:dyDescent="0.2">
      <c r="A26" s="116" t="s">
        <v>494</v>
      </c>
      <c r="B26" s="32">
        <v>0</v>
      </c>
      <c r="C26" s="107"/>
      <c r="D26" s="107"/>
      <c r="E26" s="32">
        <v>0</v>
      </c>
      <c r="F26" s="107"/>
      <c r="G26" s="107"/>
      <c r="H26" s="32">
        <v>0</v>
      </c>
      <c r="I26" s="107"/>
      <c r="J26" s="107"/>
      <c r="K26" s="124">
        <v>0.42035800000000001</v>
      </c>
      <c r="L26" s="124"/>
      <c r="M26" s="124"/>
      <c r="N26" s="124">
        <v>0.43272100000000002</v>
      </c>
      <c r="O26" s="124"/>
    </row>
    <row r="27" spans="1:15" x14ac:dyDescent="0.2">
      <c r="A27" s="116" t="s">
        <v>495</v>
      </c>
      <c r="B27" s="32">
        <v>9.9915001000000003E-2</v>
      </c>
      <c r="C27" s="107"/>
      <c r="D27" s="107"/>
      <c r="E27" s="32">
        <v>9.9915001000000003E-2</v>
      </c>
      <c r="F27" s="107"/>
      <c r="G27" s="107"/>
      <c r="H27" s="32">
        <v>9.9915000000000004E-2</v>
      </c>
      <c r="I27" s="107"/>
      <c r="J27" s="107"/>
      <c r="K27" s="124">
        <v>0.46831499999999998</v>
      </c>
      <c r="L27" s="124"/>
      <c r="M27" s="124"/>
      <c r="N27" s="124">
        <v>0</v>
      </c>
      <c r="O27" s="124"/>
    </row>
    <row r="28" spans="1:15" x14ac:dyDescent="0.2">
      <c r="A28" s="116" t="s">
        <v>496</v>
      </c>
      <c r="B28" s="32">
        <v>7.718136599E-2</v>
      </c>
      <c r="C28" s="107"/>
      <c r="D28" s="107"/>
      <c r="E28" s="32">
        <v>1.00873962199</v>
      </c>
      <c r="F28" s="107"/>
      <c r="G28" s="107"/>
      <c r="H28" s="32">
        <v>1.238065</v>
      </c>
      <c r="I28" s="107"/>
      <c r="J28" s="107"/>
      <c r="K28" s="124">
        <v>1.80186</v>
      </c>
      <c r="L28" s="124"/>
      <c r="M28" s="124"/>
      <c r="N28" s="124">
        <v>1.5333030000000001</v>
      </c>
      <c r="O28" s="124"/>
    </row>
    <row r="29" spans="1:15" x14ac:dyDescent="0.2">
      <c r="A29" s="115" t="s">
        <v>79</v>
      </c>
      <c r="B29" s="32">
        <v>36.791164696709998</v>
      </c>
      <c r="C29" s="107"/>
      <c r="D29" s="107"/>
      <c r="E29" s="32">
        <v>45.563091452710005</v>
      </c>
      <c r="F29" s="107"/>
      <c r="G29" s="107"/>
      <c r="H29" s="32">
        <v>33.089604999999999</v>
      </c>
      <c r="I29" s="107"/>
      <c r="J29" s="107"/>
      <c r="K29" s="124">
        <v>41.618783000000001</v>
      </c>
      <c r="L29" s="124"/>
      <c r="M29" s="124"/>
      <c r="N29" s="124">
        <v>32.249701999999999</v>
      </c>
      <c r="O29" s="124"/>
    </row>
    <row r="30" spans="1:15" x14ac:dyDescent="0.2">
      <c r="A30" s="115" t="s">
        <v>364</v>
      </c>
      <c r="B30" s="32"/>
      <c r="C30" s="107"/>
      <c r="D30" s="107"/>
      <c r="E30" s="32"/>
      <c r="F30" s="107"/>
      <c r="G30" s="107"/>
      <c r="H30" s="32"/>
      <c r="I30" s="107"/>
      <c r="J30" s="107"/>
      <c r="K30" s="124"/>
      <c r="L30" s="124"/>
      <c r="M30" s="124"/>
      <c r="N30" s="124"/>
      <c r="O30" s="124"/>
    </row>
    <row r="31" spans="1:15" x14ac:dyDescent="0.2">
      <c r="A31" s="116" t="s">
        <v>497</v>
      </c>
      <c r="B31" s="51">
        <v>0.70519399999999999</v>
      </c>
      <c r="C31" s="107"/>
      <c r="D31" s="107"/>
      <c r="E31" s="51">
        <v>0</v>
      </c>
      <c r="F31" s="107"/>
      <c r="G31" s="107"/>
      <c r="H31" s="51">
        <v>0</v>
      </c>
      <c r="I31" s="107"/>
      <c r="J31" s="107"/>
      <c r="K31" s="124">
        <v>0</v>
      </c>
      <c r="L31" s="124"/>
      <c r="M31" s="124"/>
      <c r="N31" s="124">
        <v>0</v>
      </c>
      <c r="O31" s="124"/>
    </row>
    <row r="32" spans="1:15" x14ac:dyDescent="0.2">
      <c r="A32" s="116" t="s">
        <v>498</v>
      </c>
      <c r="B32" s="32">
        <v>0</v>
      </c>
      <c r="C32" s="107"/>
      <c r="D32" s="107"/>
      <c r="E32" s="32">
        <v>0</v>
      </c>
      <c r="F32" s="107"/>
      <c r="G32" s="107"/>
      <c r="H32" s="32">
        <v>0</v>
      </c>
      <c r="I32" s="107"/>
      <c r="J32" s="107"/>
      <c r="K32" s="124">
        <v>0</v>
      </c>
      <c r="L32" s="124"/>
      <c r="M32" s="124"/>
      <c r="N32" s="124">
        <v>0.41975600000000002</v>
      </c>
      <c r="O32" s="124"/>
    </row>
    <row r="33" spans="1:15" x14ac:dyDescent="0.2">
      <c r="A33" s="115" t="s">
        <v>95</v>
      </c>
      <c r="B33" s="32">
        <v>3.7532234084800002</v>
      </c>
      <c r="C33" s="107"/>
      <c r="D33" s="107"/>
      <c r="E33" s="32">
        <v>3.7532234084800002</v>
      </c>
      <c r="F33" s="107"/>
      <c r="G33" s="107"/>
      <c r="H33" s="32">
        <v>0</v>
      </c>
      <c r="I33" s="107"/>
      <c r="J33" s="107"/>
      <c r="K33" s="124">
        <v>0</v>
      </c>
      <c r="L33" s="124"/>
      <c r="M33" s="124"/>
      <c r="N33" s="124">
        <v>0.41975600000000002</v>
      </c>
      <c r="O33" s="124"/>
    </row>
    <row r="34" spans="1:15" x14ac:dyDescent="0.2">
      <c r="A34" s="118" t="s">
        <v>13</v>
      </c>
      <c r="B34" s="32">
        <v>36.185885697709999</v>
      </c>
      <c r="C34" s="107"/>
      <c r="D34" s="107"/>
      <c r="E34" s="32">
        <v>45.663006453709997</v>
      </c>
      <c r="F34" s="107"/>
      <c r="G34" s="107"/>
      <c r="H34" s="32">
        <v>33.189520000000002</v>
      </c>
      <c r="I34" s="107"/>
      <c r="J34" s="107"/>
      <c r="K34" s="124">
        <v>42.087097999999997</v>
      </c>
      <c r="L34" s="124"/>
      <c r="M34" s="124"/>
      <c r="N34" s="124">
        <v>32.669457999999999</v>
      </c>
      <c r="O34" s="124"/>
    </row>
    <row r="35" spans="1:15" x14ac:dyDescent="0.2">
      <c r="A35" s="118"/>
      <c r="B35" s="32"/>
      <c r="C35" s="107"/>
      <c r="D35" s="107"/>
      <c r="E35" s="32"/>
      <c r="F35" s="107"/>
      <c r="G35" s="107"/>
      <c r="H35" s="32"/>
      <c r="I35" s="107"/>
      <c r="J35" s="107"/>
      <c r="K35" s="124"/>
      <c r="L35" s="124"/>
      <c r="M35" s="124"/>
      <c r="N35" s="124"/>
      <c r="O35" s="124"/>
    </row>
    <row r="36" spans="1:15" x14ac:dyDescent="0.2">
      <c r="A36" s="118" t="s">
        <v>200</v>
      </c>
      <c r="B36" s="32"/>
      <c r="C36" s="107"/>
      <c r="D36" s="107"/>
      <c r="E36" s="32"/>
      <c r="F36" s="107"/>
      <c r="G36" s="107"/>
      <c r="H36" s="32"/>
      <c r="I36" s="107"/>
      <c r="J36" s="107"/>
      <c r="K36" s="124"/>
      <c r="L36" s="124"/>
      <c r="M36" s="124"/>
      <c r="N36" s="124"/>
      <c r="O36" s="124"/>
    </row>
    <row r="37" spans="1:15" x14ac:dyDescent="0.2">
      <c r="A37" s="119" t="s">
        <v>488</v>
      </c>
      <c r="B37" s="32">
        <v>46.1</v>
      </c>
      <c r="C37" s="107"/>
      <c r="D37" s="107"/>
      <c r="E37" s="32">
        <v>46.217127060999999</v>
      </c>
      <c r="F37" s="107"/>
      <c r="G37" s="107"/>
      <c r="H37" s="32">
        <v>56.1</v>
      </c>
      <c r="I37" s="107"/>
      <c r="J37" s="107"/>
      <c r="K37" s="124">
        <v>56.1</v>
      </c>
      <c r="L37" s="124"/>
      <c r="M37" s="124"/>
      <c r="N37" s="124">
        <v>56.1</v>
      </c>
      <c r="O37" s="124"/>
    </row>
    <row r="38" spans="1:15" x14ac:dyDescent="0.2">
      <c r="A38" s="119" t="s">
        <v>489</v>
      </c>
      <c r="B38" s="32">
        <v>0.80510900100000005</v>
      </c>
      <c r="C38" s="107"/>
      <c r="D38" s="107"/>
      <c r="E38" s="32">
        <v>9.9915001000000003E-2</v>
      </c>
      <c r="F38" s="107"/>
      <c r="G38" s="107"/>
      <c r="H38" s="32">
        <v>9.9915000000000004E-2</v>
      </c>
      <c r="I38" s="107"/>
      <c r="J38" s="107"/>
      <c r="K38" s="124">
        <v>0.46831499999999998</v>
      </c>
      <c r="L38" s="124"/>
      <c r="M38" s="124"/>
      <c r="N38" s="124">
        <v>0</v>
      </c>
      <c r="O38" s="124"/>
    </row>
    <row r="39" spans="1:15" x14ac:dyDescent="0.2">
      <c r="A39" s="119" t="s">
        <v>490</v>
      </c>
      <c r="B39" s="32">
        <v>5.0896948776700004</v>
      </c>
      <c r="C39" s="107"/>
      <c r="D39" s="107"/>
      <c r="E39" s="32">
        <v>6.6436855701599997</v>
      </c>
      <c r="F39" s="107"/>
      <c r="G39" s="107"/>
      <c r="H39" s="32">
        <v>4.667929</v>
      </c>
      <c r="I39" s="107"/>
      <c r="J39" s="107"/>
      <c r="K39" s="124">
        <v>0.182062</v>
      </c>
      <c r="L39" s="124"/>
      <c r="M39" s="124"/>
      <c r="N39" s="124">
        <v>1.4468300000000001</v>
      </c>
      <c r="O39" s="124"/>
    </row>
    <row r="40" spans="1:15" x14ac:dyDescent="0.2">
      <c r="A40" s="116" t="s">
        <v>222</v>
      </c>
      <c r="B40" s="32">
        <v>-1.716739</v>
      </c>
      <c r="C40" s="107"/>
      <c r="D40" s="107"/>
      <c r="E40" s="32">
        <v>-1.716739</v>
      </c>
      <c r="F40" s="107"/>
      <c r="G40" s="107"/>
      <c r="H40" s="32">
        <v>-1.716739</v>
      </c>
      <c r="I40" s="107"/>
      <c r="J40" s="107"/>
      <c r="K40" s="124">
        <v>-1.7751680000000001</v>
      </c>
      <c r="L40" s="124"/>
      <c r="M40" s="124"/>
      <c r="N40" s="124">
        <v>-2.0271340000000002</v>
      </c>
      <c r="O40" s="124"/>
    </row>
    <row r="41" spans="1:15" x14ac:dyDescent="0.2">
      <c r="A41" s="116" t="s">
        <v>223</v>
      </c>
      <c r="B41" s="32">
        <v>3.0532104691900002</v>
      </c>
      <c r="C41" s="107"/>
      <c r="D41" s="107"/>
      <c r="E41" s="32">
        <v>4.6072011616799999</v>
      </c>
      <c r="F41" s="107"/>
      <c r="G41" s="107"/>
      <c r="H41" s="32">
        <v>6.3846679999999996</v>
      </c>
      <c r="I41" s="107"/>
      <c r="J41" s="107"/>
      <c r="K41" s="124">
        <v>1.95723</v>
      </c>
      <c r="L41" s="124"/>
      <c r="M41" s="124"/>
      <c r="N41" s="124">
        <v>3.4739640000000001</v>
      </c>
      <c r="O41" s="124"/>
    </row>
    <row r="42" spans="1:15" x14ac:dyDescent="0.2">
      <c r="A42" s="119" t="s">
        <v>491</v>
      </c>
      <c r="B42" s="32">
        <v>0</v>
      </c>
      <c r="C42" s="107"/>
      <c r="D42" s="107"/>
      <c r="E42" s="32">
        <v>0</v>
      </c>
      <c r="F42" s="107"/>
      <c r="G42" s="107"/>
      <c r="H42" s="32">
        <v>0</v>
      </c>
      <c r="I42" s="107"/>
      <c r="J42" s="107"/>
      <c r="K42" s="124">
        <v>0</v>
      </c>
      <c r="L42" s="124"/>
      <c r="M42" s="124"/>
      <c r="N42" s="124">
        <v>0</v>
      </c>
      <c r="O42" s="124"/>
    </row>
    <row r="43" spans="1:15" x14ac:dyDescent="0.2">
      <c r="A43" s="118" t="s">
        <v>15</v>
      </c>
      <c r="B43" s="32">
        <v>51.18969487767</v>
      </c>
      <c r="C43" s="107"/>
      <c r="D43" s="107"/>
      <c r="E43" s="32">
        <v>52.860812631160009</v>
      </c>
      <c r="F43" s="107"/>
      <c r="G43" s="107"/>
      <c r="H43" s="32">
        <v>60.767929000000002</v>
      </c>
      <c r="I43" s="107"/>
      <c r="J43" s="107"/>
      <c r="K43" s="124">
        <v>56.282062000000003</v>
      </c>
      <c r="L43" s="124"/>
      <c r="M43" s="124"/>
      <c r="N43" s="124">
        <v>57.54683</v>
      </c>
      <c r="O43" s="124"/>
    </row>
    <row r="44" spans="1:15" x14ac:dyDescent="0.2">
      <c r="A44" s="118" t="s">
        <v>17</v>
      </c>
      <c r="B44" s="32">
        <v>88.080774575379991</v>
      </c>
      <c r="C44" s="108"/>
      <c r="D44" s="108"/>
      <c r="E44" s="109">
        <v>98.523819084869999</v>
      </c>
      <c r="F44" s="108"/>
      <c r="G44" s="108"/>
      <c r="H44" s="32">
        <v>93.957448999999997</v>
      </c>
      <c r="I44" s="108"/>
      <c r="J44" s="108"/>
      <c r="K44" s="125">
        <v>98.369159999999994</v>
      </c>
      <c r="L44" s="125"/>
      <c r="M44" s="125"/>
      <c r="N44" s="125">
        <v>90.216288000000006</v>
      </c>
      <c r="O44" s="125"/>
    </row>
    <row r="45" spans="1:15" x14ac:dyDescent="0.2">
      <c r="A45" s="153"/>
      <c r="B45" s="153"/>
      <c r="C45" s="153"/>
      <c r="D45" s="153"/>
      <c r="E45" s="153"/>
      <c r="F45" s="153"/>
      <c r="G45" s="153"/>
      <c r="H45" s="153"/>
      <c r="I45" s="153"/>
      <c r="J45" s="153"/>
      <c r="K45" s="155"/>
      <c r="L45" s="153"/>
      <c r="M45" s="153"/>
      <c r="N45" s="153"/>
      <c r="O45" s="153"/>
    </row>
    <row r="46" spans="1:15" ht="10.5" customHeight="1" x14ac:dyDescent="0.2">
      <c r="A46" s="39" t="s">
        <v>263</v>
      </c>
      <c r="K46" s="72"/>
    </row>
    <row r="47" spans="1:15" ht="10.5" customHeight="1" x14ac:dyDescent="0.2">
      <c r="A47" s="73" t="s">
        <v>332</v>
      </c>
      <c r="K47" s="39"/>
    </row>
    <row r="48" spans="1:15" ht="10.5" customHeight="1" x14ac:dyDescent="0.2">
      <c r="A48" s="73"/>
      <c r="K48" s="39"/>
    </row>
    <row r="49" spans="1:11" ht="10.5" customHeight="1" x14ac:dyDescent="0.2">
      <c r="A49" s="40" t="s">
        <v>265</v>
      </c>
      <c r="K49" s="39"/>
    </row>
    <row r="50" spans="1:11" ht="10.5" customHeight="1" x14ac:dyDescent="0.2">
      <c r="A50" s="40" t="s">
        <v>264</v>
      </c>
      <c r="K50" s="39"/>
    </row>
    <row r="51" spans="1:11" ht="3" customHeight="1" x14ac:dyDescent="0.2">
      <c r="A51" s="74"/>
      <c r="K51" s="39"/>
    </row>
    <row r="52" spans="1:11" x14ac:dyDescent="0.2">
      <c r="A52" s="40"/>
      <c r="K52" s="39"/>
    </row>
  </sheetData>
  <mergeCells count="3">
    <mergeCell ref="A45:O45"/>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6" sqref="P6"/>
    </sheetView>
  </sheetViews>
  <sheetFormatPr defaultColWidth="9.109375" defaultRowHeight="10.199999999999999" x14ac:dyDescent="0.2"/>
  <cols>
    <col min="1" max="1" width="37.88671875" style="39" customWidth="1"/>
    <col min="2" max="3" width="5.109375" style="39" bestFit="1" customWidth="1"/>
    <col min="4" max="10" width="5.44140625" style="39" bestFit="1" customWidth="1"/>
    <col min="11" max="11" width="5.88671875" style="54" customWidth="1"/>
    <col min="12" max="12" width="5.44140625" style="39" bestFit="1" customWidth="1"/>
    <col min="13" max="15" width="6" style="39" customWidth="1"/>
    <col min="16" max="16384" width="9.109375" style="39"/>
  </cols>
  <sheetData>
    <row r="1" spans="1:15" ht="12.75" customHeight="1" x14ac:dyDescent="0.2">
      <c r="A1" s="135" t="s">
        <v>439</v>
      </c>
      <c r="B1" s="136"/>
      <c r="C1" s="136"/>
      <c r="D1" s="136"/>
      <c r="E1" s="136"/>
      <c r="F1" s="136"/>
      <c r="G1" s="136"/>
      <c r="H1" s="136"/>
      <c r="I1" s="136"/>
      <c r="J1" s="136"/>
      <c r="K1" s="136"/>
      <c r="L1" s="136"/>
      <c r="M1" s="136"/>
      <c r="N1" s="136"/>
      <c r="O1" s="136"/>
    </row>
    <row r="2" spans="1:15" ht="12.75" customHeight="1" x14ac:dyDescent="0.2">
      <c r="A2" s="138" t="s">
        <v>440</v>
      </c>
      <c r="B2" s="139"/>
      <c r="C2" s="139"/>
      <c r="D2" s="139"/>
      <c r="E2" s="139"/>
      <c r="F2" s="139"/>
      <c r="G2" s="139"/>
      <c r="H2" s="139"/>
      <c r="I2" s="139"/>
      <c r="J2" s="139"/>
      <c r="K2" s="139"/>
      <c r="L2" s="139"/>
      <c r="M2" s="139"/>
      <c r="N2" s="139"/>
      <c r="O2" s="139"/>
    </row>
    <row r="3" spans="1:15"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row>
    <row r="4" spans="1:15" x14ac:dyDescent="0.2">
      <c r="A4" s="55" t="s">
        <v>111</v>
      </c>
      <c r="B4" s="110"/>
      <c r="C4" s="110"/>
      <c r="D4" s="110"/>
      <c r="E4" s="110"/>
      <c r="F4" s="110"/>
      <c r="G4" s="110"/>
      <c r="H4" s="110"/>
      <c r="I4" s="120"/>
      <c r="J4" s="120"/>
      <c r="K4" s="120"/>
      <c r="L4" s="120"/>
      <c r="M4" s="120"/>
      <c r="N4" s="120"/>
      <c r="O4" s="120"/>
    </row>
    <row r="5" spans="1:15" x14ac:dyDescent="0.2">
      <c r="A5" s="58" t="s">
        <v>113</v>
      </c>
      <c r="B5" s="110"/>
      <c r="C5" s="110"/>
      <c r="D5" s="110"/>
      <c r="E5" s="110"/>
      <c r="F5" s="110"/>
      <c r="G5" s="110"/>
      <c r="H5" s="110"/>
      <c r="I5" s="110"/>
      <c r="J5" s="110"/>
      <c r="K5" s="110"/>
      <c r="L5" s="110"/>
      <c r="M5" s="110"/>
      <c r="N5" s="110"/>
      <c r="O5" s="110"/>
    </row>
    <row r="6" spans="1:15" x14ac:dyDescent="0.2">
      <c r="A6" s="121" t="s">
        <v>414</v>
      </c>
      <c r="B6" s="110"/>
      <c r="C6" s="111"/>
      <c r="D6" s="111"/>
      <c r="E6" s="110"/>
      <c r="F6" s="111"/>
      <c r="G6" s="111"/>
      <c r="H6" s="110"/>
      <c r="I6" s="111"/>
      <c r="J6" s="111"/>
      <c r="K6" s="111"/>
      <c r="L6" s="111"/>
      <c r="M6" s="111"/>
      <c r="N6" s="111"/>
      <c r="O6" s="111"/>
    </row>
    <row r="7" spans="1:15" x14ac:dyDescent="0.2">
      <c r="A7" s="122" t="s">
        <v>415</v>
      </c>
      <c r="B7" s="127">
        <v>8.3044112670000008</v>
      </c>
      <c r="C7" s="126"/>
      <c r="D7" s="126"/>
      <c r="E7" s="127">
        <v>12.691294183</v>
      </c>
      <c r="F7" s="126"/>
      <c r="G7" s="126"/>
      <c r="H7" s="127">
        <v>17.379767999999999</v>
      </c>
      <c r="I7" s="126"/>
      <c r="J7" s="124"/>
      <c r="K7" s="124">
        <v>4.9234369999999998</v>
      </c>
      <c r="L7" s="124"/>
      <c r="M7" s="124"/>
      <c r="N7" s="124">
        <v>9.2305869999999999</v>
      </c>
      <c r="O7" s="124"/>
    </row>
    <row r="8" spans="1:15" x14ac:dyDescent="0.2">
      <c r="A8" s="122" t="s">
        <v>416</v>
      </c>
      <c r="B8" s="127">
        <v>2.2197999999999999E-2</v>
      </c>
      <c r="C8" s="126"/>
      <c r="D8" s="126"/>
      <c r="E8" s="127">
        <v>3.0766000000000002E-2</v>
      </c>
      <c r="F8" s="126"/>
      <c r="G8" s="126"/>
      <c r="H8" s="127">
        <v>5.7324E-2</v>
      </c>
      <c r="I8" s="126"/>
      <c r="J8" s="124"/>
      <c r="K8" s="124">
        <v>1.9172999999999999E-2</v>
      </c>
      <c r="L8" s="124"/>
      <c r="M8" s="124"/>
      <c r="N8" s="124">
        <v>3.6597999999999999E-2</v>
      </c>
      <c r="O8" s="124"/>
    </row>
    <row r="9" spans="1:15" x14ac:dyDescent="0.2">
      <c r="A9" s="122" t="s">
        <v>417</v>
      </c>
      <c r="B9" s="127">
        <v>7.2058999999999998E-2</v>
      </c>
      <c r="C9" s="126"/>
      <c r="D9" s="126"/>
      <c r="E9" s="127">
        <v>8.6679000000000006E-2</v>
      </c>
      <c r="F9" s="126"/>
      <c r="G9" s="126"/>
      <c r="H9" s="127">
        <v>7.9494999999999996E-2</v>
      </c>
      <c r="I9" s="126"/>
      <c r="J9" s="124"/>
      <c r="K9" s="124">
        <v>1.3273E-2</v>
      </c>
      <c r="L9" s="124"/>
      <c r="M9" s="124"/>
      <c r="N9" s="124">
        <v>0.434722</v>
      </c>
      <c r="O9" s="124"/>
    </row>
    <row r="10" spans="1:15" x14ac:dyDescent="0.2">
      <c r="A10" s="121" t="s">
        <v>418</v>
      </c>
      <c r="B10" s="127">
        <v>8.7454290029999981</v>
      </c>
      <c r="C10" s="126"/>
      <c r="D10" s="126"/>
      <c r="E10" s="127">
        <v>13.388660983999999</v>
      </c>
      <c r="F10" s="126"/>
      <c r="G10" s="126"/>
      <c r="H10" s="127">
        <v>18.327712999999999</v>
      </c>
      <c r="I10" s="126"/>
      <c r="J10" s="124"/>
      <c r="K10" s="124">
        <v>5.1685670000000004</v>
      </c>
      <c r="L10" s="124"/>
      <c r="M10" s="124"/>
      <c r="N10" s="124">
        <v>9.7019070000000003</v>
      </c>
      <c r="O10" s="124"/>
    </row>
    <row r="11" spans="1:15" x14ac:dyDescent="0.2">
      <c r="A11" s="121" t="s">
        <v>419</v>
      </c>
      <c r="B11" s="127"/>
      <c r="C11" s="126"/>
      <c r="D11" s="126"/>
      <c r="E11" s="127"/>
      <c r="F11" s="126"/>
      <c r="G11" s="126"/>
      <c r="H11" s="127"/>
      <c r="I11" s="126"/>
      <c r="J11" s="124"/>
      <c r="K11" s="124"/>
      <c r="L11" s="124"/>
      <c r="M11" s="124"/>
      <c r="N11" s="124"/>
      <c r="O11" s="124"/>
    </row>
    <row r="12" spans="1:15" x14ac:dyDescent="0.2">
      <c r="A12" s="122" t="s">
        <v>420</v>
      </c>
      <c r="B12" s="127">
        <v>0.23261999999999999</v>
      </c>
      <c r="C12" s="126"/>
      <c r="D12" s="126"/>
      <c r="E12" s="127">
        <v>0.36181999999999997</v>
      </c>
      <c r="F12" s="126"/>
      <c r="G12" s="126"/>
      <c r="H12" s="127">
        <v>0.49417499999999998</v>
      </c>
      <c r="I12" s="126"/>
      <c r="J12" s="124"/>
      <c r="K12" s="124">
        <v>0.13992499999999999</v>
      </c>
      <c r="L12" s="124"/>
      <c r="M12" s="124"/>
      <c r="N12" s="124">
        <v>0.26112000000000002</v>
      </c>
      <c r="O12" s="124"/>
    </row>
    <row r="13" spans="1:15" x14ac:dyDescent="0.2">
      <c r="A13" s="122" t="s">
        <v>421</v>
      </c>
      <c r="B13" s="127">
        <v>0</v>
      </c>
      <c r="C13" s="126"/>
      <c r="D13" s="126"/>
      <c r="E13" s="127">
        <v>0</v>
      </c>
      <c r="F13" s="126"/>
      <c r="G13" s="126"/>
      <c r="H13" s="127">
        <v>0</v>
      </c>
      <c r="I13" s="126"/>
      <c r="J13" s="124"/>
      <c r="K13" s="124">
        <v>0</v>
      </c>
      <c r="L13" s="124"/>
      <c r="M13" s="124"/>
      <c r="N13" s="124">
        <v>0</v>
      </c>
      <c r="O13" s="124"/>
    </row>
    <row r="14" spans="1:15" x14ac:dyDescent="0.2">
      <c r="A14" s="122" t="s">
        <v>21</v>
      </c>
      <c r="B14" s="127">
        <v>0</v>
      </c>
      <c r="C14" s="126"/>
      <c r="D14" s="126"/>
      <c r="E14" s="127">
        <v>0</v>
      </c>
      <c r="F14" s="126"/>
      <c r="G14" s="126"/>
      <c r="H14" s="127">
        <v>0</v>
      </c>
      <c r="I14" s="126"/>
      <c r="J14" s="124"/>
      <c r="K14" s="124">
        <v>0</v>
      </c>
      <c r="L14" s="124"/>
      <c r="M14" s="124"/>
      <c r="N14" s="124">
        <v>4.9159000000000001E-2</v>
      </c>
      <c r="O14" s="124"/>
    </row>
    <row r="15" spans="1:15" x14ac:dyDescent="0.2">
      <c r="A15" s="121" t="s">
        <v>422</v>
      </c>
      <c r="B15" s="127">
        <v>0.25565829500000004</v>
      </c>
      <c r="C15" s="126"/>
      <c r="D15" s="126"/>
      <c r="E15" s="127">
        <v>0.39773096200000002</v>
      </c>
      <c r="F15" s="126"/>
      <c r="G15" s="126"/>
      <c r="H15" s="127">
        <v>0.57378399999999996</v>
      </c>
      <c r="I15" s="126"/>
      <c r="J15" s="124"/>
      <c r="K15" s="124">
        <v>0.149813</v>
      </c>
      <c r="L15" s="124"/>
      <c r="M15" s="124"/>
      <c r="N15" s="124">
        <v>0.31027900000000003</v>
      </c>
      <c r="O15" s="124"/>
    </row>
    <row r="16" spans="1:15" x14ac:dyDescent="0.2">
      <c r="A16" s="121" t="s">
        <v>423</v>
      </c>
      <c r="B16" s="127"/>
      <c r="C16" s="126"/>
      <c r="D16" s="126"/>
      <c r="E16" s="127"/>
      <c r="F16" s="126"/>
      <c r="G16" s="126"/>
      <c r="H16" s="127"/>
      <c r="I16" s="126"/>
      <c r="J16" s="124"/>
      <c r="K16" s="124"/>
      <c r="L16" s="124"/>
      <c r="M16" s="124"/>
      <c r="N16" s="124"/>
      <c r="O16" s="124"/>
    </row>
    <row r="17" spans="1:15" x14ac:dyDescent="0.2">
      <c r="A17" s="122" t="s">
        <v>424</v>
      </c>
      <c r="B17" s="127">
        <v>0.34676073599999996</v>
      </c>
      <c r="C17" s="126"/>
      <c r="D17" s="126"/>
      <c r="E17" s="127">
        <v>0.57992180100000001</v>
      </c>
      <c r="F17" s="126"/>
      <c r="G17" s="126"/>
      <c r="H17" s="127">
        <v>0.81112600000000001</v>
      </c>
      <c r="I17" s="126"/>
      <c r="J17" s="124"/>
      <c r="K17" s="124">
        <v>0.21268400000000001</v>
      </c>
      <c r="L17" s="124"/>
      <c r="M17" s="124"/>
      <c r="N17" s="124">
        <v>0</v>
      </c>
      <c r="O17" s="124"/>
    </row>
    <row r="18" spans="1:15" x14ac:dyDescent="0.2">
      <c r="A18" s="122" t="s">
        <v>425</v>
      </c>
      <c r="B18" s="127">
        <v>1.7282000000000001E-7</v>
      </c>
      <c r="C18" s="126"/>
      <c r="D18" s="126"/>
      <c r="E18" s="127">
        <v>4.7032774200000006E-3</v>
      </c>
      <c r="F18" s="126"/>
      <c r="G18" s="126"/>
      <c r="H18" s="127">
        <v>1.0203E-2</v>
      </c>
      <c r="I18" s="126"/>
      <c r="J18" s="124"/>
      <c r="K18" s="124">
        <v>0</v>
      </c>
      <c r="L18" s="124"/>
      <c r="M18" s="124"/>
      <c r="N18" s="124">
        <v>0</v>
      </c>
      <c r="O18" s="124"/>
    </row>
    <row r="19" spans="1:15" x14ac:dyDescent="0.2">
      <c r="A19" s="121" t="s">
        <v>426</v>
      </c>
      <c r="B19" s="127">
        <v>2.3038294999999997E-2</v>
      </c>
      <c r="C19" s="126"/>
      <c r="D19" s="126"/>
      <c r="E19" s="127">
        <v>3.5910961999999998E-2</v>
      </c>
      <c r="F19" s="126"/>
      <c r="G19" s="126"/>
      <c r="H19" s="127">
        <v>4.5003000000000001E-2</v>
      </c>
      <c r="I19" s="126"/>
      <c r="J19" s="124"/>
      <c r="K19" s="124">
        <v>9.8879999999999992E-3</v>
      </c>
      <c r="L19" s="124"/>
      <c r="M19" s="124"/>
      <c r="N19" s="124">
        <v>0</v>
      </c>
      <c r="O19" s="124"/>
    </row>
    <row r="20" spans="1:15" x14ac:dyDescent="0.2">
      <c r="A20" s="121" t="s">
        <v>427</v>
      </c>
      <c r="B20" s="127">
        <v>0</v>
      </c>
      <c r="C20" s="126"/>
      <c r="D20" s="126"/>
      <c r="E20" s="127">
        <v>0</v>
      </c>
      <c r="F20" s="126"/>
      <c r="G20" s="126"/>
      <c r="H20" s="127">
        <v>0</v>
      </c>
      <c r="I20" s="126"/>
      <c r="J20" s="124"/>
      <c r="K20" s="124">
        <v>0</v>
      </c>
      <c r="L20" s="124"/>
      <c r="M20" s="124"/>
      <c r="N20" s="124">
        <v>0</v>
      </c>
      <c r="O20" s="124"/>
    </row>
    <row r="21" spans="1:15" x14ac:dyDescent="0.2">
      <c r="A21" s="121" t="s">
        <v>428</v>
      </c>
      <c r="B21" s="127">
        <v>3.3500000000000001E-4</v>
      </c>
      <c r="C21" s="126"/>
      <c r="D21" s="126"/>
      <c r="E21" s="127">
        <v>1.042E-3</v>
      </c>
      <c r="F21" s="126"/>
      <c r="G21" s="126"/>
      <c r="H21" s="127">
        <v>1.771E-3</v>
      </c>
      <c r="I21" s="126"/>
      <c r="J21" s="124"/>
      <c r="K21" s="124">
        <v>1.333E-3</v>
      </c>
      <c r="L21" s="124"/>
      <c r="M21" s="124"/>
      <c r="N21" s="124">
        <v>2.666E-3</v>
      </c>
      <c r="O21" s="124"/>
    </row>
    <row r="22" spans="1:15" x14ac:dyDescent="0.2">
      <c r="A22" s="58" t="s">
        <v>127</v>
      </c>
      <c r="B22" s="127">
        <v>9.0014222979999996</v>
      </c>
      <c r="C22" s="126"/>
      <c r="D22" s="126"/>
      <c r="E22" s="127">
        <v>13.787433946</v>
      </c>
      <c r="F22" s="126"/>
      <c r="G22" s="126"/>
      <c r="H22" s="127">
        <v>18.903268000000001</v>
      </c>
      <c r="I22" s="126"/>
      <c r="J22" s="124"/>
      <c r="K22" s="124">
        <v>5.3197130000000001</v>
      </c>
      <c r="L22" s="124"/>
      <c r="M22" s="124"/>
      <c r="N22" s="124">
        <v>10.014851999999999</v>
      </c>
      <c r="O22" s="124"/>
    </row>
    <row r="23" spans="1:15" x14ac:dyDescent="0.2">
      <c r="A23" s="58" t="s">
        <v>129</v>
      </c>
      <c r="B23" s="127"/>
      <c r="C23" s="126"/>
      <c r="D23" s="126"/>
      <c r="E23" s="127"/>
      <c r="F23" s="126"/>
      <c r="G23" s="126"/>
      <c r="H23" s="127"/>
      <c r="I23" s="126"/>
      <c r="J23" s="124"/>
      <c r="K23" s="124"/>
      <c r="L23" s="124"/>
      <c r="M23" s="124"/>
      <c r="N23" s="124"/>
      <c r="O23" s="124"/>
    </row>
    <row r="24" spans="1:15" x14ac:dyDescent="0.2">
      <c r="A24" s="121" t="s">
        <v>429</v>
      </c>
      <c r="B24" s="127">
        <v>2.7745334000000004E-4</v>
      </c>
      <c r="C24" s="126"/>
      <c r="D24" s="126"/>
      <c r="E24" s="127">
        <v>3.4818026000000001E-4</v>
      </c>
      <c r="F24" s="126"/>
      <c r="G24" s="126"/>
      <c r="H24" s="127">
        <v>3.8900000000000002E-4</v>
      </c>
      <c r="I24" s="126"/>
      <c r="J24" s="124"/>
      <c r="K24" s="124">
        <v>3.0000000000000001E-5</v>
      </c>
      <c r="L24" s="124"/>
      <c r="M24" s="124"/>
      <c r="N24" s="124">
        <v>2.4699999999999999E-4</v>
      </c>
      <c r="O24" s="124"/>
    </row>
    <row r="25" spans="1:15" x14ac:dyDescent="0.2">
      <c r="A25" s="121" t="s">
        <v>430</v>
      </c>
      <c r="B25" s="127">
        <v>0.26475097764</v>
      </c>
      <c r="C25" s="126"/>
      <c r="D25" s="126"/>
      <c r="E25" s="127">
        <v>0.26475097764</v>
      </c>
      <c r="F25" s="126"/>
      <c r="G25" s="126"/>
      <c r="H25" s="127">
        <v>0.33692899999999998</v>
      </c>
      <c r="I25" s="126"/>
      <c r="J25" s="124"/>
      <c r="K25" s="124">
        <v>0.05</v>
      </c>
      <c r="L25" s="124"/>
      <c r="M25" s="124"/>
      <c r="N25" s="124">
        <v>0.14143</v>
      </c>
      <c r="O25" s="124"/>
    </row>
    <row r="26" spans="1:15" x14ac:dyDescent="0.2">
      <c r="A26" s="123" t="s">
        <v>137</v>
      </c>
      <c r="B26" s="127">
        <v>0.26502843098000001</v>
      </c>
      <c r="C26" s="126"/>
      <c r="D26" s="126"/>
      <c r="E26" s="127">
        <v>0.26509915789999999</v>
      </c>
      <c r="F26" s="126"/>
      <c r="G26" s="126"/>
      <c r="H26" s="127">
        <v>0.33731800000000001</v>
      </c>
      <c r="I26" s="126"/>
      <c r="J26" s="124"/>
      <c r="K26" s="124">
        <v>5.0029999999999998E-2</v>
      </c>
      <c r="L26" s="124"/>
      <c r="M26" s="124"/>
      <c r="N26" s="124">
        <v>0.141677</v>
      </c>
      <c r="O26" s="124"/>
    </row>
    <row r="27" spans="1:15" x14ac:dyDescent="0.2">
      <c r="A27" s="58" t="s">
        <v>139</v>
      </c>
      <c r="B27" s="127">
        <v>9.2664507289799989</v>
      </c>
      <c r="C27" s="126"/>
      <c r="D27" s="126"/>
      <c r="E27" s="127">
        <v>14.0525331039</v>
      </c>
      <c r="F27" s="126"/>
      <c r="G27" s="126"/>
      <c r="H27" s="127">
        <v>19.240586</v>
      </c>
      <c r="I27" s="126"/>
      <c r="J27" s="124"/>
      <c r="K27" s="124">
        <v>5.3697429999999997</v>
      </c>
      <c r="L27" s="124"/>
      <c r="M27" s="124"/>
      <c r="N27" s="124">
        <v>10.156529000000001</v>
      </c>
      <c r="O27" s="124"/>
    </row>
    <row r="28" spans="1:15" x14ac:dyDescent="0.2">
      <c r="A28" s="58" t="s">
        <v>141</v>
      </c>
      <c r="B28" s="127"/>
      <c r="C28" s="126"/>
      <c r="D28" s="126"/>
      <c r="E28" s="127"/>
      <c r="F28" s="126"/>
      <c r="G28" s="126"/>
      <c r="H28" s="127"/>
      <c r="I28" s="126"/>
      <c r="J28" s="124"/>
      <c r="K28" s="124"/>
      <c r="L28" s="124"/>
      <c r="M28" s="124"/>
      <c r="N28" s="124"/>
      <c r="O28" s="124"/>
    </row>
    <row r="29" spans="1:15" x14ac:dyDescent="0.2">
      <c r="A29" s="58" t="s">
        <v>143</v>
      </c>
      <c r="B29" s="127"/>
      <c r="C29" s="126"/>
      <c r="D29" s="126"/>
      <c r="E29" s="127"/>
      <c r="F29" s="126"/>
      <c r="G29" s="126"/>
      <c r="H29" s="127"/>
      <c r="I29" s="126"/>
      <c r="J29" s="124"/>
      <c r="K29" s="124"/>
      <c r="L29" s="124"/>
      <c r="M29" s="124"/>
      <c r="N29" s="124"/>
      <c r="O29" s="124"/>
    </row>
    <row r="30" spans="1:15" x14ac:dyDescent="0.2">
      <c r="A30" s="121" t="s">
        <v>431</v>
      </c>
      <c r="B30" s="127">
        <v>1.46297883328</v>
      </c>
      <c r="C30" s="126"/>
      <c r="D30" s="126"/>
      <c r="E30" s="127">
        <v>2.1965932492600002</v>
      </c>
      <c r="F30" s="126"/>
      <c r="G30" s="126"/>
      <c r="H30" s="127">
        <v>2.9537279999999999</v>
      </c>
      <c r="I30" s="126"/>
      <c r="J30" s="124"/>
      <c r="K30" s="124">
        <v>0.59340899999999996</v>
      </c>
      <c r="L30" s="124"/>
      <c r="M30" s="124"/>
      <c r="N30" s="124">
        <v>1.3352329999999999</v>
      </c>
      <c r="O30" s="124"/>
    </row>
    <row r="31" spans="1:15" x14ac:dyDescent="0.2">
      <c r="A31" s="121" t="s">
        <v>432</v>
      </c>
      <c r="B31" s="127">
        <v>2.844527577</v>
      </c>
      <c r="C31" s="126"/>
      <c r="D31" s="126"/>
      <c r="E31" s="127">
        <v>4.528382111</v>
      </c>
      <c r="F31" s="126"/>
      <c r="G31" s="126"/>
      <c r="H31" s="127">
        <v>6.0745880000000003</v>
      </c>
      <c r="I31" s="126"/>
      <c r="J31" s="124"/>
      <c r="K31" s="124">
        <v>1.6023210000000001</v>
      </c>
      <c r="L31" s="124"/>
      <c r="M31" s="124"/>
      <c r="N31" s="124">
        <v>3.4811109999999998</v>
      </c>
      <c r="O31" s="124"/>
    </row>
    <row r="32" spans="1:15" x14ac:dyDescent="0.2">
      <c r="A32" s="121" t="s">
        <v>433</v>
      </c>
      <c r="B32" s="127">
        <v>2.4E-2</v>
      </c>
      <c r="C32" s="126"/>
      <c r="D32" s="126"/>
      <c r="E32" s="127">
        <v>3.5999999999999997E-2</v>
      </c>
      <c r="F32" s="126"/>
      <c r="G32" s="126"/>
      <c r="H32" s="127">
        <v>0.13600000000000001</v>
      </c>
      <c r="I32" s="126"/>
      <c r="J32" s="124"/>
      <c r="K32" s="124">
        <v>3.5999999999999997E-2</v>
      </c>
      <c r="L32" s="124"/>
      <c r="M32" s="124"/>
      <c r="N32" s="124">
        <v>0.110599</v>
      </c>
      <c r="O32" s="124"/>
    </row>
    <row r="33" spans="1:15" x14ac:dyDescent="0.2">
      <c r="A33" s="121" t="s">
        <v>434</v>
      </c>
      <c r="B33" s="127">
        <v>0.24601738929</v>
      </c>
      <c r="C33" s="126"/>
      <c r="D33" s="126"/>
      <c r="E33" s="127">
        <v>0.33902541706</v>
      </c>
      <c r="F33" s="126"/>
      <c r="G33" s="126"/>
      <c r="H33" s="127">
        <v>0.55813599999999997</v>
      </c>
      <c r="I33" s="126"/>
      <c r="J33" s="124"/>
      <c r="K33" s="124">
        <v>0.103669</v>
      </c>
      <c r="L33" s="124"/>
      <c r="M33" s="124"/>
      <c r="N33" s="124">
        <v>0.329681</v>
      </c>
      <c r="O33" s="124"/>
    </row>
    <row r="34" spans="1:15" x14ac:dyDescent="0.2">
      <c r="A34" s="121" t="s">
        <v>435</v>
      </c>
      <c r="B34" s="128">
        <v>1.5804192874</v>
      </c>
      <c r="C34" s="126"/>
      <c r="D34" s="126"/>
      <c r="E34" s="128">
        <v>2.2417698874799998</v>
      </c>
      <c r="F34" s="126"/>
      <c r="G34" s="126"/>
      <c r="H34" s="128">
        <v>3.0881789999999998</v>
      </c>
      <c r="I34" s="126"/>
      <c r="J34" s="124"/>
      <c r="K34" s="124">
        <v>0.696523</v>
      </c>
      <c r="L34" s="124"/>
      <c r="M34" s="124"/>
      <c r="N34" s="124">
        <v>1.393267</v>
      </c>
      <c r="O34" s="124"/>
    </row>
    <row r="35" spans="1:15" x14ac:dyDescent="0.2">
      <c r="A35" s="121" t="s">
        <v>436</v>
      </c>
      <c r="B35" s="127">
        <v>5.5296999999999999E-2</v>
      </c>
      <c r="C35" s="126"/>
      <c r="D35" s="126"/>
      <c r="E35" s="127">
        <v>9.8858000000000001E-2</v>
      </c>
      <c r="F35" s="126"/>
      <c r="G35" s="126"/>
      <c r="H35" s="127">
        <v>3.5084999999999998E-2</v>
      </c>
      <c r="I35" s="126"/>
      <c r="J35" s="124"/>
      <c r="K35" s="124">
        <v>0.12862499999999999</v>
      </c>
      <c r="L35" s="124"/>
      <c r="M35" s="124"/>
      <c r="N35" s="124">
        <v>3.2674000000000002E-2</v>
      </c>
      <c r="O35" s="124"/>
    </row>
    <row r="36" spans="1:15" x14ac:dyDescent="0.2">
      <c r="A36" s="123" t="s">
        <v>157</v>
      </c>
      <c r="B36" s="127">
        <v>6.2132400869700009</v>
      </c>
      <c r="C36" s="126"/>
      <c r="D36" s="126"/>
      <c r="E36" s="127">
        <v>9.4406286648000002</v>
      </c>
      <c r="F36" s="126"/>
      <c r="G36" s="126"/>
      <c r="H36" s="127">
        <v>12.845715999999999</v>
      </c>
      <c r="I36" s="126"/>
      <c r="J36" s="124"/>
      <c r="K36" s="124">
        <v>3.1605470000000002</v>
      </c>
      <c r="L36" s="124"/>
      <c r="M36" s="124"/>
      <c r="N36" s="124">
        <v>6.6825650000000003</v>
      </c>
      <c r="O36" s="124"/>
    </row>
    <row r="37" spans="1:15" x14ac:dyDescent="0.2">
      <c r="A37" s="58" t="s">
        <v>159</v>
      </c>
      <c r="B37" s="127">
        <v>0</v>
      </c>
      <c r="C37" s="126"/>
      <c r="D37" s="126"/>
      <c r="E37" s="127">
        <v>0</v>
      </c>
      <c r="F37" s="126"/>
      <c r="G37" s="126"/>
      <c r="H37" s="127">
        <v>0</v>
      </c>
      <c r="I37" s="126"/>
      <c r="J37" s="124"/>
      <c r="K37" s="124">
        <v>0</v>
      </c>
      <c r="L37" s="124"/>
      <c r="M37" s="124"/>
      <c r="N37" s="124">
        <v>0</v>
      </c>
      <c r="O37" s="124"/>
    </row>
    <row r="38" spans="1:15" x14ac:dyDescent="0.2">
      <c r="A38" s="58" t="s">
        <v>228</v>
      </c>
      <c r="B38" s="127">
        <v>6.2132402597899992</v>
      </c>
      <c r="C38" s="126"/>
      <c r="D38" s="126"/>
      <c r="E38" s="127">
        <v>9.4453319422200011</v>
      </c>
      <c r="F38" s="126"/>
      <c r="G38" s="126"/>
      <c r="H38" s="127">
        <v>12.855919</v>
      </c>
      <c r="I38" s="126"/>
      <c r="J38" s="124"/>
      <c r="K38" s="124">
        <v>3.1605470000000002</v>
      </c>
      <c r="L38" s="124"/>
      <c r="M38" s="124"/>
      <c r="N38" s="124">
        <v>6.6825650000000003</v>
      </c>
      <c r="O38" s="124"/>
    </row>
    <row r="39" spans="1:15" x14ac:dyDescent="0.2">
      <c r="A39" s="58" t="s">
        <v>227</v>
      </c>
      <c r="B39" s="127">
        <v>3.0532104691900002</v>
      </c>
      <c r="C39" s="126"/>
      <c r="D39" s="126"/>
      <c r="E39" s="127">
        <v>4.6072011616799999</v>
      </c>
      <c r="F39" s="126"/>
      <c r="G39" s="126"/>
      <c r="H39" s="127">
        <v>6.3846670000000003</v>
      </c>
      <c r="I39" s="126"/>
      <c r="J39" s="124"/>
      <c r="K39" s="124">
        <v>2.2091959999999999</v>
      </c>
      <c r="L39" s="124"/>
      <c r="M39" s="124"/>
      <c r="N39" s="124">
        <v>3.4739640000000001</v>
      </c>
      <c r="O39" s="124"/>
    </row>
    <row r="40" spans="1:15" x14ac:dyDescent="0.2">
      <c r="A40" s="31" t="s">
        <v>245</v>
      </c>
      <c r="B40" s="127">
        <v>0</v>
      </c>
      <c r="C40" s="126"/>
      <c r="D40" s="126"/>
      <c r="E40" s="127">
        <v>0</v>
      </c>
      <c r="F40" s="126"/>
      <c r="G40" s="126"/>
      <c r="H40" s="127">
        <v>0</v>
      </c>
      <c r="I40" s="126"/>
      <c r="J40" s="124"/>
      <c r="K40" s="124">
        <v>0</v>
      </c>
      <c r="L40" s="124"/>
      <c r="M40" s="124"/>
      <c r="N40" s="124">
        <v>0</v>
      </c>
      <c r="O40" s="124"/>
    </row>
    <row r="41" spans="1:15" x14ac:dyDescent="0.2">
      <c r="A41" s="43" t="s">
        <v>226</v>
      </c>
      <c r="B41" s="127">
        <v>3.0532104691900002</v>
      </c>
      <c r="C41" s="126"/>
      <c r="D41" s="126"/>
      <c r="E41" s="127">
        <v>4.6072011616799999</v>
      </c>
      <c r="F41" s="126"/>
      <c r="G41" s="126"/>
      <c r="H41" s="127">
        <v>6.3846670000000003</v>
      </c>
      <c r="I41" s="129"/>
      <c r="J41" s="125"/>
      <c r="K41" s="125">
        <v>2.2091959999999999</v>
      </c>
      <c r="L41" s="125"/>
      <c r="M41" s="125"/>
      <c r="N41" s="125">
        <v>3.4739640000000001</v>
      </c>
      <c r="O41" s="125"/>
    </row>
    <row r="42" spans="1:15" x14ac:dyDescent="0.2">
      <c r="A42" s="153"/>
      <c r="B42" s="153"/>
      <c r="C42" s="153"/>
      <c r="D42" s="153"/>
      <c r="E42" s="153"/>
      <c r="F42" s="153"/>
      <c r="G42" s="153"/>
      <c r="H42" s="153"/>
      <c r="I42" s="153"/>
      <c r="J42" s="153"/>
      <c r="K42" s="155"/>
      <c r="L42" s="153"/>
      <c r="M42" s="153"/>
      <c r="N42" s="153"/>
      <c r="O42" s="153"/>
    </row>
    <row r="43" spans="1:15" ht="10.5" customHeight="1" x14ac:dyDescent="0.2">
      <c r="A43" s="39" t="s">
        <v>263</v>
      </c>
      <c r="K43" s="72"/>
    </row>
    <row r="44" spans="1:15" ht="10.5" customHeight="1" x14ac:dyDescent="0.2">
      <c r="A44" s="73" t="s">
        <v>332</v>
      </c>
      <c r="K44" s="39"/>
    </row>
    <row r="45" spans="1:15" ht="10.5" customHeight="1" x14ac:dyDescent="0.2">
      <c r="A45" s="73"/>
      <c r="K45" s="39"/>
    </row>
    <row r="46" spans="1:15" ht="10.5" customHeight="1" x14ac:dyDescent="0.2">
      <c r="A46" s="40" t="s">
        <v>265</v>
      </c>
      <c r="K46" s="39"/>
    </row>
    <row r="47" spans="1:15" ht="10.5" customHeight="1" x14ac:dyDescent="0.2">
      <c r="A47" s="40" t="s">
        <v>264</v>
      </c>
      <c r="K47" s="39"/>
    </row>
    <row r="48" spans="1:15" ht="3" customHeight="1" x14ac:dyDescent="0.2">
      <c r="A48" s="74"/>
      <c r="K48" s="39"/>
    </row>
    <row r="49" spans="1:11" x14ac:dyDescent="0.2">
      <c r="A49" s="40"/>
      <c r="K49" s="39"/>
    </row>
  </sheetData>
  <mergeCells count="3">
    <mergeCell ref="A42:O4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Normal="100" zoomScaleSheetLayoutView="100" workbookViewId="0">
      <selection activeCell="A13" sqref="A13"/>
    </sheetView>
  </sheetViews>
  <sheetFormatPr defaultColWidth="8.88671875" defaultRowHeight="14.4" x14ac:dyDescent="0.3"/>
  <cols>
    <col min="1" max="1" width="35.88671875" customWidth="1"/>
    <col min="2" max="2" width="4.88671875" customWidth="1"/>
    <col min="3" max="3" width="36.88671875" customWidth="1"/>
  </cols>
  <sheetData>
    <row r="1" spans="1:3" ht="45" x14ac:dyDescent="0.3">
      <c r="A1" s="22" t="s">
        <v>287</v>
      </c>
    </row>
    <row r="2" spans="1:3" ht="27.6" x14ac:dyDescent="0.3">
      <c r="A2" s="23" t="s">
        <v>178</v>
      </c>
    </row>
    <row r="3" spans="1:3" ht="27.6" x14ac:dyDescent="0.3">
      <c r="A3" s="3"/>
    </row>
    <row r="4" spans="1:3" ht="184.8" x14ac:dyDescent="0.3">
      <c r="A4" s="7" t="s">
        <v>479</v>
      </c>
      <c r="B4" s="11"/>
      <c r="C4" s="10" t="s">
        <v>413</v>
      </c>
    </row>
    <row r="5" spans="1:3" x14ac:dyDescent="0.3">
      <c r="A5" s="5"/>
      <c r="B5" s="11"/>
      <c r="C5" s="5"/>
    </row>
    <row r="6" spans="1:3" ht="79.2" x14ac:dyDescent="0.3">
      <c r="A6" s="7" t="s">
        <v>478</v>
      </c>
      <c r="B6" s="11"/>
      <c r="C6" s="10" t="s">
        <v>402</v>
      </c>
    </row>
    <row r="7" spans="1:3" x14ac:dyDescent="0.3">
      <c r="A7" s="5"/>
      <c r="B7" s="11"/>
      <c r="C7" s="5"/>
    </row>
    <row r="8" spans="1:3" ht="52.8" x14ac:dyDescent="0.3">
      <c r="A8" s="7" t="s">
        <v>275</v>
      </c>
      <c r="B8" s="11"/>
      <c r="C8" s="10" t="s">
        <v>276</v>
      </c>
    </row>
    <row r="9" spans="1:3" x14ac:dyDescent="0.3">
      <c r="A9" s="5"/>
      <c r="B9" s="11"/>
      <c r="C9" s="5"/>
    </row>
    <row r="10" spans="1:3" x14ac:dyDescent="0.3">
      <c r="A10" s="8"/>
      <c r="B10" s="11"/>
      <c r="C10" s="10"/>
    </row>
    <row r="11" spans="1:3" x14ac:dyDescent="0.3">
      <c r="A11" s="132" t="s">
        <v>520</v>
      </c>
      <c r="B11" s="132"/>
      <c r="C11" s="132"/>
    </row>
    <row r="12" spans="1:3" x14ac:dyDescent="0.3">
      <c r="A12" s="131" t="s">
        <v>521</v>
      </c>
      <c r="B12" s="131"/>
      <c r="C12" s="131"/>
    </row>
    <row r="13" spans="1:3" x14ac:dyDescent="0.3">
      <c r="A13" s="16"/>
      <c r="B13" s="6"/>
      <c r="C13" s="6"/>
    </row>
    <row r="14" spans="1:3" x14ac:dyDescent="0.3">
      <c r="A14" s="132" t="s">
        <v>480</v>
      </c>
      <c r="B14" s="132"/>
      <c r="C14" s="132"/>
    </row>
    <row r="15" spans="1:3" x14ac:dyDescent="0.3">
      <c r="A15" s="132" t="s">
        <v>481</v>
      </c>
      <c r="B15" s="132"/>
      <c r="C15" s="132"/>
    </row>
    <row r="16" spans="1:3" x14ac:dyDescent="0.3">
      <c r="A16" s="132" t="s">
        <v>179</v>
      </c>
      <c r="B16" s="132"/>
      <c r="C16" s="132"/>
    </row>
    <row r="17" spans="1:3" x14ac:dyDescent="0.3">
      <c r="A17" s="131" t="s">
        <v>482</v>
      </c>
      <c r="B17" s="131"/>
      <c r="C17" s="131"/>
    </row>
    <row r="18" spans="1:3" x14ac:dyDescent="0.3">
      <c r="A18" s="131" t="s">
        <v>483</v>
      </c>
      <c r="B18" s="131"/>
      <c r="C18" s="131"/>
    </row>
    <row r="19" spans="1:3" x14ac:dyDescent="0.3">
      <c r="A19" s="131" t="s">
        <v>180</v>
      </c>
      <c r="B19" s="131"/>
      <c r="C19" s="13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heetViews>
  <sheetFormatPr defaultColWidth="8.88671875" defaultRowHeight="14.4" x14ac:dyDescent="0.3"/>
  <cols>
    <col min="1" max="1" width="97.44140625" customWidth="1"/>
    <col min="2" max="2" width="10.88671875" bestFit="1" customWidth="1"/>
  </cols>
  <sheetData>
    <row r="1" spans="1:2" ht="24.6" x14ac:dyDescent="0.3">
      <c r="A1" s="24" t="s">
        <v>195</v>
      </c>
      <c r="B1" s="25"/>
    </row>
    <row r="2" spans="1:2" ht="24.6" x14ac:dyDescent="0.3">
      <c r="A2" s="26" t="s">
        <v>196</v>
      </c>
      <c r="B2" s="25"/>
    </row>
    <row r="3" spans="1:2" ht="24.6" x14ac:dyDescent="0.3">
      <c r="A3" s="26"/>
      <c r="B3" s="25"/>
    </row>
    <row r="4" spans="1:2" x14ac:dyDescent="0.3">
      <c r="A4" s="27" t="s">
        <v>197</v>
      </c>
      <c r="B4" s="27">
        <v>2</v>
      </c>
    </row>
    <row r="5" spans="1:2" s="9" customFormat="1" x14ac:dyDescent="0.3">
      <c r="A5" s="28" t="s">
        <v>178</v>
      </c>
      <c r="B5" s="28">
        <v>2</v>
      </c>
    </row>
    <row r="6" spans="1:2" x14ac:dyDescent="0.3">
      <c r="A6" s="27" t="s">
        <v>195</v>
      </c>
      <c r="B6" s="27">
        <v>3</v>
      </c>
    </row>
    <row r="7" spans="1:2" s="9" customFormat="1" x14ac:dyDescent="0.3">
      <c r="A7" s="28" t="s">
        <v>196</v>
      </c>
      <c r="B7" s="28">
        <v>3</v>
      </c>
    </row>
    <row r="8" spans="1:2" x14ac:dyDescent="0.3">
      <c r="A8" s="27" t="s">
        <v>183</v>
      </c>
      <c r="B8" s="27">
        <v>4</v>
      </c>
    </row>
    <row r="9" spans="1:2" s="9" customFormat="1" x14ac:dyDescent="0.3">
      <c r="A9" s="28" t="s">
        <v>184</v>
      </c>
      <c r="B9" s="28">
        <v>4</v>
      </c>
    </row>
    <row r="10" spans="1:2" x14ac:dyDescent="0.3">
      <c r="A10" s="27" t="s">
        <v>511</v>
      </c>
      <c r="B10" s="27">
        <v>5</v>
      </c>
    </row>
    <row r="11" spans="1:2" s="9" customFormat="1" x14ac:dyDescent="0.3">
      <c r="A11" s="28" t="s">
        <v>512</v>
      </c>
      <c r="B11" s="28">
        <v>5</v>
      </c>
    </row>
    <row r="12" spans="1:2" x14ac:dyDescent="0.3">
      <c r="A12" s="27" t="s">
        <v>403</v>
      </c>
      <c r="B12" s="27">
        <v>6</v>
      </c>
    </row>
    <row r="13" spans="1:2" s="9" customFormat="1" x14ac:dyDescent="0.3">
      <c r="A13" s="28" t="s">
        <v>404</v>
      </c>
      <c r="B13" s="28">
        <v>6</v>
      </c>
    </row>
    <row r="14" spans="1:2" s="9" customFormat="1" x14ac:dyDescent="0.3">
      <c r="A14" s="27" t="s">
        <v>513</v>
      </c>
      <c r="B14" s="27">
        <v>7</v>
      </c>
    </row>
    <row r="15" spans="1:2" s="9" customFormat="1" x14ac:dyDescent="0.3">
      <c r="A15" s="28" t="s">
        <v>514</v>
      </c>
      <c r="B15" s="28">
        <v>7</v>
      </c>
    </row>
    <row r="16" spans="1:2" x14ac:dyDescent="0.3">
      <c r="A16" s="27" t="s">
        <v>279</v>
      </c>
      <c r="B16" s="27">
        <v>8</v>
      </c>
    </row>
    <row r="17" spans="1:2" s="9" customFormat="1" x14ac:dyDescent="0.3">
      <c r="A17" s="28" t="s">
        <v>280</v>
      </c>
      <c r="B17" s="28">
        <v>8</v>
      </c>
    </row>
    <row r="18" spans="1:2" x14ac:dyDescent="0.3">
      <c r="A18" s="27" t="s">
        <v>281</v>
      </c>
      <c r="B18" s="27">
        <v>9</v>
      </c>
    </row>
    <row r="19" spans="1:2" s="9" customFormat="1" x14ac:dyDescent="0.3">
      <c r="A19" s="28" t="s">
        <v>282</v>
      </c>
      <c r="B19" s="28">
        <v>9</v>
      </c>
    </row>
    <row r="20" spans="1:2" x14ac:dyDescent="0.3">
      <c r="A20" s="27" t="s">
        <v>314</v>
      </c>
      <c r="B20" s="27">
        <v>10</v>
      </c>
    </row>
    <row r="21" spans="1:2" s="9" customFormat="1" x14ac:dyDescent="0.3">
      <c r="A21" s="28" t="s">
        <v>315</v>
      </c>
      <c r="B21" s="28">
        <v>10</v>
      </c>
    </row>
    <row r="22" spans="1:2" x14ac:dyDescent="0.3">
      <c r="A22" s="27" t="s">
        <v>316</v>
      </c>
      <c r="B22" s="27">
        <v>11</v>
      </c>
    </row>
    <row r="23" spans="1:2" s="9" customFormat="1" x14ac:dyDescent="0.3">
      <c r="A23" s="28" t="s">
        <v>317</v>
      </c>
      <c r="B23" s="28">
        <v>11</v>
      </c>
    </row>
    <row r="24" spans="1:2" x14ac:dyDescent="0.3">
      <c r="A24" s="27" t="s">
        <v>484</v>
      </c>
      <c r="B24" s="27">
        <v>12</v>
      </c>
    </row>
    <row r="25" spans="1:2" x14ac:dyDescent="0.3">
      <c r="A25" s="28" t="s">
        <v>485</v>
      </c>
      <c r="B25" s="28">
        <v>12</v>
      </c>
    </row>
    <row r="26" spans="1:2" x14ac:dyDescent="0.3">
      <c r="A26" s="27" t="s">
        <v>486</v>
      </c>
      <c r="B26" s="27">
        <v>13</v>
      </c>
    </row>
    <row r="27" spans="1:2" x14ac:dyDescent="0.3">
      <c r="A27" s="28" t="s">
        <v>487</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topLeftCell="A26" zoomScaleNormal="100" zoomScaleSheetLayoutView="100" workbookViewId="0"/>
  </sheetViews>
  <sheetFormatPr defaultColWidth="8.88671875" defaultRowHeight="14.4" x14ac:dyDescent="0.3"/>
  <cols>
    <col min="1" max="1" width="40.88671875" customWidth="1"/>
    <col min="2" max="2" width="4.44140625" customWidth="1"/>
    <col min="3" max="3" width="40.88671875" customWidth="1"/>
  </cols>
  <sheetData>
    <row r="1" spans="1:3" ht="28.2" x14ac:dyDescent="0.3">
      <c r="A1" s="22" t="s">
        <v>183</v>
      </c>
    </row>
    <row r="2" spans="1:3" ht="27.6" x14ac:dyDescent="0.3">
      <c r="A2" s="23" t="s">
        <v>184</v>
      </c>
    </row>
    <row r="3" spans="1:3" ht="27.6" x14ac:dyDescent="0.3">
      <c r="A3" s="3"/>
    </row>
    <row r="4" spans="1:3" ht="26.4" x14ac:dyDescent="0.3">
      <c r="A4" s="12" t="s">
        <v>266</v>
      </c>
      <c r="B4" s="18"/>
      <c r="C4" s="13" t="s">
        <v>268</v>
      </c>
    </row>
    <row r="5" spans="1:3" ht="52.8" x14ac:dyDescent="0.3">
      <c r="A5" s="7" t="s">
        <v>267</v>
      </c>
      <c r="B5" s="18"/>
      <c r="C5" s="10" t="s">
        <v>269</v>
      </c>
    </row>
    <row r="6" spans="1:3" x14ac:dyDescent="0.3">
      <c r="A6" s="7"/>
      <c r="B6" s="18"/>
      <c r="C6" s="18"/>
    </row>
    <row r="7" spans="1:3" x14ac:dyDescent="0.3">
      <c r="A7" s="12" t="s">
        <v>288</v>
      </c>
      <c r="B7" s="18"/>
      <c r="C7" s="17" t="s">
        <v>298</v>
      </c>
    </row>
    <row r="8" spans="1:3" ht="79.2" x14ac:dyDescent="0.3">
      <c r="A8" s="7" t="s">
        <v>289</v>
      </c>
      <c r="B8" s="18"/>
      <c r="C8" s="10" t="s">
        <v>299</v>
      </c>
    </row>
    <row r="9" spans="1:3" x14ac:dyDescent="0.3">
      <c r="A9" s="7"/>
      <c r="B9" s="18"/>
      <c r="C9" s="18"/>
    </row>
    <row r="10" spans="1:3" x14ac:dyDescent="0.3">
      <c r="A10" s="18" t="s">
        <v>185</v>
      </c>
      <c r="B10" s="133"/>
      <c r="C10" s="17" t="s">
        <v>187</v>
      </c>
    </row>
    <row r="11" spans="1:3" ht="52.8" x14ac:dyDescent="0.3">
      <c r="A11" s="7" t="s">
        <v>186</v>
      </c>
      <c r="B11" s="133"/>
      <c r="C11" s="10" t="s">
        <v>188</v>
      </c>
    </row>
    <row r="12" spans="1:3" x14ac:dyDescent="0.3">
      <c r="A12" s="18"/>
      <c r="B12" s="18"/>
      <c r="C12" s="17"/>
    </row>
    <row r="13" spans="1:3" x14ac:dyDescent="0.3">
      <c r="A13" s="18" t="s">
        <v>189</v>
      </c>
      <c r="B13" s="134"/>
      <c r="C13" s="17" t="s">
        <v>271</v>
      </c>
    </row>
    <row r="14" spans="1:3" ht="39.6" x14ac:dyDescent="0.3">
      <c r="A14" s="7" t="s">
        <v>190</v>
      </c>
      <c r="B14" s="134"/>
      <c r="C14" s="10" t="s">
        <v>191</v>
      </c>
    </row>
    <row r="15" spans="1:3" x14ac:dyDescent="0.3">
      <c r="A15" s="18"/>
      <c r="B15" s="17"/>
      <c r="C15" s="17"/>
    </row>
    <row r="16" spans="1:3" x14ac:dyDescent="0.3">
      <c r="A16" s="18" t="s">
        <v>192</v>
      </c>
      <c r="B16" s="134"/>
      <c r="C16" s="17" t="s">
        <v>270</v>
      </c>
    </row>
    <row r="17" spans="1:3" x14ac:dyDescent="0.3">
      <c r="A17" s="7" t="s">
        <v>193</v>
      </c>
      <c r="B17" s="134"/>
      <c r="C17" s="10" t="s">
        <v>194</v>
      </c>
    </row>
    <row r="18" spans="1:3" x14ac:dyDescent="0.3">
      <c r="A18" s="18"/>
      <c r="B18" s="17"/>
      <c r="C18" s="17"/>
    </row>
    <row r="19" spans="1:3" x14ac:dyDescent="0.3">
      <c r="A19" s="18" t="s">
        <v>251</v>
      </c>
      <c r="B19" s="18"/>
      <c r="C19" s="17" t="s">
        <v>257</v>
      </c>
    </row>
    <row r="20" spans="1:3" ht="39.6" x14ac:dyDescent="0.3">
      <c r="A20" s="7" t="s">
        <v>256</v>
      </c>
      <c r="B20" s="18"/>
      <c r="C20" s="10" t="s">
        <v>258</v>
      </c>
    </row>
    <row r="21" spans="1:3" x14ac:dyDescent="0.3">
      <c r="A21" s="7"/>
      <c r="B21" s="18"/>
      <c r="C21" s="18"/>
    </row>
    <row r="22" spans="1:3" x14ac:dyDescent="0.3">
      <c r="A22" s="18" t="s">
        <v>252</v>
      </c>
      <c r="B22" s="18"/>
      <c r="C22" s="17" t="s">
        <v>259</v>
      </c>
    </row>
    <row r="23" spans="1:3" ht="92.4" x14ac:dyDescent="0.3">
      <c r="A23" s="7" t="s">
        <v>255</v>
      </c>
      <c r="B23" s="18"/>
      <c r="C23" s="10" t="s">
        <v>260</v>
      </c>
    </row>
    <row r="24" spans="1:3" x14ac:dyDescent="0.3">
      <c r="A24" s="7"/>
      <c r="B24" s="18"/>
      <c r="C24" s="18"/>
    </row>
    <row r="25" spans="1:3" x14ac:dyDescent="0.3">
      <c r="A25" s="18" t="s">
        <v>253</v>
      </c>
      <c r="B25" s="18"/>
      <c r="C25" s="17" t="s">
        <v>261</v>
      </c>
    </row>
    <row r="26" spans="1:3" ht="26.4" x14ac:dyDescent="0.3">
      <c r="A26" s="7" t="s">
        <v>254</v>
      </c>
      <c r="B26" s="18"/>
      <c r="C26" s="10" t="s">
        <v>262</v>
      </c>
    </row>
    <row r="27" spans="1:3" x14ac:dyDescent="0.3">
      <c r="A27" s="7"/>
      <c r="B27" s="18"/>
      <c r="C27" s="10"/>
    </row>
    <row r="28" spans="1:3" x14ac:dyDescent="0.3">
      <c r="A28" s="12" t="s">
        <v>272</v>
      </c>
      <c r="B28" s="19"/>
      <c r="C28" s="13" t="s">
        <v>272</v>
      </c>
    </row>
    <row r="29" spans="1:3" ht="52.8" x14ac:dyDescent="0.3">
      <c r="A29" s="7" t="s">
        <v>273</v>
      </c>
      <c r="B29" s="19"/>
      <c r="C29" s="10" t="s">
        <v>274</v>
      </c>
    </row>
    <row r="30" spans="1:3" x14ac:dyDescent="0.3">
      <c r="A30" s="14"/>
      <c r="B30" s="19"/>
      <c r="C30" s="15"/>
    </row>
    <row r="31" spans="1:3" x14ac:dyDescent="0.3">
      <c r="A31" s="18" t="s">
        <v>290</v>
      </c>
      <c r="C31" s="17" t="s">
        <v>290</v>
      </c>
    </row>
    <row r="32" spans="1:3" ht="66" x14ac:dyDescent="0.3">
      <c r="A32" s="7" t="s">
        <v>291</v>
      </c>
      <c r="C32" s="10" t="s">
        <v>300</v>
      </c>
    </row>
    <row r="34" spans="1:3" x14ac:dyDescent="0.3">
      <c r="A34" s="29" t="s">
        <v>292</v>
      </c>
      <c r="C34" s="30" t="s">
        <v>292</v>
      </c>
    </row>
    <row r="35" spans="1:3" ht="52.8" x14ac:dyDescent="0.3">
      <c r="A35" s="7" t="s">
        <v>293</v>
      </c>
      <c r="C35" s="10" t="s">
        <v>301</v>
      </c>
    </row>
    <row r="36" spans="1:3" x14ac:dyDescent="0.3">
      <c r="A36" s="29" t="s">
        <v>294</v>
      </c>
      <c r="C36" s="30" t="s">
        <v>303</v>
      </c>
    </row>
    <row r="37" spans="1:3" ht="66" x14ac:dyDescent="0.3">
      <c r="A37" s="7" t="s">
        <v>306</v>
      </c>
      <c r="C37" s="10" t="s">
        <v>302</v>
      </c>
    </row>
    <row r="39" spans="1:3" x14ac:dyDescent="0.3">
      <c r="A39" s="29" t="s">
        <v>296</v>
      </c>
      <c r="C39" s="30" t="s">
        <v>304</v>
      </c>
    </row>
    <row r="40" spans="1:3" ht="66" x14ac:dyDescent="0.3">
      <c r="A40" s="7" t="s">
        <v>295</v>
      </c>
      <c r="C40" s="10" t="s">
        <v>307</v>
      </c>
    </row>
    <row r="41" spans="1:3" x14ac:dyDescent="0.3">
      <c r="A41" s="29" t="s">
        <v>297</v>
      </c>
      <c r="C41" s="30" t="s">
        <v>309</v>
      </c>
    </row>
    <row r="42" spans="1:3" ht="39.6" x14ac:dyDescent="0.3">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4"/>
  <sheetViews>
    <sheetView showGridLines="0" zoomScale="136" zoomScaleNormal="130" zoomScaleSheetLayoutView="100" workbookViewId="0">
      <pane xSplit="1" ySplit="4" topLeftCell="E5" activePane="bottomRight" state="frozen"/>
      <selection activeCell="N3" sqref="N3"/>
      <selection pane="topRight" activeCell="N3" sqref="N3"/>
      <selection pane="bottomLeft" activeCell="N3" sqref="N3"/>
      <selection pane="bottomRight" activeCell="F6" sqref="F6"/>
    </sheetView>
  </sheetViews>
  <sheetFormatPr defaultColWidth="9.109375" defaultRowHeight="10.199999999999999" x14ac:dyDescent="0.2"/>
  <cols>
    <col min="1" max="1" width="41.44140625" style="39" customWidth="1"/>
    <col min="2" max="2" width="19.44140625" style="39" bestFit="1" customWidth="1"/>
    <col min="3" max="3" width="13.88671875" style="39" bestFit="1" customWidth="1"/>
    <col min="4" max="4" width="16" style="39" bestFit="1" customWidth="1"/>
    <col min="5" max="5" width="13.88671875" style="39" bestFit="1" customWidth="1"/>
    <col min="6" max="6" width="13.88671875" style="39" customWidth="1"/>
    <col min="7" max="7" width="29.88671875" style="39" bestFit="1" customWidth="1"/>
    <col min="8" max="16384" width="9.109375" style="39"/>
  </cols>
  <sheetData>
    <row r="1" spans="1:7" ht="13.8" x14ac:dyDescent="0.2">
      <c r="A1" s="135" t="s">
        <v>516</v>
      </c>
      <c r="B1" s="136"/>
      <c r="C1" s="136"/>
      <c r="D1" s="136"/>
      <c r="E1" s="136"/>
      <c r="F1" s="136"/>
      <c r="G1" s="137"/>
    </row>
    <row r="2" spans="1:7" ht="13.8" x14ac:dyDescent="0.2">
      <c r="A2" s="138" t="s">
        <v>517</v>
      </c>
      <c r="B2" s="139"/>
      <c r="C2" s="139"/>
      <c r="D2" s="139"/>
      <c r="E2" s="139"/>
      <c r="F2" s="139"/>
      <c r="G2" s="140"/>
    </row>
    <row r="3" spans="1:7" x14ac:dyDescent="0.2">
      <c r="A3" s="141" t="s">
        <v>0</v>
      </c>
      <c r="B3" s="85" t="s">
        <v>1</v>
      </c>
      <c r="C3" s="85" t="s">
        <v>3</v>
      </c>
      <c r="D3" s="85" t="s">
        <v>5</v>
      </c>
      <c r="E3" s="85" t="s">
        <v>7</v>
      </c>
      <c r="F3" s="85" t="s">
        <v>507</v>
      </c>
      <c r="G3" s="143" t="s">
        <v>8</v>
      </c>
    </row>
    <row r="4" spans="1:7" x14ac:dyDescent="0.2">
      <c r="A4" s="142"/>
      <c r="B4" s="86" t="s">
        <v>2</v>
      </c>
      <c r="C4" s="86" t="s">
        <v>4</v>
      </c>
      <c r="D4" s="86" t="s">
        <v>6</v>
      </c>
      <c r="E4" s="86" t="s">
        <v>204</v>
      </c>
      <c r="F4" s="86" t="s">
        <v>508</v>
      </c>
      <c r="G4" s="144"/>
    </row>
    <row r="5" spans="1:7" x14ac:dyDescent="0.2">
      <c r="A5" s="31" t="s">
        <v>277</v>
      </c>
      <c r="B5" s="103">
        <v>1</v>
      </c>
      <c r="C5" s="32">
        <v>79201.647899999996</v>
      </c>
      <c r="D5" s="32">
        <v>48545.551319999999</v>
      </c>
      <c r="E5" s="32">
        <v>30656.096590000001</v>
      </c>
      <c r="F5" s="47">
        <v>23056219</v>
      </c>
      <c r="G5" s="33" t="s">
        <v>278</v>
      </c>
    </row>
    <row r="6" spans="1:7" x14ac:dyDescent="0.2">
      <c r="A6" s="34" t="s">
        <v>410</v>
      </c>
      <c r="B6" s="104">
        <v>131</v>
      </c>
      <c r="C6" s="35">
        <v>2192.285122602259</v>
      </c>
      <c r="D6" s="35">
        <v>1562.0003624415658</v>
      </c>
      <c r="E6" s="35">
        <v>630.28476016070374</v>
      </c>
      <c r="F6" s="96">
        <v>432364</v>
      </c>
      <c r="G6" s="33" t="s">
        <v>399</v>
      </c>
    </row>
    <row r="7" spans="1:7" x14ac:dyDescent="0.2">
      <c r="A7" s="34" t="s">
        <v>408</v>
      </c>
      <c r="B7" s="104">
        <v>4</v>
      </c>
      <c r="C7" s="35">
        <v>90.216288000000006</v>
      </c>
      <c r="D7" s="35">
        <v>32.669457999999999</v>
      </c>
      <c r="E7" s="35">
        <v>57.54683</v>
      </c>
      <c r="F7" s="96">
        <v>10977</v>
      </c>
      <c r="G7" s="33" t="s">
        <v>409</v>
      </c>
    </row>
    <row r="8" spans="1:7" x14ac:dyDescent="0.2">
      <c r="A8" s="36" t="s">
        <v>9</v>
      </c>
      <c r="B8" s="105">
        <f>SUM(B5:B7)</f>
        <v>136</v>
      </c>
      <c r="C8" s="105">
        <f>SUM(C5:C7)</f>
        <v>81484.149310602254</v>
      </c>
      <c r="D8" s="105">
        <f>SUM(D5:D7)</f>
        <v>50140.221140441565</v>
      </c>
      <c r="E8" s="105">
        <f>SUM(E5:E7)</f>
        <v>31343.928180160703</v>
      </c>
      <c r="F8" s="105">
        <f>SUM(F5:F7)</f>
        <v>23499560</v>
      </c>
      <c r="G8" s="38" t="s">
        <v>10</v>
      </c>
    </row>
    <row r="9" spans="1:7" x14ac:dyDescent="0.2">
      <c r="A9" s="145"/>
      <c r="B9" s="146"/>
      <c r="C9" s="146"/>
      <c r="D9" s="146"/>
      <c r="E9" s="146"/>
      <c r="F9" s="146"/>
      <c r="G9" s="147"/>
    </row>
    <row r="14" spans="1:7" x14ac:dyDescent="0.2">
      <c r="D14" s="106"/>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175" zoomScaleNormal="100" zoomScaleSheetLayoutView="130" workbookViewId="0">
      <pane xSplit="1" ySplit="3" topLeftCell="O4" activePane="bottomRight" state="frozen"/>
      <selection activeCell="N3" sqref="N3"/>
      <selection pane="topRight" activeCell="N3" sqref="N3"/>
      <selection pane="bottomLeft" activeCell="N3" sqref="N3"/>
      <selection pane="bottomRight" activeCell="O12" sqref="O12"/>
    </sheetView>
  </sheetViews>
  <sheetFormatPr defaultColWidth="9.109375" defaultRowHeight="10.199999999999999" x14ac:dyDescent="0.2"/>
  <cols>
    <col min="1" max="1" width="27.88671875" style="39" customWidth="1"/>
    <col min="2" max="12" width="5.88671875" style="39" bestFit="1" customWidth="1"/>
    <col min="13" max="15" width="5.88671875" style="39" customWidth="1"/>
    <col min="16" max="16" width="26.109375" style="39" customWidth="1"/>
    <col min="17" max="16384" width="9.109375" style="39"/>
  </cols>
  <sheetData>
    <row r="1" spans="1:16" ht="13.8" x14ac:dyDescent="0.2">
      <c r="A1" s="135" t="s">
        <v>405</v>
      </c>
      <c r="B1" s="136"/>
      <c r="C1" s="136"/>
      <c r="D1" s="136"/>
      <c r="E1" s="136"/>
      <c r="F1" s="136"/>
      <c r="G1" s="136"/>
      <c r="H1" s="136"/>
      <c r="I1" s="136"/>
      <c r="J1" s="136"/>
      <c r="K1" s="136"/>
      <c r="L1" s="136"/>
      <c r="M1" s="136"/>
      <c r="N1" s="136"/>
      <c r="O1" s="136"/>
      <c r="P1" s="137"/>
    </row>
    <row r="2" spans="1:16" ht="13.8" x14ac:dyDescent="0.2">
      <c r="A2" s="138" t="s">
        <v>406</v>
      </c>
      <c r="B2" s="139"/>
      <c r="C2" s="139"/>
      <c r="D2" s="139"/>
      <c r="E2" s="139"/>
      <c r="F2" s="139"/>
      <c r="G2" s="148"/>
      <c r="H2" s="148"/>
      <c r="I2" s="148"/>
      <c r="J2" s="148"/>
      <c r="K2" s="148"/>
      <c r="L2" s="148"/>
      <c r="M2" s="148"/>
      <c r="N2" s="148"/>
      <c r="O2" s="148"/>
      <c r="P2" s="140"/>
    </row>
    <row r="3" spans="1:16" x14ac:dyDescent="0.2">
      <c r="A3" s="87" t="s">
        <v>0</v>
      </c>
      <c r="B3" s="88">
        <v>44713</v>
      </c>
      <c r="C3" s="88">
        <v>44743</v>
      </c>
      <c r="D3" s="88">
        <v>44774</v>
      </c>
      <c r="E3" s="88">
        <v>44805</v>
      </c>
      <c r="F3" s="88">
        <v>44835</v>
      </c>
      <c r="G3" s="88">
        <v>44866</v>
      </c>
      <c r="H3" s="88">
        <v>44896</v>
      </c>
      <c r="I3" s="88">
        <v>44927</v>
      </c>
      <c r="J3" s="88">
        <v>44958</v>
      </c>
      <c r="K3" s="88">
        <v>44986</v>
      </c>
      <c r="L3" s="88">
        <v>45017</v>
      </c>
      <c r="M3" s="88">
        <v>45047</v>
      </c>
      <c r="N3" s="88">
        <v>45078</v>
      </c>
      <c r="O3" s="88">
        <v>45108</v>
      </c>
      <c r="P3" s="89" t="s">
        <v>8</v>
      </c>
    </row>
    <row r="4" spans="1:16" x14ac:dyDescent="0.2">
      <c r="A4" s="31" t="s">
        <v>277</v>
      </c>
      <c r="B4" s="41">
        <v>55113.246848180002</v>
      </c>
      <c r="C4" s="41">
        <v>55211.138117929993</v>
      </c>
      <c r="D4" s="41">
        <v>55678</v>
      </c>
      <c r="E4" s="41">
        <v>55946.986729999997</v>
      </c>
      <c r="F4" s="41">
        <v>55834.250502499999</v>
      </c>
      <c r="G4" s="41">
        <v>55956.206116130001</v>
      </c>
      <c r="H4" s="41">
        <v>59052.91601156001</v>
      </c>
      <c r="I4" s="41">
        <v>57740.259536269994</v>
      </c>
      <c r="J4" s="41">
        <v>59999.245420200001</v>
      </c>
      <c r="K4" s="41">
        <v>61158.50125832</v>
      </c>
      <c r="L4" s="41">
        <v>60305.90432206</v>
      </c>
      <c r="M4" s="41">
        <v>62151.779930250006</v>
      </c>
      <c r="N4" s="41">
        <v>62854.02285781</v>
      </c>
      <c r="O4" s="41">
        <v>64144.020559999997</v>
      </c>
      <c r="P4" s="33" t="s">
        <v>278</v>
      </c>
    </row>
    <row r="5" spans="1:16" x14ac:dyDescent="0.2">
      <c r="A5" s="34" t="s">
        <v>410</v>
      </c>
      <c r="B5" s="42">
        <v>1306.283903498</v>
      </c>
      <c r="C5" s="42">
        <v>1306.283903498</v>
      </c>
      <c r="D5" s="42">
        <v>1306.283903498</v>
      </c>
      <c r="E5" s="42">
        <v>1438.5321594089999</v>
      </c>
      <c r="F5" s="42">
        <v>1438.5321594089999</v>
      </c>
      <c r="G5" s="42">
        <v>1438.5321594089999</v>
      </c>
      <c r="H5" s="42">
        <v>1523.5295076890302</v>
      </c>
      <c r="I5" s="42">
        <v>1523.5295076890302</v>
      </c>
      <c r="J5" s="42">
        <v>1523.5295076890302</v>
      </c>
      <c r="K5" s="42">
        <v>1703.0469558416501</v>
      </c>
      <c r="L5" s="42">
        <v>1703.0469558416501</v>
      </c>
      <c r="M5" s="42">
        <v>1703.0469558416501</v>
      </c>
      <c r="N5" s="42">
        <v>1726.3744490566867</v>
      </c>
      <c r="O5" s="42">
        <v>1726.3744490566867</v>
      </c>
      <c r="P5" s="33" t="s">
        <v>399</v>
      </c>
    </row>
    <row r="6" spans="1:16" x14ac:dyDescent="0.2">
      <c r="A6" s="34" t="s">
        <v>408</v>
      </c>
      <c r="B6" s="42">
        <v>78.666671085999994</v>
      </c>
      <c r="C6" s="42">
        <v>78.666671085999994</v>
      </c>
      <c r="D6" s="42">
        <v>78.666671085999994</v>
      </c>
      <c r="E6" s="42">
        <v>89.811771218999993</v>
      </c>
      <c r="F6" s="42">
        <v>89.811771218999993</v>
      </c>
      <c r="G6" s="42">
        <v>89.811771218999993</v>
      </c>
      <c r="H6" s="42">
        <v>82.632284999999996</v>
      </c>
      <c r="I6" s="42">
        <v>82.632284999999996</v>
      </c>
      <c r="J6" s="42">
        <v>82.632284999999996</v>
      </c>
      <c r="K6" s="42">
        <v>86.729008000000007</v>
      </c>
      <c r="L6" s="42">
        <v>86.729008000000007</v>
      </c>
      <c r="M6" s="42">
        <v>86.729008000000007</v>
      </c>
      <c r="N6" s="42">
        <v>70.981323000000003</v>
      </c>
      <c r="O6" s="42">
        <v>70.981323000000003</v>
      </c>
      <c r="P6" s="33" t="s">
        <v>409</v>
      </c>
    </row>
    <row r="7" spans="1:16" x14ac:dyDescent="0.2">
      <c r="A7" s="36" t="s">
        <v>9</v>
      </c>
      <c r="B7" s="37">
        <f t="shared" ref="B7:J7" si="0">SUM(B4:B6)</f>
        <v>56498.197422764002</v>
      </c>
      <c r="C7" s="37">
        <f t="shared" si="0"/>
        <v>56596.088692513993</v>
      </c>
      <c r="D7" s="37">
        <f t="shared" si="0"/>
        <v>57062.950574584</v>
      </c>
      <c r="E7" s="37">
        <f t="shared" si="0"/>
        <v>57475.330660627995</v>
      </c>
      <c r="F7" s="37">
        <f t="shared" si="0"/>
        <v>57362.594433127997</v>
      </c>
      <c r="G7" s="37">
        <f t="shared" si="0"/>
        <v>57484.550046757999</v>
      </c>
      <c r="H7" s="37">
        <f t="shared" si="0"/>
        <v>60659.077804249042</v>
      </c>
      <c r="I7" s="37">
        <f t="shared" si="0"/>
        <v>59346.421328959026</v>
      </c>
      <c r="J7" s="37">
        <f t="shared" si="0"/>
        <v>61605.407212889033</v>
      </c>
      <c r="K7" s="37">
        <f>SUM(K4:K6)</f>
        <v>62948.277222161654</v>
      </c>
      <c r="L7" s="37">
        <f>SUM(L4:L6)</f>
        <v>62095.680285901653</v>
      </c>
      <c r="M7" s="37">
        <f>SUM(M4:M6)</f>
        <v>63941.55589409166</v>
      </c>
      <c r="N7" s="37">
        <f>SUM(N4:N6)</f>
        <v>64651.378629866689</v>
      </c>
      <c r="O7" s="37">
        <f>SUM(O4:O6)</f>
        <v>65941.37633205668</v>
      </c>
      <c r="P7" s="44" t="s">
        <v>10</v>
      </c>
    </row>
    <row r="8" spans="1:16" x14ac:dyDescent="0.2">
      <c r="A8" s="145"/>
      <c r="B8" s="146"/>
      <c r="C8" s="146"/>
      <c r="D8" s="146"/>
      <c r="E8" s="146"/>
      <c r="F8" s="146"/>
      <c r="G8" s="146"/>
      <c r="H8" s="146"/>
      <c r="I8" s="146"/>
      <c r="J8" s="146"/>
      <c r="K8" s="146"/>
      <c r="L8" s="146"/>
      <c r="M8" s="146"/>
      <c r="N8" s="146"/>
      <c r="O8" s="146"/>
      <c r="P8" s="147"/>
    </row>
    <row r="9" spans="1:16" x14ac:dyDescent="0.2">
      <c r="A9" s="40"/>
    </row>
    <row r="10" spans="1:16" x14ac:dyDescent="0.2">
      <c r="A10" s="40"/>
    </row>
  </sheetData>
  <mergeCells count="3">
    <mergeCell ref="A1:P1"/>
    <mergeCell ref="A2:P2"/>
    <mergeCell ref="A8:P8"/>
  </mergeCells>
  <pageMargins left="0.51181102362204722" right="0.51181102362204722" top="0.74803149606299213" bottom="0.74803149606299213" header="0.31496062992125984" footer="0.31496062992125984"/>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G71"/>
  <sheetViews>
    <sheetView showGridLines="0" view="pageBreakPreview" zoomScale="80" zoomScaleNormal="100" zoomScaleSheetLayoutView="80" workbookViewId="0">
      <pane xSplit="1" ySplit="4" topLeftCell="C41" activePane="bottomRight" state="frozen"/>
      <selection activeCell="N4" sqref="N4"/>
      <selection pane="topRight" activeCell="N4" sqref="N4"/>
      <selection pane="bottomLeft" activeCell="N4" sqref="N4"/>
      <selection pane="bottomRight" activeCell="G64" sqref="G5:G64"/>
    </sheetView>
  </sheetViews>
  <sheetFormatPr defaultColWidth="9.109375" defaultRowHeight="10.199999999999999" x14ac:dyDescent="0.2"/>
  <cols>
    <col min="1" max="1" width="4.44140625" style="39" customWidth="1"/>
    <col min="2" max="2" width="31.44140625" style="39" customWidth="1"/>
    <col min="3" max="5" width="19" style="39" customWidth="1"/>
    <col min="6" max="6" width="26.44140625" style="39" bestFit="1" customWidth="1"/>
    <col min="7" max="7" width="21.44140625" style="39" customWidth="1"/>
    <col min="8" max="16384" width="9.109375" style="39"/>
  </cols>
  <sheetData>
    <row r="1" spans="1:7" ht="15" customHeight="1" x14ac:dyDescent="0.2">
      <c r="A1" s="135" t="s">
        <v>518</v>
      </c>
      <c r="B1" s="136"/>
      <c r="C1" s="136"/>
      <c r="D1" s="136"/>
      <c r="E1" s="136"/>
      <c r="F1" s="136"/>
      <c r="G1" s="136"/>
    </row>
    <row r="2" spans="1:7" ht="15" customHeight="1" x14ac:dyDescent="0.2">
      <c r="A2" s="138" t="s">
        <v>519</v>
      </c>
      <c r="B2" s="139"/>
      <c r="C2" s="139"/>
      <c r="D2" s="139"/>
      <c r="E2" s="139"/>
      <c r="F2" s="139"/>
      <c r="G2" s="139"/>
    </row>
    <row r="3" spans="1:7" ht="22.5" customHeight="1" x14ac:dyDescent="0.2">
      <c r="A3" s="141" t="s">
        <v>344</v>
      </c>
      <c r="B3" s="141" t="s">
        <v>343</v>
      </c>
      <c r="C3" s="85" t="s">
        <v>3</v>
      </c>
      <c r="D3" s="85" t="s">
        <v>5</v>
      </c>
      <c r="E3" s="85" t="s">
        <v>7</v>
      </c>
      <c r="F3" s="85" t="s">
        <v>474</v>
      </c>
      <c r="G3" s="85" t="s">
        <v>345</v>
      </c>
    </row>
    <row r="4" spans="1:7" ht="15" customHeight="1" x14ac:dyDescent="0.2">
      <c r="A4" s="142"/>
      <c r="B4" s="142"/>
      <c r="C4" s="86" t="s">
        <v>4</v>
      </c>
      <c r="D4" s="86" t="s">
        <v>6</v>
      </c>
      <c r="E4" s="86" t="s">
        <v>204</v>
      </c>
      <c r="F4" s="86" t="s">
        <v>342</v>
      </c>
      <c r="G4" s="86" t="s">
        <v>346</v>
      </c>
    </row>
    <row r="5" spans="1:7" x14ac:dyDescent="0.2">
      <c r="A5" s="101">
        <v>1</v>
      </c>
      <c r="B5" s="31" t="s">
        <v>441</v>
      </c>
      <c r="C5" s="32">
        <v>0</v>
      </c>
      <c r="D5" s="32">
        <v>0</v>
      </c>
      <c r="E5" s="32">
        <v>0</v>
      </c>
      <c r="F5" s="32">
        <v>748.33861683400005</v>
      </c>
      <c r="G5" s="32">
        <v>0</v>
      </c>
    </row>
    <row r="6" spans="1:7" x14ac:dyDescent="0.2">
      <c r="A6" s="101">
        <v>2</v>
      </c>
      <c r="B6" s="31" t="s">
        <v>347</v>
      </c>
      <c r="C6" s="32">
        <v>91.927780607459454</v>
      </c>
      <c r="D6" s="32">
        <v>39.657012276265746</v>
      </c>
      <c r="E6" s="32">
        <v>52.2707683311937</v>
      </c>
      <c r="F6" s="32">
        <v>1.559453</v>
      </c>
      <c r="G6" s="47">
        <v>37.072194276265748</v>
      </c>
    </row>
    <row r="7" spans="1:7" x14ac:dyDescent="0.2">
      <c r="A7" s="101">
        <v>3</v>
      </c>
      <c r="B7" s="39" t="s">
        <v>398</v>
      </c>
      <c r="C7" s="32">
        <v>1.629408</v>
      </c>
      <c r="D7" s="32">
        <v>0</v>
      </c>
      <c r="E7" s="32">
        <v>1.6278410000000001</v>
      </c>
      <c r="F7" s="32">
        <v>4019.1437725223063</v>
      </c>
      <c r="G7" s="47">
        <v>0</v>
      </c>
    </row>
    <row r="8" spans="1:7" x14ac:dyDescent="0.2">
      <c r="A8" s="101">
        <v>4</v>
      </c>
      <c r="B8" s="39" t="s">
        <v>471</v>
      </c>
      <c r="C8" s="32">
        <v>2.155475</v>
      </c>
      <c r="D8" s="32">
        <v>0</v>
      </c>
      <c r="E8" s="32">
        <v>2.155475</v>
      </c>
      <c r="F8" s="32">
        <v>0.66409799999999997</v>
      </c>
      <c r="G8" s="47">
        <v>0</v>
      </c>
    </row>
    <row r="9" spans="1:7" x14ac:dyDescent="0.2">
      <c r="A9" s="101">
        <v>5</v>
      </c>
      <c r="B9" s="39" t="s">
        <v>442</v>
      </c>
      <c r="C9" s="32">
        <v>0</v>
      </c>
      <c r="D9" s="32">
        <v>0</v>
      </c>
      <c r="E9" s="32">
        <v>0</v>
      </c>
      <c r="F9" s="32">
        <v>601.89039603500009</v>
      </c>
      <c r="G9" s="32">
        <v>0</v>
      </c>
    </row>
    <row r="10" spans="1:7" x14ac:dyDescent="0.2">
      <c r="A10" s="101">
        <v>6</v>
      </c>
      <c r="B10" s="31" t="s">
        <v>348</v>
      </c>
      <c r="C10" s="32">
        <v>140.41751802300001</v>
      </c>
      <c r="D10" s="32">
        <v>80.294580999999994</v>
      </c>
      <c r="E10" s="32">
        <v>60.122937022999999</v>
      </c>
      <c r="F10" s="32">
        <v>963.15026878900005</v>
      </c>
      <c r="G10" s="47">
        <v>63.318182</v>
      </c>
    </row>
    <row r="11" spans="1:7" x14ac:dyDescent="0.2">
      <c r="A11" s="101">
        <v>7</v>
      </c>
      <c r="B11" s="31" t="s">
        <v>515</v>
      </c>
      <c r="C11" s="32">
        <v>3.2597028530000003</v>
      </c>
      <c r="D11" s="32">
        <v>2.7748580000000002E-2</v>
      </c>
      <c r="E11" s="32">
        <v>3.2319542729999999</v>
      </c>
      <c r="F11" s="32">
        <v>662.73647307199997</v>
      </c>
      <c r="G11" s="47">
        <v>0</v>
      </c>
    </row>
    <row r="12" spans="1:7" x14ac:dyDescent="0.2">
      <c r="A12" s="101">
        <v>8</v>
      </c>
      <c r="B12" s="31" t="s">
        <v>461</v>
      </c>
      <c r="C12" s="32">
        <v>0</v>
      </c>
      <c r="D12" s="32">
        <v>0</v>
      </c>
      <c r="E12" s="32">
        <v>0</v>
      </c>
      <c r="F12" s="32">
        <v>1074.847029644</v>
      </c>
      <c r="G12" s="32">
        <v>0</v>
      </c>
    </row>
    <row r="13" spans="1:7" x14ac:dyDescent="0.2">
      <c r="A13" s="101">
        <v>9</v>
      </c>
      <c r="B13" s="31" t="s">
        <v>446</v>
      </c>
      <c r="C13" s="32">
        <v>0</v>
      </c>
      <c r="D13" s="32">
        <v>0</v>
      </c>
      <c r="E13" s="32">
        <v>0</v>
      </c>
      <c r="F13" s="32">
        <v>209.97634388700001</v>
      </c>
      <c r="G13" s="32">
        <v>0</v>
      </c>
    </row>
    <row r="14" spans="1:7" x14ac:dyDescent="0.2">
      <c r="A14" s="101">
        <v>10</v>
      </c>
      <c r="B14" s="31" t="s">
        <v>443</v>
      </c>
      <c r="C14" s="32">
        <v>0</v>
      </c>
      <c r="D14" s="32">
        <v>0</v>
      </c>
      <c r="E14" s="32">
        <v>0</v>
      </c>
      <c r="F14" s="32">
        <v>715.34576201899995</v>
      </c>
      <c r="G14" s="32">
        <v>0</v>
      </c>
    </row>
    <row r="15" spans="1:7" x14ac:dyDescent="0.2">
      <c r="A15" s="101">
        <v>11</v>
      </c>
      <c r="B15" s="31" t="s">
        <v>444</v>
      </c>
      <c r="C15" s="32">
        <v>0</v>
      </c>
      <c r="D15" s="32">
        <v>0</v>
      </c>
      <c r="E15" s="32">
        <v>0</v>
      </c>
      <c r="F15" s="32">
        <v>185.80532693200001</v>
      </c>
      <c r="G15" s="32">
        <v>0</v>
      </c>
    </row>
    <row r="16" spans="1:7" x14ac:dyDescent="0.2">
      <c r="A16" s="101">
        <v>12</v>
      </c>
      <c r="B16" s="31" t="s">
        <v>447</v>
      </c>
      <c r="C16" s="32">
        <v>0</v>
      </c>
      <c r="D16" s="32">
        <v>0</v>
      </c>
      <c r="E16" s="32">
        <v>0</v>
      </c>
      <c r="F16" s="32">
        <v>1258.1365883899998</v>
      </c>
      <c r="G16" s="32">
        <v>0</v>
      </c>
    </row>
    <row r="17" spans="1:7" x14ac:dyDescent="0.2">
      <c r="A17" s="101">
        <v>13</v>
      </c>
      <c r="B17" s="31" t="s">
        <v>445</v>
      </c>
      <c r="C17" s="32">
        <v>0</v>
      </c>
      <c r="D17" s="32">
        <v>0</v>
      </c>
      <c r="E17" s="32">
        <v>0</v>
      </c>
      <c r="F17" s="32">
        <v>5727.4239008519999</v>
      </c>
      <c r="G17" s="32">
        <v>0</v>
      </c>
    </row>
    <row r="18" spans="1:7" x14ac:dyDescent="0.2">
      <c r="A18" s="101">
        <v>14</v>
      </c>
      <c r="B18" s="31" t="s">
        <v>349</v>
      </c>
      <c r="C18" s="32">
        <v>79237.734180197003</v>
      </c>
      <c r="D18" s="32">
        <v>48561.212555678991</v>
      </c>
      <c r="E18" s="32">
        <v>30676.521624507997</v>
      </c>
      <c r="F18" s="32">
        <v>30.010190000000001</v>
      </c>
      <c r="G18" s="47">
        <v>42224.585609068992</v>
      </c>
    </row>
    <row r="19" spans="1:7" x14ac:dyDescent="0.2">
      <c r="A19" s="101">
        <v>15</v>
      </c>
      <c r="B19" s="31" t="s">
        <v>350</v>
      </c>
      <c r="C19" s="32">
        <v>25.722518999999998</v>
      </c>
      <c r="D19" s="32">
        <v>3.9067720000000001</v>
      </c>
      <c r="E19" s="32">
        <v>21.815747000000002</v>
      </c>
      <c r="F19" s="32">
        <v>7.4048990000000003</v>
      </c>
      <c r="G19" s="47">
        <v>1.9950000000000001</v>
      </c>
    </row>
    <row r="20" spans="1:7" x14ac:dyDescent="0.2">
      <c r="A20" s="101">
        <v>16</v>
      </c>
      <c r="B20" s="31" t="s">
        <v>351</v>
      </c>
      <c r="C20" s="32">
        <v>92.315691682869996</v>
      </c>
      <c r="D20" s="32">
        <v>77.467436475549988</v>
      </c>
      <c r="E20" s="32">
        <v>14.848255207329998</v>
      </c>
      <c r="F20" s="32">
        <v>69.225273730120009</v>
      </c>
      <c r="G20" s="47">
        <v>43.485930999999994</v>
      </c>
    </row>
    <row r="21" spans="1:7" x14ac:dyDescent="0.2">
      <c r="A21" s="101">
        <v>17</v>
      </c>
      <c r="B21" s="31" t="s">
        <v>352</v>
      </c>
      <c r="C21" s="102">
        <v>37.173122999999997</v>
      </c>
      <c r="D21" s="102">
        <v>28.606862</v>
      </c>
      <c r="E21" s="102">
        <v>8.5662610000000008</v>
      </c>
      <c r="F21" s="102">
        <v>20.672799000000001</v>
      </c>
      <c r="G21" s="102">
        <v>24.276105000000001</v>
      </c>
    </row>
    <row r="22" spans="1:7" x14ac:dyDescent="0.2">
      <c r="A22" s="101">
        <v>18</v>
      </c>
      <c r="B22" s="31" t="s">
        <v>397</v>
      </c>
      <c r="C22" s="32">
        <v>38.495676000000003</v>
      </c>
      <c r="D22" s="32">
        <v>22.080618000000001</v>
      </c>
      <c r="E22" s="32">
        <v>16.415057999999998</v>
      </c>
      <c r="F22" s="32">
        <v>2.1561509999999999</v>
      </c>
      <c r="G22" s="47">
        <v>21.591906999999999</v>
      </c>
    </row>
    <row r="23" spans="1:7" x14ac:dyDescent="0.2">
      <c r="A23" s="101">
        <v>19</v>
      </c>
      <c r="B23" s="31" t="s">
        <v>360</v>
      </c>
      <c r="C23" s="32">
        <v>36.616428803000005</v>
      </c>
      <c r="D23" s="32">
        <v>4.1676539999999997</v>
      </c>
      <c r="E23" s="32">
        <v>32.448774802999999</v>
      </c>
      <c r="F23" s="32">
        <v>69.570711000000003</v>
      </c>
      <c r="G23" s="47">
        <v>4.0173329999999998</v>
      </c>
    </row>
    <row r="24" spans="1:7" x14ac:dyDescent="0.2">
      <c r="A24" s="101">
        <v>20</v>
      </c>
      <c r="B24" s="31" t="s">
        <v>353</v>
      </c>
      <c r="C24" s="32">
        <v>35.914512000000002</v>
      </c>
      <c r="D24" s="32">
        <v>32.377949999999998</v>
      </c>
      <c r="E24" s="32">
        <v>3.536562</v>
      </c>
      <c r="F24" s="32">
        <v>4.7362130000000002</v>
      </c>
      <c r="G24" s="47">
        <v>31.702646999999999</v>
      </c>
    </row>
    <row r="25" spans="1:7" x14ac:dyDescent="0.2">
      <c r="A25" s="101">
        <v>21</v>
      </c>
      <c r="B25" s="31" t="s">
        <v>355</v>
      </c>
      <c r="C25" s="32">
        <v>20.15922321563</v>
      </c>
      <c r="D25" s="32">
        <v>9.9140972347499989</v>
      </c>
      <c r="E25" s="32">
        <v>10.245125980879999</v>
      </c>
      <c r="F25" s="32">
        <v>30.496061000000001</v>
      </c>
      <c r="G25" s="47">
        <v>8.3245170000000002</v>
      </c>
    </row>
    <row r="26" spans="1:7" x14ac:dyDescent="0.2">
      <c r="A26" s="101">
        <v>22</v>
      </c>
      <c r="B26" s="31" t="s">
        <v>367</v>
      </c>
      <c r="C26" s="35">
        <v>25.824633771999999</v>
      </c>
      <c r="D26" s="35">
        <v>6.7341122879999995</v>
      </c>
      <c r="E26" s="35">
        <v>19.090521484</v>
      </c>
      <c r="F26" s="35">
        <v>8812.5153170069989</v>
      </c>
      <c r="G26" s="96">
        <v>6.6565655279999998</v>
      </c>
    </row>
    <row r="27" spans="1:7" x14ac:dyDescent="0.2">
      <c r="A27" s="101">
        <v>23</v>
      </c>
      <c r="B27" s="34" t="s">
        <v>354</v>
      </c>
      <c r="C27" s="35">
        <v>85.204229311000006</v>
      </c>
      <c r="D27" s="35">
        <v>65.270062999999993</v>
      </c>
      <c r="E27" s="35">
        <v>19.934166311000002</v>
      </c>
      <c r="F27" s="35">
        <v>1.1588799999999999</v>
      </c>
      <c r="G27" s="96">
        <v>32.621119</v>
      </c>
    </row>
    <row r="28" spans="1:7" x14ac:dyDescent="0.2">
      <c r="A28" s="101">
        <v>24</v>
      </c>
      <c r="B28" s="97" t="s">
        <v>366</v>
      </c>
      <c r="C28" s="35">
        <v>3.6570070000000001</v>
      </c>
      <c r="D28" s="35">
        <v>0.429672</v>
      </c>
      <c r="E28" s="35">
        <v>3.2273350000000001</v>
      </c>
      <c r="F28" s="35">
        <v>10.300201453260001</v>
      </c>
      <c r="G28" s="96">
        <v>0.42882700000000001</v>
      </c>
    </row>
    <row r="29" spans="1:7" x14ac:dyDescent="0.2">
      <c r="A29" s="101">
        <v>25</v>
      </c>
      <c r="B29" s="97" t="s">
        <v>448</v>
      </c>
      <c r="C29" s="35">
        <v>51.532396685000002</v>
      </c>
      <c r="D29" s="35">
        <v>44.116044846000001</v>
      </c>
      <c r="E29" s="35">
        <v>7.4163518389999998</v>
      </c>
      <c r="F29" s="35">
        <v>11.3124755</v>
      </c>
      <c r="G29" s="96">
        <v>0.437499998</v>
      </c>
    </row>
    <row r="30" spans="1:7" x14ac:dyDescent="0.2">
      <c r="A30" s="101">
        <v>26</v>
      </c>
      <c r="B30" s="97" t="s">
        <v>449</v>
      </c>
      <c r="C30" s="35">
        <v>83.034717000000001</v>
      </c>
      <c r="D30" s="35">
        <v>71.29289</v>
      </c>
      <c r="E30" s="35">
        <v>11.741827000000001</v>
      </c>
      <c r="F30" s="35">
        <v>1.773182</v>
      </c>
      <c r="G30" s="96">
        <v>0</v>
      </c>
    </row>
    <row r="31" spans="1:7" x14ac:dyDescent="0.2">
      <c r="A31" s="101">
        <v>27</v>
      </c>
      <c r="B31" s="39" t="s">
        <v>450</v>
      </c>
      <c r="C31" s="35">
        <v>2.8013752300000001</v>
      </c>
      <c r="D31" s="35">
        <v>0.52048000000000005</v>
      </c>
      <c r="E31" s="35">
        <v>2.2808952300000001</v>
      </c>
      <c r="F31" s="35">
        <v>4898.2709834560001</v>
      </c>
      <c r="G31" s="96">
        <v>0.52</v>
      </c>
    </row>
    <row r="32" spans="1:7" x14ac:dyDescent="0.2">
      <c r="A32" s="101">
        <v>28</v>
      </c>
      <c r="B32" s="39" t="s">
        <v>451</v>
      </c>
      <c r="C32" s="35">
        <v>9.9320299999999992</v>
      </c>
      <c r="D32" s="35">
        <v>7.9832770000000002</v>
      </c>
      <c r="E32" s="35">
        <v>1.948753</v>
      </c>
      <c r="F32" s="35">
        <v>65.129411000000005</v>
      </c>
      <c r="G32" s="96">
        <v>6.7</v>
      </c>
    </row>
    <row r="33" spans="1:7" x14ac:dyDescent="0.2">
      <c r="A33" s="101">
        <v>29</v>
      </c>
      <c r="B33" s="97" t="s">
        <v>356</v>
      </c>
      <c r="C33" s="35">
        <v>41.253791</v>
      </c>
      <c r="D33" s="35">
        <v>10.020811</v>
      </c>
      <c r="E33" s="35">
        <v>31.232980000000001</v>
      </c>
      <c r="F33" s="35">
        <v>4.3343304299999996</v>
      </c>
      <c r="G33" s="96">
        <v>6.3008569999999997</v>
      </c>
    </row>
    <row r="34" spans="1:7" x14ac:dyDescent="0.2">
      <c r="A34" s="101">
        <v>30</v>
      </c>
      <c r="B34" s="97" t="s">
        <v>407</v>
      </c>
      <c r="C34" s="35">
        <v>77.682366999999999</v>
      </c>
      <c r="D34" s="35">
        <v>23.760123</v>
      </c>
      <c r="E34" s="35">
        <v>53.922243999999999</v>
      </c>
      <c r="F34" s="35">
        <v>0.98409800000000003</v>
      </c>
      <c r="G34" s="96">
        <v>23.090340999999999</v>
      </c>
    </row>
    <row r="35" spans="1:7" x14ac:dyDescent="0.2">
      <c r="A35" s="101">
        <v>31</v>
      </c>
      <c r="B35" s="97" t="s">
        <v>357</v>
      </c>
      <c r="C35" s="35">
        <v>5.08521403555</v>
      </c>
      <c r="D35" s="35">
        <v>1.607120393</v>
      </c>
      <c r="E35" s="35">
        <v>3.4780936425500002</v>
      </c>
      <c r="F35" s="35">
        <v>3.7087379999999999</v>
      </c>
      <c r="G35" s="96">
        <v>1.4770355770000001</v>
      </c>
    </row>
    <row r="36" spans="1:7" x14ac:dyDescent="0.2">
      <c r="A36" s="101">
        <v>32</v>
      </c>
      <c r="B36" s="97" t="s">
        <v>452</v>
      </c>
      <c r="C36" s="35">
        <v>2.3014160000000001</v>
      </c>
      <c r="D36" s="35">
        <v>1.0886929999999999</v>
      </c>
      <c r="E36" s="35">
        <v>1.212723</v>
      </c>
      <c r="F36" s="35">
        <v>801.90682724999999</v>
      </c>
      <c r="G36" s="96">
        <v>1.085674</v>
      </c>
    </row>
    <row r="37" spans="1:7" x14ac:dyDescent="0.2">
      <c r="A37" s="101">
        <v>33</v>
      </c>
      <c r="B37" s="97" t="s">
        <v>358</v>
      </c>
      <c r="C37" s="35">
        <v>5.4615795940000007</v>
      </c>
      <c r="D37" s="35">
        <v>1.9028548999999999</v>
      </c>
      <c r="E37" s="35">
        <v>3.5587246940000004</v>
      </c>
      <c r="F37" s="35">
        <v>0.33441749699999995</v>
      </c>
      <c r="G37" s="96">
        <v>1.4245458999999998</v>
      </c>
    </row>
    <row r="38" spans="1:7" x14ac:dyDescent="0.2">
      <c r="A38" s="101">
        <v>34</v>
      </c>
      <c r="B38" s="97" t="s">
        <v>453</v>
      </c>
      <c r="C38" s="35">
        <v>4.0735010000000003</v>
      </c>
      <c r="D38" s="35">
        <v>1.897087</v>
      </c>
      <c r="E38" s="35">
        <v>2.1764139999999998</v>
      </c>
      <c r="F38" s="35">
        <v>12.513</v>
      </c>
      <c r="G38" s="96">
        <v>1.7052130000000001</v>
      </c>
    </row>
    <row r="39" spans="1:7" x14ac:dyDescent="0.2">
      <c r="A39" s="101">
        <v>35</v>
      </c>
      <c r="B39" s="97" t="s">
        <v>454</v>
      </c>
      <c r="C39" s="35">
        <v>9.6411650000000009</v>
      </c>
      <c r="D39" s="35">
        <v>1.3070299999999999</v>
      </c>
      <c r="E39" s="35">
        <v>8.3341349999999998</v>
      </c>
      <c r="F39" s="35">
        <v>156.691191</v>
      </c>
      <c r="G39" s="96">
        <v>0</v>
      </c>
    </row>
    <row r="40" spans="1:7" x14ac:dyDescent="0.2">
      <c r="A40" s="101">
        <v>36</v>
      </c>
      <c r="B40" s="97" t="s">
        <v>359</v>
      </c>
      <c r="C40" s="35">
        <v>394.69679300000001</v>
      </c>
      <c r="D40" s="35">
        <v>277.98906299999999</v>
      </c>
      <c r="E40" s="35">
        <v>116.70773</v>
      </c>
      <c r="F40" s="35">
        <v>7370.899947594</v>
      </c>
      <c r="G40" s="96">
        <v>268.65948900000001</v>
      </c>
    </row>
    <row r="41" spans="1:7" x14ac:dyDescent="0.2">
      <c r="A41" s="101">
        <v>37</v>
      </c>
      <c r="B41" s="97" t="s">
        <v>509</v>
      </c>
      <c r="C41" s="35">
        <v>2.1043569999999998</v>
      </c>
      <c r="D41" s="35">
        <v>0.244422</v>
      </c>
      <c r="E41" s="35">
        <v>1.8599349999999999</v>
      </c>
      <c r="F41" s="35">
        <v>44.528266000000002</v>
      </c>
      <c r="G41" s="96">
        <v>0.244422</v>
      </c>
    </row>
    <row r="42" spans="1:7" x14ac:dyDescent="0.2">
      <c r="A42" s="101">
        <v>38</v>
      </c>
      <c r="B42" s="97" t="s">
        <v>455</v>
      </c>
      <c r="C42" s="35">
        <v>16.120329999999999</v>
      </c>
      <c r="D42" s="35">
        <v>13.231995</v>
      </c>
      <c r="E42" s="35">
        <v>2.8883350000000001</v>
      </c>
      <c r="F42" s="35">
        <v>2313.229891121</v>
      </c>
      <c r="G42" s="96">
        <v>12.257</v>
      </c>
    </row>
    <row r="43" spans="1:7" x14ac:dyDescent="0.2">
      <c r="A43" s="101">
        <v>39</v>
      </c>
      <c r="B43" s="97" t="s">
        <v>510</v>
      </c>
      <c r="C43" s="35">
        <v>178.10486399999999</v>
      </c>
      <c r="D43" s="35">
        <v>140.503434</v>
      </c>
      <c r="E43" s="35">
        <v>37.601430000000001</v>
      </c>
      <c r="F43" s="35">
        <v>1889.059676179</v>
      </c>
      <c r="G43" s="96">
        <v>0</v>
      </c>
    </row>
    <row r="44" spans="1:7" x14ac:dyDescent="0.2">
      <c r="A44" s="101">
        <v>40</v>
      </c>
      <c r="B44" s="97" t="s">
        <v>473</v>
      </c>
      <c r="C44" s="35">
        <v>2.3666761327499999</v>
      </c>
      <c r="D44" s="35">
        <v>1.5307789999999999E-3</v>
      </c>
      <c r="E44" s="35">
        <v>2.3651453537499996</v>
      </c>
      <c r="F44" s="35">
        <v>53.250863000000003</v>
      </c>
      <c r="G44" s="96">
        <v>0</v>
      </c>
    </row>
    <row r="45" spans="1:7" x14ac:dyDescent="0.2">
      <c r="A45" s="101">
        <v>41</v>
      </c>
      <c r="B45" s="97" t="s">
        <v>361</v>
      </c>
      <c r="C45" s="35">
        <v>76.978959000000003</v>
      </c>
      <c r="D45" s="35">
        <v>53.935411000000002</v>
      </c>
      <c r="E45" s="35">
        <v>23.043548000000001</v>
      </c>
      <c r="F45" s="35">
        <v>3102.0613980239996</v>
      </c>
      <c r="G45" s="96">
        <v>51.966996000000002</v>
      </c>
    </row>
    <row r="46" spans="1:7" x14ac:dyDescent="0.2">
      <c r="A46" s="101">
        <v>42</v>
      </c>
      <c r="B46" s="97" t="s">
        <v>362</v>
      </c>
      <c r="C46" s="35">
        <v>254.534111</v>
      </c>
      <c r="D46" s="35">
        <v>222.45426499999999</v>
      </c>
      <c r="E46" s="35">
        <v>32.079846000000003</v>
      </c>
      <c r="F46" s="35">
        <v>1734.3872757650001</v>
      </c>
      <c r="G46" s="96">
        <v>215.74311800000001</v>
      </c>
    </row>
    <row r="47" spans="1:7" x14ac:dyDescent="0.2">
      <c r="A47" s="101">
        <v>43</v>
      </c>
      <c r="B47" s="97" t="s">
        <v>396</v>
      </c>
      <c r="C47" s="35">
        <v>19.169082</v>
      </c>
      <c r="D47" s="35">
        <v>14.064057</v>
      </c>
      <c r="E47" s="35">
        <v>5.1050250000000004</v>
      </c>
      <c r="F47" s="35">
        <v>1176.4525600459999</v>
      </c>
      <c r="G47" s="96">
        <v>5.0663749999999999</v>
      </c>
    </row>
    <row r="48" spans="1:7" x14ac:dyDescent="0.2">
      <c r="A48" s="101">
        <v>44</v>
      </c>
      <c r="B48" s="97" t="s">
        <v>456</v>
      </c>
      <c r="C48" s="35">
        <v>60.721404999999997</v>
      </c>
      <c r="D48" s="35">
        <v>48.273062000000003</v>
      </c>
      <c r="E48" s="35">
        <v>12.448342999999999</v>
      </c>
      <c r="F48" s="35">
        <v>326.89980551399998</v>
      </c>
      <c r="G48" s="96">
        <v>0</v>
      </c>
    </row>
    <row r="49" spans="1:7" x14ac:dyDescent="0.2">
      <c r="A49" s="101">
        <v>45</v>
      </c>
      <c r="B49" s="97" t="s">
        <v>368</v>
      </c>
      <c r="C49" s="35">
        <v>34.338788999999998</v>
      </c>
      <c r="D49" s="35">
        <v>31.234203999999998</v>
      </c>
      <c r="E49" s="35">
        <v>3.1045850000000002</v>
      </c>
      <c r="F49" s="35">
        <v>542.50887812999997</v>
      </c>
      <c r="G49" s="96">
        <v>29.749487999999999</v>
      </c>
    </row>
    <row r="50" spans="1:7" x14ac:dyDescent="0.2">
      <c r="A50" s="101">
        <v>46</v>
      </c>
      <c r="B50" s="97" t="s">
        <v>457</v>
      </c>
      <c r="C50" s="32">
        <v>0</v>
      </c>
      <c r="D50" s="32">
        <v>0</v>
      </c>
      <c r="E50" s="32">
        <v>0</v>
      </c>
      <c r="F50" s="32">
        <v>29.085383</v>
      </c>
      <c r="G50" s="32">
        <v>0</v>
      </c>
    </row>
    <row r="51" spans="1:7" x14ac:dyDescent="0.2">
      <c r="A51" s="101">
        <v>47</v>
      </c>
      <c r="B51" s="97" t="s">
        <v>458</v>
      </c>
      <c r="C51" s="32">
        <v>0</v>
      </c>
      <c r="D51" s="32">
        <v>0</v>
      </c>
      <c r="E51" s="32">
        <v>0</v>
      </c>
      <c r="F51" s="32">
        <v>2465.2769285569998</v>
      </c>
      <c r="G51" s="32">
        <v>0</v>
      </c>
    </row>
    <row r="52" spans="1:7" x14ac:dyDescent="0.2">
      <c r="A52" s="101">
        <v>48</v>
      </c>
      <c r="B52" s="97" t="s">
        <v>472</v>
      </c>
      <c r="C52" s="32">
        <v>0</v>
      </c>
      <c r="D52" s="32">
        <v>0</v>
      </c>
      <c r="E52" s="32">
        <v>0</v>
      </c>
      <c r="F52" s="32">
        <v>487.75069922500001</v>
      </c>
      <c r="G52" s="32">
        <v>0</v>
      </c>
    </row>
    <row r="53" spans="1:7" x14ac:dyDescent="0.2">
      <c r="A53" s="101">
        <v>49</v>
      </c>
      <c r="B53" s="97" t="s">
        <v>459</v>
      </c>
      <c r="C53" s="32">
        <v>0</v>
      </c>
      <c r="D53" s="32">
        <v>0</v>
      </c>
      <c r="E53" s="32">
        <v>0</v>
      </c>
      <c r="F53" s="32">
        <v>1838.96503912</v>
      </c>
      <c r="G53" s="32">
        <v>0</v>
      </c>
    </row>
    <row r="54" spans="1:7" x14ac:dyDescent="0.2">
      <c r="A54" s="101">
        <v>50</v>
      </c>
      <c r="B54" s="97" t="s">
        <v>460</v>
      </c>
      <c r="C54" s="32">
        <v>0</v>
      </c>
      <c r="D54" s="32">
        <v>0</v>
      </c>
      <c r="E54" s="32">
        <v>0</v>
      </c>
      <c r="F54" s="32">
        <v>1016.03434466</v>
      </c>
      <c r="G54" s="32">
        <v>0</v>
      </c>
    </row>
    <row r="55" spans="1:7" x14ac:dyDescent="0.2">
      <c r="A55" s="101">
        <v>51</v>
      </c>
      <c r="B55" s="97" t="s">
        <v>363</v>
      </c>
      <c r="C55" s="35">
        <v>274.00728800000002</v>
      </c>
      <c r="D55" s="35">
        <v>240.64457899999999</v>
      </c>
      <c r="E55" s="35">
        <v>33.362709000000002</v>
      </c>
      <c r="F55" s="35">
        <v>5703.0708827349999</v>
      </c>
      <c r="G55" s="96">
        <v>220.22928200000001</v>
      </c>
    </row>
    <row r="56" spans="1:7" x14ac:dyDescent="0.2">
      <c r="A56" s="101">
        <v>52</v>
      </c>
      <c r="B56" s="97" t="s">
        <v>462</v>
      </c>
      <c r="C56" s="32">
        <v>0</v>
      </c>
      <c r="D56" s="32">
        <v>0</v>
      </c>
      <c r="E56" s="32">
        <v>0</v>
      </c>
      <c r="F56" s="32">
        <v>1016.6311826039999</v>
      </c>
      <c r="G56" s="32">
        <v>0</v>
      </c>
    </row>
    <row r="57" spans="1:7" x14ac:dyDescent="0.2">
      <c r="A57" s="101">
        <v>53</v>
      </c>
      <c r="B57" s="97" t="s">
        <v>463</v>
      </c>
      <c r="C57" s="32">
        <v>0</v>
      </c>
      <c r="D57" s="32">
        <v>0</v>
      </c>
      <c r="E57" s="32">
        <v>0</v>
      </c>
      <c r="F57" s="32">
        <v>502.83137986999998</v>
      </c>
      <c r="G57" s="32">
        <v>0</v>
      </c>
    </row>
    <row r="58" spans="1:7" x14ac:dyDescent="0.2">
      <c r="A58" s="101">
        <v>54</v>
      </c>
      <c r="B58" s="97" t="s">
        <v>464</v>
      </c>
      <c r="C58" s="32">
        <v>0</v>
      </c>
      <c r="D58" s="32">
        <v>0</v>
      </c>
      <c r="E58" s="32">
        <v>0</v>
      </c>
      <c r="F58" s="32">
        <v>440.988148604</v>
      </c>
      <c r="G58" s="32">
        <v>0</v>
      </c>
    </row>
    <row r="59" spans="1:7" x14ac:dyDescent="0.2">
      <c r="A59" s="101">
        <v>55</v>
      </c>
      <c r="B59" s="97" t="s">
        <v>466</v>
      </c>
      <c r="C59" s="32">
        <v>0</v>
      </c>
      <c r="D59" s="32">
        <v>0</v>
      </c>
      <c r="E59" s="32">
        <v>0</v>
      </c>
      <c r="F59" s="32">
        <v>546.79346529099996</v>
      </c>
      <c r="G59" s="32">
        <v>0</v>
      </c>
    </row>
    <row r="60" spans="1:7" x14ac:dyDescent="0.2">
      <c r="A60" s="101">
        <v>56</v>
      </c>
      <c r="B60" s="97" t="s">
        <v>465</v>
      </c>
      <c r="C60" s="32">
        <v>0</v>
      </c>
      <c r="D60" s="32">
        <v>0</v>
      </c>
      <c r="E60" s="32">
        <v>0</v>
      </c>
      <c r="F60" s="32">
        <v>431.44386113199999</v>
      </c>
      <c r="G60" s="32">
        <v>0</v>
      </c>
    </row>
    <row r="61" spans="1:7" x14ac:dyDescent="0.2">
      <c r="A61" s="101">
        <v>57</v>
      </c>
      <c r="B61" s="97" t="s">
        <v>470</v>
      </c>
      <c r="C61" s="32">
        <v>0</v>
      </c>
      <c r="D61" s="32">
        <v>0</v>
      </c>
      <c r="E61" s="32">
        <v>0</v>
      </c>
      <c r="F61" s="32">
        <v>1105.5963651520001</v>
      </c>
      <c r="G61" s="32">
        <v>0</v>
      </c>
    </row>
    <row r="62" spans="1:7" x14ac:dyDescent="0.2">
      <c r="A62" s="101">
        <v>58</v>
      </c>
      <c r="B62" s="97" t="s">
        <v>469</v>
      </c>
      <c r="C62" s="32">
        <v>0</v>
      </c>
      <c r="D62" s="32">
        <v>0</v>
      </c>
      <c r="E62" s="32">
        <v>0</v>
      </c>
      <c r="F62" s="32">
        <v>615.88530917599996</v>
      </c>
      <c r="G62" s="32">
        <v>0</v>
      </c>
    </row>
    <row r="63" spans="1:7" x14ac:dyDescent="0.2">
      <c r="A63" s="101">
        <v>59</v>
      </c>
      <c r="B63" s="97" t="s">
        <v>467</v>
      </c>
      <c r="C63" s="32">
        <v>0</v>
      </c>
      <c r="D63" s="32">
        <v>0</v>
      </c>
      <c r="E63" s="32">
        <v>0</v>
      </c>
      <c r="F63" s="32">
        <v>0.55308800000000002</v>
      </c>
      <c r="G63" s="32">
        <v>0</v>
      </c>
    </row>
    <row r="64" spans="1:7" x14ac:dyDescent="0.2">
      <c r="A64" s="101">
        <v>60</v>
      </c>
      <c r="B64" s="97" t="s">
        <v>468</v>
      </c>
      <c r="C64" s="32">
        <v>0</v>
      </c>
      <c r="D64" s="32">
        <v>0</v>
      </c>
      <c r="E64" s="32">
        <v>0</v>
      </c>
      <c r="F64" s="32">
        <v>2.9675022659999999</v>
      </c>
      <c r="G64" s="32">
        <v>0</v>
      </c>
    </row>
    <row r="65" spans="1:7" x14ac:dyDescent="0.2">
      <c r="A65" s="150" t="s">
        <v>9</v>
      </c>
      <c r="B65" s="151"/>
      <c r="C65" s="37">
        <v>81484.149315142306</v>
      </c>
      <c r="D65" s="37">
        <v>50140.219568451561</v>
      </c>
      <c r="E65" s="37">
        <v>31343.928179680708</v>
      </c>
      <c r="F65" s="37">
        <f>SUM(F5:F64)</f>
        <v>65941.375521064692</v>
      </c>
      <c r="G65" s="37">
        <v>43346.733273348276</v>
      </c>
    </row>
    <row r="66" spans="1:7" x14ac:dyDescent="0.2">
      <c r="A66" s="145"/>
      <c r="B66" s="146"/>
      <c r="C66" s="146"/>
      <c r="D66" s="146"/>
      <c r="E66" s="146"/>
      <c r="F66" s="146"/>
      <c r="G66" s="146"/>
    </row>
    <row r="67" spans="1:7" x14ac:dyDescent="0.2">
      <c r="A67" s="113" t="s">
        <v>475</v>
      </c>
      <c r="B67" s="112"/>
      <c r="C67" s="112"/>
      <c r="D67" s="112"/>
      <c r="E67" s="112"/>
      <c r="F67" s="112"/>
      <c r="G67" s="112"/>
    </row>
    <row r="68" spans="1:7" x14ac:dyDescent="0.2">
      <c r="A68" s="149" t="s">
        <v>476</v>
      </c>
      <c r="B68" s="149"/>
      <c r="C68" s="149"/>
      <c r="D68" s="149"/>
      <c r="E68" s="149"/>
      <c r="F68" s="149"/>
      <c r="G68" s="149"/>
    </row>
    <row r="69" spans="1:7" x14ac:dyDescent="0.2">
      <c r="A69" s="149"/>
      <c r="B69" s="149"/>
      <c r="C69" s="149"/>
      <c r="D69" s="149"/>
      <c r="E69" s="149"/>
      <c r="F69" s="149"/>
      <c r="G69" s="149"/>
    </row>
    <row r="70" spans="1:7" x14ac:dyDescent="0.2">
      <c r="C70" s="98"/>
      <c r="D70" s="98"/>
      <c r="E70" s="98"/>
      <c r="F70" s="98"/>
    </row>
    <row r="71" spans="1:7" x14ac:dyDescent="0.2">
      <c r="C71" s="99"/>
      <c r="D71" s="99"/>
      <c r="E71" s="99"/>
      <c r="F71" s="99"/>
    </row>
  </sheetData>
  <mergeCells count="7">
    <mergeCell ref="A68:G69"/>
    <mergeCell ref="A1:G1"/>
    <mergeCell ref="A2:G2"/>
    <mergeCell ref="A3:A4"/>
    <mergeCell ref="A66:G66"/>
    <mergeCell ref="B3:B4"/>
    <mergeCell ref="A65:B65"/>
  </mergeCells>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P89"/>
  <sheetViews>
    <sheetView showGridLines="0" tabSelected="1" view="pageBreakPreview" zoomScaleNormal="100" zoomScaleSheetLayoutView="100" workbookViewId="0">
      <pane xSplit="1" ySplit="3" topLeftCell="J4" activePane="bottomRight" state="frozen"/>
      <selection activeCell="N4" sqref="N4"/>
      <selection pane="topRight" activeCell="N4" sqref="N4"/>
      <selection pane="bottomLeft" activeCell="N4" sqref="N4"/>
      <selection pane="bottomRight" activeCell="N18" sqref="N18"/>
    </sheetView>
  </sheetViews>
  <sheetFormatPr defaultColWidth="9.109375" defaultRowHeight="10.199999999999999" x14ac:dyDescent="0.2"/>
  <cols>
    <col min="1" max="1" width="27.109375" style="39" customWidth="1"/>
    <col min="2" max="10" width="5.88671875" style="39" bestFit="1" customWidth="1"/>
    <col min="11" max="11" width="5.88671875" style="54" bestFit="1" customWidth="1"/>
    <col min="12" max="12" width="5.88671875" style="39" bestFit="1" customWidth="1"/>
    <col min="13" max="15" width="5.88671875" style="39" customWidth="1"/>
    <col min="16" max="16" width="33" style="39" bestFit="1" customWidth="1"/>
    <col min="17" max="16384" width="9.109375" style="39"/>
  </cols>
  <sheetData>
    <row r="1" spans="1:16" ht="13.8" x14ac:dyDescent="0.2">
      <c r="A1" s="135" t="s">
        <v>283</v>
      </c>
      <c r="B1" s="136"/>
      <c r="C1" s="136"/>
      <c r="D1" s="136"/>
      <c r="E1" s="136"/>
      <c r="F1" s="136"/>
      <c r="G1" s="136"/>
      <c r="H1" s="136"/>
      <c r="I1" s="136"/>
      <c r="J1" s="136"/>
      <c r="K1" s="136"/>
      <c r="L1" s="136"/>
      <c r="M1" s="136"/>
      <c r="N1" s="136"/>
      <c r="O1" s="136"/>
      <c r="P1" s="137"/>
    </row>
    <row r="2" spans="1:16" ht="13.8" x14ac:dyDescent="0.2">
      <c r="A2" s="138" t="s">
        <v>284</v>
      </c>
      <c r="B2" s="139"/>
      <c r="C2" s="139"/>
      <c r="D2" s="139"/>
      <c r="E2" s="139"/>
      <c r="F2" s="139"/>
      <c r="G2" s="139"/>
      <c r="H2" s="139"/>
      <c r="I2" s="139"/>
      <c r="J2" s="139"/>
      <c r="K2" s="139"/>
      <c r="L2" s="139"/>
      <c r="M2" s="139"/>
      <c r="N2" s="139"/>
      <c r="O2" s="139"/>
      <c r="P2" s="140"/>
    </row>
    <row r="3" spans="1:16" x14ac:dyDescent="0.2">
      <c r="A3" s="90" t="s">
        <v>0</v>
      </c>
      <c r="B3" s="91">
        <v>44713</v>
      </c>
      <c r="C3" s="91">
        <v>44743</v>
      </c>
      <c r="D3" s="91">
        <v>44774</v>
      </c>
      <c r="E3" s="91">
        <v>44805</v>
      </c>
      <c r="F3" s="91">
        <v>44835</v>
      </c>
      <c r="G3" s="91">
        <v>44866</v>
      </c>
      <c r="H3" s="91">
        <v>44896</v>
      </c>
      <c r="I3" s="91">
        <v>44927</v>
      </c>
      <c r="J3" s="91">
        <v>44958</v>
      </c>
      <c r="K3" s="91">
        <v>44986</v>
      </c>
      <c r="L3" s="91">
        <v>45017</v>
      </c>
      <c r="M3" s="91">
        <v>45047</v>
      </c>
      <c r="N3" s="91">
        <v>45078</v>
      </c>
      <c r="O3" s="91">
        <v>45108</v>
      </c>
      <c r="P3" s="92" t="s">
        <v>8</v>
      </c>
    </row>
    <row r="4" spans="1:16" x14ac:dyDescent="0.2">
      <c r="A4" s="76" t="s">
        <v>24</v>
      </c>
      <c r="B4" s="45"/>
      <c r="C4" s="45"/>
      <c r="D4" s="45"/>
      <c r="E4" s="45"/>
      <c r="F4" s="45"/>
      <c r="G4" s="45"/>
      <c r="H4" s="45"/>
      <c r="I4" s="45"/>
      <c r="J4" s="45"/>
      <c r="K4" s="45"/>
      <c r="L4" s="45"/>
      <c r="M4" s="45"/>
      <c r="N4" s="45"/>
      <c r="O4" s="45"/>
      <c r="P4" s="46" t="s">
        <v>25</v>
      </c>
    </row>
    <row r="5" spans="1:16" x14ac:dyDescent="0.2">
      <c r="A5" s="77" t="s">
        <v>26</v>
      </c>
      <c r="B5" s="32">
        <v>422.74555413000002</v>
      </c>
      <c r="C5" s="32">
        <v>477.41498697000003</v>
      </c>
      <c r="D5" s="32">
        <v>458.71820000000002</v>
      </c>
      <c r="E5" s="32">
        <v>395.72372003999999</v>
      </c>
      <c r="F5" s="32">
        <v>456.46156790999999</v>
      </c>
      <c r="G5" s="32">
        <v>378.83459633999996</v>
      </c>
      <c r="H5" s="32">
        <v>377.93794332000004</v>
      </c>
      <c r="I5" s="32">
        <v>414.90838997000003</v>
      </c>
      <c r="J5" s="32">
        <v>555.11329879999994</v>
      </c>
      <c r="K5" s="32">
        <v>413.67047960000002</v>
      </c>
      <c r="L5" s="32">
        <v>426.80797347999999</v>
      </c>
      <c r="M5" s="32">
        <v>364.87344350000001</v>
      </c>
      <c r="N5" s="32">
        <v>319.69035407000001</v>
      </c>
      <c r="O5" s="32">
        <v>410.43811615000004</v>
      </c>
      <c r="P5" s="48" t="s">
        <v>27</v>
      </c>
    </row>
    <row r="6" spans="1:16" x14ac:dyDescent="0.2">
      <c r="A6" s="77" t="s">
        <v>369</v>
      </c>
      <c r="B6" s="32">
        <v>0</v>
      </c>
      <c r="C6" s="32">
        <v>0</v>
      </c>
      <c r="D6" s="32">
        <v>0</v>
      </c>
      <c r="E6" s="32">
        <v>0</v>
      </c>
      <c r="F6" s="32">
        <v>0</v>
      </c>
      <c r="G6" s="32">
        <v>0</v>
      </c>
      <c r="H6" s="32">
        <v>0</v>
      </c>
      <c r="I6" s="32">
        <v>0</v>
      </c>
      <c r="J6" s="32">
        <v>0</v>
      </c>
      <c r="K6" s="32">
        <v>0</v>
      </c>
      <c r="L6" s="32">
        <v>0</v>
      </c>
      <c r="M6" s="32">
        <v>0</v>
      </c>
      <c r="N6" s="32">
        <v>0</v>
      </c>
      <c r="O6" s="32">
        <v>0</v>
      </c>
      <c r="P6" s="48" t="s">
        <v>382</v>
      </c>
    </row>
    <row r="7" spans="1:16" x14ac:dyDescent="0.2">
      <c r="A7" s="77" t="s">
        <v>170</v>
      </c>
      <c r="B7" s="32"/>
      <c r="C7" s="32"/>
      <c r="D7" s="32"/>
      <c r="E7" s="32"/>
      <c r="F7" s="32"/>
      <c r="G7" s="32"/>
      <c r="H7" s="32"/>
      <c r="I7" s="32"/>
      <c r="J7" s="32"/>
      <c r="K7" s="32"/>
      <c r="L7" s="32"/>
      <c r="M7" s="32"/>
      <c r="N7" s="32"/>
      <c r="O7" s="32"/>
      <c r="P7" s="48" t="s">
        <v>171</v>
      </c>
    </row>
    <row r="8" spans="1:16" x14ac:dyDescent="0.2">
      <c r="A8" s="78" t="s">
        <v>28</v>
      </c>
      <c r="B8" s="45"/>
      <c r="C8" s="45"/>
      <c r="D8" s="45"/>
      <c r="E8" s="45"/>
      <c r="F8" s="45"/>
      <c r="G8" s="45"/>
      <c r="H8" s="45"/>
      <c r="I8" s="45"/>
      <c r="J8" s="45"/>
      <c r="K8" s="45"/>
      <c r="L8" s="45"/>
      <c r="M8" s="45"/>
      <c r="N8" s="45"/>
      <c r="O8" s="45"/>
      <c r="P8" s="49" t="s">
        <v>29</v>
      </c>
    </row>
    <row r="9" spans="1:16" x14ac:dyDescent="0.2">
      <c r="A9" s="79" t="s">
        <v>30</v>
      </c>
      <c r="B9" s="32">
        <v>40198.198814460004</v>
      </c>
      <c r="C9" s="32">
        <v>40124.959433479999</v>
      </c>
      <c r="D9" s="32">
        <v>40518.82</v>
      </c>
      <c r="E9" s="32">
        <v>40658.514917920002</v>
      </c>
      <c r="F9" s="32">
        <v>40460.197244900002</v>
      </c>
      <c r="G9" s="32">
        <v>40367.334781099999</v>
      </c>
      <c r="H9" s="32">
        <v>42092.156299900002</v>
      </c>
      <c r="I9" s="32">
        <v>41085.959210369998</v>
      </c>
      <c r="J9" s="32">
        <v>42644.315938309999</v>
      </c>
      <c r="K9" s="32">
        <v>43677.767116970004</v>
      </c>
      <c r="L9" s="32">
        <v>42828.052807170003</v>
      </c>
      <c r="M9" s="32">
        <v>43847.004588620002</v>
      </c>
      <c r="N9" s="32">
        <v>44101.77341432</v>
      </c>
      <c r="O9" s="32">
        <v>44722.650701530001</v>
      </c>
      <c r="P9" s="50" t="s">
        <v>31</v>
      </c>
    </row>
    <row r="10" spans="1:16" x14ac:dyDescent="0.2">
      <c r="A10" s="79" t="s">
        <v>32</v>
      </c>
      <c r="B10" s="32">
        <v>4310.6409961899999</v>
      </c>
      <c r="C10" s="32">
        <v>4309.9842457699997</v>
      </c>
      <c r="D10" s="32">
        <v>4312.1970000000001</v>
      </c>
      <c r="E10" s="32">
        <v>4302.1033039100002</v>
      </c>
      <c r="F10" s="32">
        <v>4331.3801521300002</v>
      </c>
      <c r="G10" s="32">
        <v>4355.9933189399999</v>
      </c>
      <c r="H10" s="32">
        <v>5067.1150373199998</v>
      </c>
      <c r="I10" s="32">
        <v>5095.6883077100001</v>
      </c>
      <c r="J10" s="32">
        <v>5342.6729452</v>
      </c>
      <c r="K10" s="32">
        <v>5360.1508189399992</v>
      </c>
      <c r="L10" s="32">
        <v>5485.4913216000004</v>
      </c>
      <c r="M10" s="32">
        <v>5684.2803552200003</v>
      </c>
      <c r="N10" s="32">
        <v>5846.4650249599999</v>
      </c>
      <c r="O10" s="32">
        <v>5995.45401141</v>
      </c>
      <c r="P10" s="50" t="s">
        <v>33</v>
      </c>
    </row>
    <row r="11" spans="1:16" x14ac:dyDescent="0.2">
      <c r="A11" s="79" t="s">
        <v>34</v>
      </c>
      <c r="B11" s="32">
        <v>1083.1597899499998</v>
      </c>
      <c r="C11" s="32">
        <v>1224.72713819</v>
      </c>
      <c r="D11" s="32">
        <v>1168.3589999999999</v>
      </c>
      <c r="E11" s="32">
        <v>1234.9033035500001</v>
      </c>
      <c r="F11" s="32">
        <v>1245.57535914</v>
      </c>
      <c r="G11" s="32">
        <v>1265.48093331</v>
      </c>
      <c r="H11" s="32">
        <v>1379.4675176200001</v>
      </c>
      <c r="I11" s="32">
        <v>1347.6009719799999</v>
      </c>
      <c r="J11" s="32">
        <v>1393.4487555199998</v>
      </c>
      <c r="K11" s="32">
        <v>1307.31495105</v>
      </c>
      <c r="L11" s="32">
        <v>1237.01332858</v>
      </c>
      <c r="M11" s="32">
        <v>1268.7361831199999</v>
      </c>
      <c r="N11" s="32">
        <v>1212.13024023</v>
      </c>
      <c r="O11" s="32">
        <v>1140.0318413199998</v>
      </c>
      <c r="P11" s="50" t="s">
        <v>35</v>
      </c>
    </row>
    <row r="12" spans="1:16" x14ac:dyDescent="0.2">
      <c r="A12" s="79" t="s">
        <v>36</v>
      </c>
      <c r="B12" s="32">
        <v>-2280.16585902</v>
      </c>
      <c r="C12" s="32">
        <v>-2323.2866556699996</v>
      </c>
      <c r="D12" s="32">
        <v>-2248.16</v>
      </c>
      <c r="E12" s="32">
        <v>-2740.60637572</v>
      </c>
      <c r="F12" s="32">
        <v>-2759.5548695500001</v>
      </c>
      <c r="G12" s="32">
        <v>-2633.4469952600002</v>
      </c>
      <c r="H12" s="32">
        <v>-2418.8601856</v>
      </c>
      <c r="I12" s="32">
        <v>-2454.5973776600003</v>
      </c>
      <c r="J12" s="32">
        <v>-2560.90497276</v>
      </c>
      <c r="K12" s="32">
        <v>-2452.3017516700002</v>
      </c>
      <c r="L12" s="32">
        <v>-2603.9413746499999</v>
      </c>
      <c r="M12" s="32">
        <v>-2626.2858596700003</v>
      </c>
      <c r="N12" s="32">
        <v>-2684.0737294599999</v>
      </c>
      <c r="O12" s="32">
        <v>-2594.5382899699998</v>
      </c>
      <c r="P12" s="50" t="s">
        <v>37</v>
      </c>
    </row>
    <row r="13" spans="1:16" x14ac:dyDescent="0.2">
      <c r="A13" s="78" t="s">
        <v>38</v>
      </c>
      <c r="B13" s="45"/>
      <c r="C13" s="45"/>
      <c r="D13" s="45"/>
      <c r="E13" s="45"/>
      <c r="F13" s="45"/>
      <c r="G13" s="45"/>
      <c r="H13" s="45"/>
      <c r="I13" s="45"/>
      <c r="J13" s="45"/>
      <c r="K13" s="45"/>
      <c r="L13" s="45"/>
      <c r="M13" s="45"/>
      <c r="N13" s="45"/>
      <c r="O13" s="45"/>
      <c r="P13" s="49" t="s">
        <v>39</v>
      </c>
    </row>
    <row r="14" spans="1:16" x14ac:dyDescent="0.2">
      <c r="A14" s="79" t="s">
        <v>40</v>
      </c>
      <c r="B14" s="32">
        <v>6880.7260787199994</v>
      </c>
      <c r="C14" s="32">
        <v>6825.9091950899992</v>
      </c>
      <c r="D14" s="32">
        <v>6908.7640000000001</v>
      </c>
      <c r="E14" s="32">
        <v>6930.4502831099999</v>
      </c>
      <c r="F14" s="32">
        <v>6915.7349019600006</v>
      </c>
      <c r="G14" s="32">
        <v>6931.1797797899999</v>
      </c>
      <c r="H14" s="32">
        <v>7256.63025053</v>
      </c>
      <c r="I14" s="32">
        <v>7043.5891107900006</v>
      </c>
      <c r="J14" s="32">
        <v>7336.6089037600004</v>
      </c>
      <c r="K14" s="32">
        <v>7512.6609767600003</v>
      </c>
      <c r="L14" s="32">
        <v>7280.4502761700005</v>
      </c>
      <c r="M14" s="32">
        <v>7583.4085401799994</v>
      </c>
      <c r="N14" s="32">
        <v>7632.1411443699999</v>
      </c>
      <c r="O14" s="32">
        <v>7762.2272777500002</v>
      </c>
      <c r="P14" s="50" t="s">
        <v>40</v>
      </c>
    </row>
    <row r="15" spans="1:16" x14ac:dyDescent="0.2">
      <c r="A15" s="79" t="s">
        <v>41</v>
      </c>
      <c r="B15" s="32">
        <v>2483.7688077099997</v>
      </c>
      <c r="C15" s="32">
        <v>2543.89720205</v>
      </c>
      <c r="D15" s="32">
        <v>2601.0729999999999</v>
      </c>
      <c r="E15" s="32">
        <v>2647.2310596699999</v>
      </c>
      <c r="F15" s="32">
        <v>2710.5701252499998</v>
      </c>
      <c r="G15" s="32">
        <v>2859.5639382500003</v>
      </c>
      <c r="H15" s="32">
        <v>3054.93884759</v>
      </c>
      <c r="I15" s="32">
        <v>2969.0526355799998</v>
      </c>
      <c r="J15" s="32">
        <v>3074.07339929</v>
      </c>
      <c r="K15" s="32">
        <v>3108.0063888</v>
      </c>
      <c r="L15" s="32">
        <v>3296.5307261899998</v>
      </c>
      <c r="M15" s="32">
        <v>3580.0786620399999</v>
      </c>
      <c r="N15" s="32">
        <v>3884.4031978600001</v>
      </c>
      <c r="O15" s="32">
        <v>4360.2886935999995</v>
      </c>
      <c r="P15" s="50" t="s">
        <v>41</v>
      </c>
    </row>
    <row r="16" spans="1:16" x14ac:dyDescent="0.2">
      <c r="A16" s="79" t="s">
        <v>42</v>
      </c>
      <c r="B16" s="32">
        <v>156.75236115000001</v>
      </c>
      <c r="C16" s="32">
        <v>181.66090335000001</v>
      </c>
      <c r="D16" s="32">
        <v>168.81020000000001</v>
      </c>
      <c r="E16" s="32">
        <v>173.78386619999998</v>
      </c>
      <c r="F16" s="32">
        <v>170.79271911999999</v>
      </c>
      <c r="G16" s="32">
        <v>176.65336474</v>
      </c>
      <c r="H16" s="32">
        <v>202.60805859999999</v>
      </c>
      <c r="I16" s="32">
        <v>198.36929984</v>
      </c>
      <c r="J16" s="32">
        <v>208.12547812000003</v>
      </c>
      <c r="K16" s="32">
        <v>192.60100580000002</v>
      </c>
      <c r="L16" s="32">
        <v>178.36586235000001</v>
      </c>
      <c r="M16" s="32">
        <v>188.27160107</v>
      </c>
      <c r="N16" s="32">
        <v>177.10983607</v>
      </c>
      <c r="O16" s="32">
        <v>163.36803498</v>
      </c>
      <c r="P16" s="50" t="s">
        <v>42</v>
      </c>
    </row>
    <row r="17" spans="1:16" x14ac:dyDescent="0.2">
      <c r="A17" s="79" t="s">
        <v>43</v>
      </c>
      <c r="B17" s="32">
        <v>0</v>
      </c>
      <c r="C17" s="32">
        <v>0</v>
      </c>
      <c r="D17" s="32">
        <v>0</v>
      </c>
      <c r="E17" s="32">
        <v>0</v>
      </c>
      <c r="F17" s="32">
        <v>0</v>
      </c>
      <c r="G17" s="32">
        <v>0</v>
      </c>
      <c r="H17" s="32">
        <v>0</v>
      </c>
      <c r="I17" s="32">
        <v>0</v>
      </c>
      <c r="J17" s="32">
        <v>0</v>
      </c>
      <c r="K17" s="32">
        <v>0</v>
      </c>
      <c r="L17" s="32">
        <v>0</v>
      </c>
      <c r="M17" s="32">
        <v>0</v>
      </c>
      <c r="N17" s="32">
        <v>0</v>
      </c>
      <c r="O17" s="32">
        <v>0</v>
      </c>
      <c r="P17" s="50" t="s">
        <v>44</v>
      </c>
    </row>
    <row r="18" spans="1:16" x14ac:dyDescent="0.2">
      <c r="A18" s="79" t="s">
        <v>45</v>
      </c>
      <c r="B18" s="32">
        <v>-1313.1170388599999</v>
      </c>
      <c r="C18" s="32">
        <v>-1311.8214701499999</v>
      </c>
      <c r="D18" s="32">
        <v>-1234.69</v>
      </c>
      <c r="E18" s="32">
        <v>-1416.1214526599999</v>
      </c>
      <c r="F18" s="32">
        <v>-1240.2357004</v>
      </c>
      <c r="G18" s="32">
        <v>-1234.8188405800001</v>
      </c>
      <c r="H18" s="32">
        <v>-1286.2034430900001</v>
      </c>
      <c r="I18" s="32">
        <v>-1276.8460713700001</v>
      </c>
      <c r="J18" s="32">
        <v>-1262.4244199300001</v>
      </c>
      <c r="K18" s="32">
        <v>-1168.55821631</v>
      </c>
      <c r="L18" s="32">
        <v>-1193.6196548400001</v>
      </c>
      <c r="M18" s="32">
        <v>-1243.8025595199999</v>
      </c>
      <c r="N18" s="32">
        <v>-1314.85686151</v>
      </c>
      <c r="O18" s="32">
        <v>-1291.56266878</v>
      </c>
      <c r="P18" s="50" t="s">
        <v>46</v>
      </c>
    </row>
    <row r="19" spans="1:16" x14ac:dyDescent="0.2">
      <c r="A19" s="77" t="s">
        <v>370</v>
      </c>
      <c r="B19" s="32">
        <v>420.59478625000003</v>
      </c>
      <c r="C19" s="32">
        <v>414.91303679999999</v>
      </c>
      <c r="D19" s="32">
        <v>469.05309999999997</v>
      </c>
      <c r="E19" s="32">
        <v>510.57759021999999</v>
      </c>
      <c r="F19" s="32">
        <v>536.42980851000004</v>
      </c>
      <c r="G19" s="32">
        <v>564.55320926000002</v>
      </c>
      <c r="H19" s="32">
        <v>466.87597058</v>
      </c>
      <c r="I19" s="32">
        <v>484.23467639</v>
      </c>
      <c r="J19" s="32">
        <v>518.99379784000007</v>
      </c>
      <c r="K19" s="32">
        <v>686.43169245000001</v>
      </c>
      <c r="L19" s="32">
        <v>644.22149786</v>
      </c>
      <c r="M19" s="32">
        <v>606.93491957000003</v>
      </c>
      <c r="N19" s="32">
        <v>643.37940092000008</v>
      </c>
      <c r="O19" s="32">
        <v>747.22751969000001</v>
      </c>
      <c r="P19" s="48" t="s">
        <v>385</v>
      </c>
    </row>
    <row r="20" spans="1:16" x14ac:dyDescent="0.2">
      <c r="A20" s="77" t="s">
        <v>371</v>
      </c>
      <c r="B20" s="32">
        <v>63.723699959999998</v>
      </c>
      <c r="C20" s="32">
        <v>149.52515750000001</v>
      </c>
      <c r="D20" s="32">
        <v>82.259060000000005</v>
      </c>
      <c r="E20" s="32">
        <v>86.377768249999988</v>
      </c>
      <c r="F20" s="32">
        <v>92.075785950000011</v>
      </c>
      <c r="G20" s="32">
        <v>98.197031019999997</v>
      </c>
      <c r="H20" s="32">
        <v>86.840845669999993</v>
      </c>
      <c r="I20" s="32">
        <v>113.01134257</v>
      </c>
      <c r="J20" s="32">
        <v>45.372382980000005</v>
      </c>
      <c r="K20" s="32">
        <v>54.523565339999998</v>
      </c>
      <c r="L20" s="32">
        <v>58.750493079999998</v>
      </c>
      <c r="M20" s="32">
        <v>55.018750470000001</v>
      </c>
      <c r="N20" s="32">
        <v>56.204413099999996</v>
      </c>
      <c r="O20" s="32">
        <v>72.758548349999998</v>
      </c>
      <c r="P20" s="48" t="s">
        <v>384</v>
      </c>
    </row>
    <row r="21" spans="1:16" x14ac:dyDescent="0.2">
      <c r="A21" s="77" t="s">
        <v>372</v>
      </c>
      <c r="B21" s="32">
        <v>2306.8569981800001</v>
      </c>
      <c r="C21" s="32">
        <v>2342.7361502800004</v>
      </c>
      <c r="D21" s="32">
        <v>2399.8040000000001</v>
      </c>
      <c r="E21" s="32">
        <v>2431.2001079699999</v>
      </c>
      <c r="F21" s="32">
        <v>2421.5595067099998</v>
      </c>
      <c r="G21" s="32">
        <v>2358.4694570500001</v>
      </c>
      <c r="H21" s="32">
        <v>2379.0684786899997</v>
      </c>
      <c r="I21" s="32">
        <v>2380.1704866099999</v>
      </c>
      <c r="J21" s="32">
        <v>2445.8587004599999</v>
      </c>
      <c r="K21" s="32">
        <v>2471.1755433200001</v>
      </c>
      <c r="L21" s="32">
        <v>2592.5628355399999</v>
      </c>
      <c r="M21" s="32">
        <v>2498.6555296200004</v>
      </c>
      <c r="N21" s="32">
        <v>2610.7067297600001</v>
      </c>
      <c r="O21" s="32">
        <v>2586.1132574800004</v>
      </c>
      <c r="P21" s="48" t="s">
        <v>383</v>
      </c>
    </row>
    <row r="22" spans="1:16" x14ac:dyDescent="0.2">
      <c r="A22" s="77" t="s">
        <v>373</v>
      </c>
      <c r="B22" s="32">
        <v>140.91327853999999</v>
      </c>
      <c r="C22" s="32">
        <v>135.63769051</v>
      </c>
      <c r="D22" s="32">
        <v>130.6926</v>
      </c>
      <c r="E22" s="32">
        <v>118.19251222</v>
      </c>
      <c r="F22" s="32">
        <v>107.99681394</v>
      </c>
      <c r="G22" s="32">
        <v>85.595355420000004</v>
      </c>
      <c r="H22" s="32">
        <v>66.458002190000002</v>
      </c>
      <c r="I22" s="32">
        <v>77.095377490000004</v>
      </c>
      <c r="J22" s="32">
        <v>153.06308077</v>
      </c>
      <c r="K22" s="32">
        <v>147.55212549999999</v>
      </c>
      <c r="L22" s="32">
        <v>143.41147958000002</v>
      </c>
      <c r="M22" s="32">
        <v>134.10130655</v>
      </c>
      <c r="N22" s="32">
        <v>116.41842213000001</v>
      </c>
      <c r="O22" s="32">
        <v>117.3189813</v>
      </c>
      <c r="P22" s="48" t="s">
        <v>386</v>
      </c>
    </row>
    <row r="23" spans="1:16" x14ac:dyDescent="0.2">
      <c r="A23" s="77" t="s">
        <v>411</v>
      </c>
      <c r="B23" s="32">
        <v>0</v>
      </c>
      <c r="C23" s="32">
        <v>0</v>
      </c>
      <c r="D23" s="32">
        <v>0</v>
      </c>
      <c r="E23" s="32">
        <v>0</v>
      </c>
      <c r="F23" s="32">
        <v>0</v>
      </c>
      <c r="G23" s="32">
        <v>0</v>
      </c>
      <c r="H23" s="32">
        <v>0</v>
      </c>
      <c r="I23" s="32">
        <v>0</v>
      </c>
      <c r="J23" s="32">
        <v>0</v>
      </c>
      <c r="K23" s="32">
        <v>0</v>
      </c>
      <c r="L23" s="32">
        <v>0</v>
      </c>
      <c r="M23" s="32">
        <v>0</v>
      </c>
      <c r="N23" s="32">
        <v>0</v>
      </c>
      <c r="O23" s="32">
        <v>0</v>
      </c>
      <c r="P23" s="48" t="s">
        <v>412</v>
      </c>
    </row>
    <row r="24" spans="1:16" x14ac:dyDescent="0.2">
      <c r="A24" s="77" t="s">
        <v>374</v>
      </c>
      <c r="B24" s="32">
        <v>1098.40952806</v>
      </c>
      <c r="C24" s="32">
        <v>1125.9852820999999</v>
      </c>
      <c r="D24" s="32">
        <v>1125.826</v>
      </c>
      <c r="E24" s="32">
        <v>1087.3361622800001</v>
      </c>
      <c r="F24" s="32">
        <v>1124.3510364799999</v>
      </c>
      <c r="G24" s="32">
        <v>1242.67147561</v>
      </c>
      <c r="H24" s="32">
        <v>1106.32874515</v>
      </c>
      <c r="I24" s="32">
        <v>1199.4128897999999</v>
      </c>
      <c r="J24" s="32">
        <v>1171.60592787</v>
      </c>
      <c r="K24" s="32">
        <v>1225.6243489799999</v>
      </c>
      <c r="L24" s="32">
        <v>1282.5176568100001</v>
      </c>
      <c r="M24" s="32">
        <v>1259.82161782</v>
      </c>
      <c r="N24" s="32">
        <v>1326.99235454</v>
      </c>
      <c r="O24" s="32">
        <v>1305.3033849800001</v>
      </c>
      <c r="P24" s="48" t="s">
        <v>387</v>
      </c>
    </row>
    <row r="25" spans="1:16" x14ac:dyDescent="0.2">
      <c r="A25" s="77" t="s">
        <v>47</v>
      </c>
      <c r="B25" s="32">
        <v>55973.207795460003</v>
      </c>
      <c r="C25" s="32">
        <v>56222.242296310003</v>
      </c>
      <c r="D25" s="32">
        <v>56861.52</v>
      </c>
      <c r="E25" s="32">
        <v>56419.666766980001</v>
      </c>
      <c r="F25" s="32">
        <v>56573.334452100004</v>
      </c>
      <c r="G25" s="32">
        <v>56816.261405029996</v>
      </c>
      <c r="H25" s="32">
        <v>59831.362368510003</v>
      </c>
      <c r="I25" s="32">
        <v>58677.649250119997</v>
      </c>
      <c r="J25" s="32">
        <v>61065.923216269999</v>
      </c>
      <c r="K25" s="32">
        <v>62536.619045580002</v>
      </c>
      <c r="L25" s="32">
        <v>61656.615228950002</v>
      </c>
      <c r="M25" s="32">
        <v>63201.097078630002</v>
      </c>
      <c r="N25" s="32">
        <v>63928.483941400002</v>
      </c>
      <c r="O25" s="32">
        <v>65497.079409829996</v>
      </c>
      <c r="P25" s="48" t="s">
        <v>48</v>
      </c>
    </row>
    <row r="26" spans="1:16" x14ac:dyDescent="0.2">
      <c r="A26" s="77" t="s">
        <v>49</v>
      </c>
      <c r="B26" s="45"/>
      <c r="C26" s="45"/>
      <c r="D26" s="45"/>
      <c r="E26" s="45"/>
      <c r="F26" s="45"/>
      <c r="G26" s="45"/>
      <c r="H26" s="45"/>
      <c r="I26" s="45"/>
      <c r="J26" s="45"/>
      <c r="K26" s="45"/>
      <c r="L26" s="45"/>
      <c r="M26" s="45"/>
      <c r="N26" s="45"/>
      <c r="O26" s="45"/>
      <c r="P26" s="48" t="s">
        <v>50</v>
      </c>
    </row>
    <row r="27" spans="1:16" x14ac:dyDescent="0.2">
      <c r="A27" s="77" t="s">
        <v>81</v>
      </c>
      <c r="B27" s="45">
        <v>0</v>
      </c>
      <c r="C27" s="45">
        <v>0</v>
      </c>
      <c r="D27" s="45">
        <v>0</v>
      </c>
      <c r="E27" s="45">
        <v>0</v>
      </c>
      <c r="F27" s="45">
        <v>0</v>
      </c>
      <c r="G27" s="45">
        <v>0</v>
      </c>
      <c r="H27" s="45">
        <v>0</v>
      </c>
      <c r="I27" s="45">
        <v>0</v>
      </c>
      <c r="J27" s="45">
        <v>0</v>
      </c>
      <c r="K27" s="45">
        <v>0</v>
      </c>
      <c r="L27" s="45">
        <v>0</v>
      </c>
      <c r="M27" s="45">
        <v>0</v>
      </c>
      <c r="N27" s="45">
        <v>0</v>
      </c>
      <c r="O27" s="45">
        <v>0</v>
      </c>
      <c r="P27" s="48" t="s">
        <v>388</v>
      </c>
    </row>
    <row r="28" spans="1:16" x14ac:dyDescent="0.2">
      <c r="A28" s="78" t="s">
        <v>28</v>
      </c>
      <c r="B28" s="45"/>
      <c r="C28" s="45"/>
      <c r="D28" s="45"/>
      <c r="E28" s="45"/>
      <c r="F28" s="45"/>
      <c r="G28" s="45"/>
      <c r="H28" s="45"/>
      <c r="I28" s="45"/>
      <c r="J28" s="45"/>
      <c r="K28" s="45"/>
      <c r="L28" s="45"/>
      <c r="M28" s="45"/>
      <c r="N28" s="45"/>
      <c r="O28" s="45"/>
      <c r="P28" s="49" t="s">
        <v>29</v>
      </c>
    </row>
    <row r="29" spans="1:16" x14ac:dyDescent="0.2">
      <c r="A29" s="79" t="s">
        <v>30</v>
      </c>
      <c r="B29" s="32">
        <v>0</v>
      </c>
      <c r="C29" s="32">
        <v>0</v>
      </c>
      <c r="D29" s="32">
        <v>0</v>
      </c>
      <c r="E29" s="32">
        <v>0</v>
      </c>
      <c r="F29" s="32">
        <v>0</v>
      </c>
      <c r="G29" s="32">
        <v>0</v>
      </c>
      <c r="H29" s="32">
        <v>0</v>
      </c>
      <c r="I29" s="32">
        <v>0</v>
      </c>
      <c r="J29" s="32">
        <v>0</v>
      </c>
      <c r="K29" s="32">
        <v>0</v>
      </c>
      <c r="L29" s="32">
        <v>0</v>
      </c>
      <c r="M29" s="32">
        <v>0</v>
      </c>
      <c r="N29" s="32">
        <v>0</v>
      </c>
      <c r="O29" s="32">
        <v>0</v>
      </c>
      <c r="P29" s="50" t="s">
        <v>31</v>
      </c>
    </row>
    <row r="30" spans="1:16" x14ac:dyDescent="0.2">
      <c r="A30" s="79" t="s">
        <v>32</v>
      </c>
      <c r="B30" s="32">
        <v>0</v>
      </c>
      <c r="C30" s="32">
        <v>0</v>
      </c>
      <c r="D30" s="32">
        <v>0</v>
      </c>
      <c r="E30" s="32">
        <v>0</v>
      </c>
      <c r="F30" s="32">
        <v>0</v>
      </c>
      <c r="G30" s="32">
        <v>0</v>
      </c>
      <c r="H30" s="32">
        <v>0</v>
      </c>
      <c r="I30" s="32">
        <v>0</v>
      </c>
      <c r="J30" s="32">
        <v>0</v>
      </c>
      <c r="K30" s="32">
        <v>0</v>
      </c>
      <c r="L30" s="32">
        <v>0</v>
      </c>
      <c r="M30" s="32">
        <v>0</v>
      </c>
      <c r="N30" s="32">
        <v>0</v>
      </c>
      <c r="O30" s="32">
        <v>0</v>
      </c>
      <c r="P30" s="50" t="s">
        <v>33</v>
      </c>
    </row>
    <row r="31" spans="1:16" x14ac:dyDescent="0.2">
      <c r="A31" s="79" t="s">
        <v>34</v>
      </c>
      <c r="B31" s="32">
        <v>0</v>
      </c>
      <c r="C31" s="32">
        <v>0</v>
      </c>
      <c r="D31" s="32">
        <v>0</v>
      </c>
      <c r="E31" s="32">
        <v>0</v>
      </c>
      <c r="F31" s="32">
        <v>0</v>
      </c>
      <c r="G31" s="32">
        <v>0</v>
      </c>
      <c r="H31" s="32">
        <v>0</v>
      </c>
      <c r="I31" s="32">
        <v>0</v>
      </c>
      <c r="J31" s="32">
        <v>0</v>
      </c>
      <c r="K31" s="32">
        <v>0</v>
      </c>
      <c r="L31" s="32">
        <v>0</v>
      </c>
      <c r="M31" s="32">
        <v>0</v>
      </c>
      <c r="N31" s="32">
        <v>0</v>
      </c>
      <c r="O31" s="32">
        <v>0</v>
      </c>
      <c r="P31" s="50" t="s">
        <v>35</v>
      </c>
    </row>
    <row r="32" spans="1:16" x14ac:dyDescent="0.2">
      <c r="A32" s="79" t="s">
        <v>36</v>
      </c>
      <c r="B32" s="32">
        <v>0</v>
      </c>
      <c r="C32" s="32">
        <v>0</v>
      </c>
      <c r="D32" s="32">
        <v>0</v>
      </c>
      <c r="E32" s="32">
        <v>0</v>
      </c>
      <c r="F32" s="32">
        <v>0</v>
      </c>
      <c r="G32" s="32">
        <v>0</v>
      </c>
      <c r="H32" s="32">
        <v>0</v>
      </c>
      <c r="I32" s="32">
        <v>0</v>
      </c>
      <c r="J32" s="32">
        <v>0</v>
      </c>
      <c r="K32" s="32">
        <v>0</v>
      </c>
      <c r="L32" s="32">
        <v>0</v>
      </c>
      <c r="M32" s="32">
        <v>0</v>
      </c>
      <c r="N32" s="32">
        <v>0</v>
      </c>
      <c r="O32" s="32">
        <v>0</v>
      </c>
      <c r="P32" s="50" t="s">
        <v>37</v>
      </c>
    </row>
    <row r="33" spans="1:16" x14ac:dyDescent="0.2">
      <c r="A33" s="78" t="s">
        <v>38</v>
      </c>
      <c r="B33" s="45"/>
      <c r="C33" s="45"/>
      <c r="D33" s="45"/>
      <c r="E33" s="45"/>
      <c r="F33" s="45"/>
      <c r="G33" s="45"/>
      <c r="H33" s="45"/>
      <c r="I33" s="45"/>
      <c r="J33" s="45"/>
      <c r="K33" s="45"/>
      <c r="L33" s="45"/>
      <c r="M33" s="45"/>
      <c r="N33" s="45"/>
      <c r="O33" s="45"/>
      <c r="P33" s="49" t="s">
        <v>39</v>
      </c>
    </row>
    <row r="34" spans="1:16" x14ac:dyDescent="0.2">
      <c r="A34" s="79" t="s">
        <v>40</v>
      </c>
      <c r="B34" s="32">
        <v>0</v>
      </c>
      <c r="C34" s="32">
        <v>0</v>
      </c>
      <c r="D34" s="32">
        <v>0</v>
      </c>
      <c r="E34" s="32">
        <v>0</v>
      </c>
      <c r="F34" s="32">
        <v>0</v>
      </c>
      <c r="G34" s="32">
        <v>0</v>
      </c>
      <c r="H34" s="32">
        <v>0</v>
      </c>
      <c r="I34" s="32">
        <v>0</v>
      </c>
      <c r="J34" s="32">
        <v>0</v>
      </c>
      <c r="K34" s="32">
        <v>0</v>
      </c>
      <c r="L34" s="32">
        <v>0</v>
      </c>
      <c r="M34" s="32">
        <v>0</v>
      </c>
      <c r="N34" s="32">
        <v>0</v>
      </c>
      <c r="O34" s="32">
        <v>0</v>
      </c>
      <c r="P34" s="50" t="s">
        <v>40</v>
      </c>
    </row>
    <row r="35" spans="1:16" x14ac:dyDescent="0.2">
      <c r="A35" s="79" t="s">
        <v>41</v>
      </c>
      <c r="B35" s="32">
        <v>0</v>
      </c>
      <c r="C35" s="32">
        <v>0</v>
      </c>
      <c r="D35" s="32">
        <v>0</v>
      </c>
      <c r="E35" s="32">
        <v>0</v>
      </c>
      <c r="F35" s="32">
        <v>0</v>
      </c>
      <c r="G35" s="32">
        <v>0</v>
      </c>
      <c r="H35" s="32">
        <v>0</v>
      </c>
      <c r="I35" s="32">
        <v>0</v>
      </c>
      <c r="J35" s="32">
        <v>0</v>
      </c>
      <c r="K35" s="32">
        <v>0</v>
      </c>
      <c r="L35" s="32">
        <v>0</v>
      </c>
      <c r="M35" s="32">
        <v>0</v>
      </c>
      <c r="N35" s="32">
        <v>0</v>
      </c>
      <c r="O35" s="32">
        <v>0</v>
      </c>
      <c r="P35" s="50" t="s">
        <v>41</v>
      </c>
    </row>
    <row r="36" spans="1:16" x14ac:dyDescent="0.2">
      <c r="A36" s="79" t="s">
        <v>42</v>
      </c>
      <c r="B36" s="32">
        <v>0</v>
      </c>
      <c r="C36" s="32">
        <v>0</v>
      </c>
      <c r="D36" s="32">
        <v>0</v>
      </c>
      <c r="E36" s="32">
        <v>0</v>
      </c>
      <c r="F36" s="32">
        <v>0</v>
      </c>
      <c r="G36" s="32">
        <v>0</v>
      </c>
      <c r="H36" s="32">
        <v>0</v>
      </c>
      <c r="I36" s="32">
        <v>0</v>
      </c>
      <c r="J36" s="32">
        <v>0</v>
      </c>
      <c r="K36" s="32">
        <v>0</v>
      </c>
      <c r="L36" s="32">
        <v>0</v>
      </c>
      <c r="M36" s="32">
        <v>0</v>
      </c>
      <c r="N36" s="32">
        <v>0</v>
      </c>
      <c r="O36" s="32">
        <v>0</v>
      </c>
      <c r="P36" s="50" t="s">
        <v>42</v>
      </c>
    </row>
    <row r="37" spans="1:16" x14ac:dyDescent="0.2">
      <c r="A37" s="79" t="s">
        <v>43</v>
      </c>
      <c r="B37" s="32">
        <v>0</v>
      </c>
      <c r="C37" s="32">
        <v>0</v>
      </c>
      <c r="D37" s="32">
        <v>0</v>
      </c>
      <c r="E37" s="32">
        <v>0</v>
      </c>
      <c r="F37" s="32">
        <v>0</v>
      </c>
      <c r="G37" s="32">
        <v>0</v>
      </c>
      <c r="H37" s="32">
        <v>0</v>
      </c>
      <c r="I37" s="32">
        <v>0</v>
      </c>
      <c r="J37" s="32">
        <v>0</v>
      </c>
      <c r="K37" s="32">
        <v>0</v>
      </c>
      <c r="L37" s="32">
        <v>0</v>
      </c>
      <c r="M37" s="32">
        <v>0</v>
      </c>
      <c r="N37" s="32">
        <v>0</v>
      </c>
      <c r="O37" s="32">
        <v>0</v>
      </c>
      <c r="P37" s="50" t="s">
        <v>44</v>
      </c>
    </row>
    <row r="38" spans="1:16" x14ac:dyDescent="0.2">
      <c r="A38" s="79" t="s">
        <v>36</v>
      </c>
      <c r="B38" s="32">
        <v>0</v>
      </c>
      <c r="C38" s="32">
        <v>0</v>
      </c>
      <c r="D38" s="32">
        <v>0</v>
      </c>
      <c r="E38" s="32">
        <v>0</v>
      </c>
      <c r="F38" s="32">
        <v>0</v>
      </c>
      <c r="G38" s="32">
        <v>0</v>
      </c>
      <c r="H38" s="32">
        <v>0</v>
      </c>
      <c r="I38" s="32">
        <v>0</v>
      </c>
      <c r="J38" s="32">
        <v>0</v>
      </c>
      <c r="K38" s="32">
        <v>0</v>
      </c>
      <c r="L38" s="32">
        <v>0</v>
      </c>
      <c r="M38" s="32">
        <v>0</v>
      </c>
      <c r="N38" s="32">
        <v>0</v>
      </c>
      <c r="O38" s="32">
        <v>0</v>
      </c>
      <c r="P38" s="50" t="s">
        <v>46</v>
      </c>
    </row>
    <row r="39" spans="1:16" x14ac:dyDescent="0.2">
      <c r="A39" s="77" t="s">
        <v>375</v>
      </c>
      <c r="B39" s="32">
        <v>0</v>
      </c>
      <c r="C39" s="32">
        <v>0</v>
      </c>
      <c r="D39" s="32">
        <v>0</v>
      </c>
      <c r="E39" s="32">
        <v>0</v>
      </c>
      <c r="F39" s="32">
        <v>0</v>
      </c>
      <c r="G39" s="32">
        <v>0</v>
      </c>
      <c r="H39" s="32">
        <v>0</v>
      </c>
      <c r="I39" s="32">
        <v>0</v>
      </c>
      <c r="J39" s="32">
        <v>0</v>
      </c>
      <c r="K39" s="32">
        <v>0</v>
      </c>
      <c r="L39" s="32">
        <v>0</v>
      </c>
      <c r="M39" s="32">
        <v>0</v>
      </c>
      <c r="N39" s="32">
        <v>0</v>
      </c>
      <c r="O39" s="32">
        <v>0</v>
      </c>
      <c r="P39" s="48" t="s">
        <v>389</v>
      </c>
    </row>
    <row r="40" spans="1:16" x14ac:dyDescent="0.2">
      <c r="A40" s="77" t="s">
        <v>376</v>
      </c>
      <c r="B40" s="32">
        <v>0</v>
      </c>
      <c r="C40" s="32">
        <v>0</v>
      </c>
      <c r="D40" s="32">
        <v>0</v>
      </c>
      <c r="E40" s="32">
        <v>0</v>
      </c>
      <c r="F40" s="32">
        <v>0</v>
      </c>
      <c r="G40" s="32">
        <v>0</v>
      </c>
      <c r="H40" s="32">
        <v>0</v>
      </c>
      <c r="I40" s="32">
        <v>0</v>
      </c>
      <c r="J40" s="32">
        <v>0</v>
      </c>
      <c r="K40" s="32">
        <v>0</v>
      </c>
      <c r="L40" s="32">
        <v>0</v>
      </c>
      <c r="M40" s="32">
        <v>0</v>
      </c>
      <c r="N40" s="32">
        <v>0</v>
      </c>
      <c r="O40" s="32">
        <v>0</v>
      </c>
      <c r="P40" s="48" t="s">
        <v>390</v>
      </c>
    </row>
    <row r="41" spans="1:16" x14ac:dyDescent="0.2">
      <c r="A41" s="77" t="s">
        <v>377</v>
      </c>
      <c r="B41" s="32">
        <v>1516.7938081700001</v>
      </c>
      <c r="C41" s="32">
        <v>1543.0590142200001</v>
      </c>
      <c r="D41" s="32">
        <v>1531.758</v>
      </c>
      <c r="E41" s="32">
        <v>1652.7727026500002</v>
      </c>
      <c r="F41" s="32">
        <v>1651.83445054</v>
      </c>
      <c r="G41" s="32">
        <v>1642.9740272500001</v>
      </c>
      <c r="H41" s="32">
        <v>1642.71470832</v>
      </c>
      <c r="I41" s="32">
        <v>1643.0823245199999</v>
      </c>
      <c r="J41" s="32">
        <v>1685.9951000200001</v>
      </c>
      <c r="K41" s="32">
        <v>1600.22195829</v>
      </c>
      <c r="L41" s="32">
        <v>1611.43308409</v>
      </c>
      <c r="M41" s="32">
        <v>1614.2450198699999</v>
      </c>
      <c r="N41" s="32">
        <v>1632.76542337</v>
      </c>
      <c r="O41" s="32">
        <v>1537.09817512</v>
      </c>
      <c r="P41" s="48" t="s">
        <v>391</v>
      </c>
    </row>
    <row r="42" spans="1:16" x14ac:dyDescent="0.2">
      <c r="A42" s="77" t="s">
        <v>378</v>
      </c>
      <c r="B42" s="32">
        <v>180.02539999999999</v>
      </c>
      <c r="C42" s="32">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32">
        <v>180.02539999999999</v>
      </c>
      <c r="P42" s="48" t="s">
        <v>392</v>
      </c>
    </row>
    <row r="43" spans="1:16" x14ac:dyDescent="0.2">
      <c r="A43" s="77" t="s">
        <v>379</v>
      </c>
      <c r="B43" s="32">
        <v>12877.338963369999</v>
      </c>
      <c r="C43" s="32">
        <v>12933.8253544</v>
      </c>
      <c r="D43" s="32">
        <v>13038.57</v>
      </c>
      <c r="E43" s="32">
        <v>13099.898850330001</v>
      </c>
      <c r="F43" s="32">
        <v>13201.14504197</v>
      </c>
      <c r="G43" s="32">
        <v>13330.3190653</v>
      </c>
      <c r="H43" s="32">
        <v>13771.79350423</v>
      </c>
      <c r="I43" s="32">
        <v>13797.562750110001</v>
      </c>
      <c r="J43" s="32">
        <v>13862.936925650001</v>
      </c>
      <c r="K43" s="32">
        <v>13976.625674229999</v>
      </c>
      <c r="L43" s="32">
        <v>14049.77809763</v>
      </c>
      <c r="M43" s="32">
        <v>14085.156809370001</v>
      </c>
      <c r="N43" s="32">
        <v>14125.836848440002</v>
      </c>
      <c r="O43" s="32">
        <v>14327.1963213</v>
      </c>
      <c r="P43" s="48" t="s">
        <v>393</v>
      </c>
    </row>
    <row r="44" spans="1:16" x14ac:dyDescent="0.2">
      <c r="A44" s="77" t="s">
        <v>380</v>
      </c>
      <c r="B44" s="32">
        <v>-1811.87752157</v>
      </c>
      <c r="C44" s="32">
        <v>-1883.39241614</v>
      </c>
      <c r="D44" s="32">
        <v>-1921.2</v>
      </c>
      <c r="E44" s="32">
        <v>-1955.5703751699998</v>
      </c>
      <c r="F44" s="32">
        <v>-1997.5569892800002</v>
      </c>
      <c r="G44" s="32">
        <v>-2030.5865275799999</v>
      </c>
      <c r="H44" s="32">
        <v>-2069.6576377900001</v>
      </c>
      <c r="I44" s="32">
        <v>-2093.0374268099999</v>
      </c>
      <c r="J44" s="32">
        <v>-2134.7120435100001</v>
      </c>
      <c r="K44" s="32">
        <v>-2168.9370768700001</v>
      </c>
      <c r="L44" s="32">
        <v>-2222.8963029200004</v>
      </c>
      <c r="M44" s="32">
        <v>-2264.5335735900003</v>
      </c>
      <c r="N44" s="32">
        <v>-2310.23864929</v>
      </c>
      <c r="O44" s="32">
        <v>-2355.5091275099999</v>
      </c>
      <c r="P44" s="48" t="s">
        <v>394</v>
      </c>
    </row>
    <row r="45" spans="1:16" x14ac:dyDescent="0.2">
      <c r="A45" s="77" t="s">
        <v>381</v>
      </c>
      <c r="B45" s="32">
        <v>8.6010203500000006</v>
      </c>
      <c r="C45" s="32">
        <v>8.7685292700000002</v>
      </c>
      <c r="D45" s="32">
        <v>9.3400479999999995</v>
      </c>
      <c r="E45" s="32">
        <v>9.8441719900000013</v>
      </c>
      <c r="F45" s="32">
        <v>10.557936400000001</v>
      </c>
      <c r="G45" s="32">
        <v>11.171664959999999</v>
      </c>
      <c r="H45" s="32">
        <v>11.867957389999999</v>
      </c>
      <c r="I45" s="32">
        <v>10.42429033</v>
      </c>
      <c r="J45" s="32">
        <v>11.28331122</v>
      </c>
      <c r="K45" s="32">
        <v>12.828204309999999</v>
      </c>
      <c r="L45" s="32">
        <v>12.723236720000001</v>
      </c>
      <c r="M45" s="32">
        <v>16.517322449999998</v>
      </c>
      <c r="N45" s="32">
        <v>31.035064689999999</v>
      </c>
      <c r="O45" s="32">
        <v>15.75772579</v>
      </c>
      <c r="P45" s="48" t="s">
        <v>395</v>
      </c>
    </row>
    <row r="46" spans="1:16" x14ac:dyDescent="0.2">
      <c r="A46" s="77" t="s">
        <v>51</v>
      </c>
      <c r="B46" s="32">
        <v>12770.881670320001</v>
      </c>
      <c r="C46" s="32">
        <v>12782.28588175</v>
      </c>
      <c r="D46" s="32">
        <v>12838.49</v>
      </c>
      <c r="E46" s="32">
        <v>12986.970749810002</v>
      </c>
      <c r="F46" s="32">
        <v>13046.00583962</v>
      </c>
      <c r="G46" s="32">
        <v>13133.903629930001</v>
      </c>
      <c r="H46" s="32">
        <v>13536.74393214</v>
      </c>
      <c r="I46" s="32">
        <v>13538.057338160001</v>
      </c>
      <c r="J46" s="32">
        <v>13605.52869338</v>
      </c>
      <c r="K46" s="32">
        <v>13600.764159959999</v>
      </c>
      <c r="L46" s="32">
        <v>13631.063515520002</v>
      </c>
      <c r="M46" s="32">
        <v>13631.41097811</v>
      </c>
      <c r="N46" s="32">
        <v>13659.42408721</v>
      </c>
      <c r="O46" s="32">
        <v>13704.568494699999</v>
      </c>
      <c r="P46" s="48" t="s">
        <v>52</v>
      </c>
    </row>
    <row r="47" spans="1:16" x14ac:dyDescent="0.2">
      <c r="A47" s="80" t="s">
        <v>11</v>
      </c>
      <c r="B47" s="51">
        <v>68744.089465790006</v>
      </c>
      <c r="C47" s="51">
        <v>69004.528178059991</v>
      </c>
      <c r="D47" s="51">
        <v>69700</v>
      </c>
      <c r="E47" s="51">
        <v>69406.637516789997</v>
      </c>
      <c r="F47" s="51">
        <v>69619.340291729997</v>
      </c>
      <c r="G47" s="51">
        <v>69950.165034959995</v>
      </c>
      <c r="H47" s="51">
        <v>73368.106300660002</v>
      </c>
      <c r="I47" s="51">
        <v>72215.706588290006</v>
      </c>
      <c r="J47" s="51">
        <v>74671.451909650001</v>
      </c>
      <c r="K47" s="51">
        <v>76137.383205549995</v>
      </c>
      <c r="L47" s="51">
        <v>75287.678744479999</v>
      </c>
      <c r="M47" s="51">
        <v>76832.508056749997</v>
      </c>
      <c r="N47" s="51">
        <v>77587.908028610007</v>
      </c>
      <c r="O47" s="51">
        <v>79201.647904540005</v>
      </c>
      <c r="P47" s="53" t="s">
        <v>12</v>
      </c>
    </row>
    <row r="48" spans="1:16" x14ac:dyDescent="0.2">
      <c r="A48" s="77" t="s">
        <v>53</v>
      </c>
      <c r="B48" s="45"/>
      <c r="C48" s="45"/>
      <c r="D48" s="45"/>
      <c r="E48" s="45"/>
      <c r="F48" s="45"/>
      <c r="G48" s="45"/>
      <c r="H48" s="45"/>
      <c r="I48" s="45"/>
      <c r="J48" s="45"/>
      <c r="K48" s="45"/>
      <c r="L48" s="45"/>
      <c r="M48" s="45"/>
      <c r="N48" s="45"/>
      <c r="O48" s="45"/>
      <c r="P48" s="48" t="s">
        <v>54</v>
      </c>
    </row>
    <row r="49" spans="1:16" x14ac:dyDescent="0.2">
      <c r="A49" s="77" t="s">
        <v>55</v>
      </c>
      <c r="B49" s="32">
        <v>24868.928713369998</v>
      </c>
      <c r="C49" s="32">
        <v>24583.154057379998</v>
      </c>
      <c r="D49" s="32">
        <v>21797.98</v>
      </c>
      <c r="E49" s="32">
        <v>22837.610618319999</v>
      </c>
      <c r="F49" s="32">
        <v>22607.523807810001</v>
      </c>
      <c r="G49" s="32">
        <v>22316.827569899997</v>
      </c>
      <c r="H49" s="32">
        <v>25270.571478400001</v>
      </c>
      <c r="I49" s="32">
        <v>23656.280319630001</v>
      </c>
      <c r="J49" s="32">
        <v>25875.241528319999</v>
      </c>
      <c r="K49" s="32">
        <v>29405.517349640002</v>
      </c>
      <c r="L49" s="32">
        <v>28778.390135510002</v>
      </c>
      <c r="M49" s="32">
        <v>33436.574464000005</v>
      </c>
      <c r="N49" s="32">
        <v>31445.302165860001</v>
      </c>
      <c r="O49" s="32">
        <v>32810.582932459998</v>
      </c>
      <c r="P49" s="48" t="s">
        <v>56</v>
      </c>
    </row>
    <row r="50" spans="1:16" x14ac:dyDescent="0.2">
      <c r="A50" s="78" t="s">
        <v>57</v>
      </c>
      <c r="B50" s="32">
        <v>24868.928713369998</v>
      </c>
      <c r="C50" s="32">
        <v>24583.154057379998</v>
      </c>
      <c r="D50" s="32">
        <v>21797.98</v>
      </c>
      <c r="E50" s="32">
        <v>22837.610618319999</v>
      </c>
      <c r="F50" s="32">
        <v>22607.523807810001</v>
      </c>
      <c r="G50" s="32">
        <v>22316.827569899997</v>
      </c>
      <c r="H50" s="32">
        <v>25270.571478400001</v>
      </c>
      <c r="I50" s="32">
        <v>23656.280319630001</v>
      </c>
      <c r="J50" s="32">
        <v>25875.241528319999</v>
      </c>
      <c r="K50" s="32">
        <v>29405.517349640002</v>
      </c>
      <c r="L50" s="32">
        <v>28778.390135510002</v>
      </c>
      <c r="M50" s="32">
        <v>33436.574464000005</v>
      </c>
      <c r="N50" s="32">
        <v>31445.302165860001</v>
      </c>
      <c r="O50" s="32">
        <v>32810.582932459998</v>
      </c>
      <c r="P50" s="49" t="s">
        <v>57</v>
      </c>
    </row>
    <row r="51" spans="1:16" x14ac:dyDescent="0.2">
      <c r="A51" s="78" t="s">
        <v>58</v>
      </c>
      <c r="B51" s="32">
        <v>0</v>
      </c>
      <c r="C51" s="32">
        <v>0</v>
      </c>
      <c r="D51" s="32">
        <v>0</v>
      </c>
      <c r="E51" s="32">
        <v>0</v>
      </c>
      <c r="F51" s="32">
        <v>0</v>
      </c>
      <c r="G51" s="32">
        <v>0</v>
      </c>
      <c r="H51" s="32">
        <v>0</v>
      </c>
      <c r="I51" s="32">
        <v>0</v>
      </c>
      <c r="J51" s="32">
        <v>0</v>
      </c>
      <c r="K51" s="32">
        <v>0</v>
      </c>
      <c r="L51" s="32">
        <v>0</v>
      </c>
      <c r="M51" s="32">
        <v>0</v>
      </c>
      <c r="N51" s="32">
        <v>0</v>
      </c>
      <c r="O51" s="32">
        <v>0</v>
      </c>
      <c r="P51" s="49" t="s">
        <v>58</v>
      </c>
    </row>
    <row r="52" spans="1:16" x14ac:dyDescent="0.2">
      <c r="A52" s="77" t="s">
        <v>59</v>
      </c>
      <c r="B52" s="32">
        <v>0</v>
      </c>
      <c r="C52" s="32">
        <v>0</v>
      </c>
      <c r="D52" s="32">
        <v>0</v>
      </c>
      <c r="E52" s="32">
        <v>0</v>
      </c>
      <c r="F52" s="32">
        <v>0</v>
      </c>
      <c r="G52" s="32">
        <v>0</v>
      </c>
      <c r="H52" s="32">
        <v>0</v>
      </c>
      <c r="I52" s="32">
        <v>0</v>
      </c>
      <c r="J52" s="32">
        <v>0</v>
      </c>
      <c r="K52" s="32">
        <v>0</v>
      </c>
      <c r="L52" s="32">
        <v>0</v>
      </c>
      <c r="M52" s="32">
        <v>0</v>
      </c>
      <c r="N52" s="32">
        <v>0</v>
      </c>
      <c r="O52" s="32">
        <v>0</v>
      </c>
      <c r="P52" s="48" t="s">
        <v>60</v>
      </c>
    </row>
    <row r="53" spans="1:16" x14ac:dyDescent="0.2">
      <c r="A53" s="78" t="s">
        <v>61</v>
      </c>
      <c r="B53" s="32">
        <v>0</v>
      </c>
      <c r="C53" s="32">
        <v>0</v>
      </c>
      <c r="D53" s="32">
        <v>0</v>
      </c>
      <c r="E53" s="32">
        <v>0</v>
      </c>
      <c r="F53" s="32">
        <v>0</v>
      </c>
      <c r="G53" s="32">
        <v>0</v>
      </c>
      <c r="H53" s="32">
        <v>0</v>
      </c>
      <c r="I53" s="32">
        <v>0</v>
      </c>
      <c r="J53" s="32">
        <v>0</v>
      </c>
      <c r="K53" s="32">
        <v>0</v>
      </c>
      <c r="L53" s="32">
        <v>0</v>
      </c>
      <c r="M53" s="32">
        <v>0</v>
      </c>
      <c r="N53" s="32">
        <v>0</v>
      </c>
      <c r="O53" s="32">
        <v>0</v>
      </c>
      <c r="P53" s="49" t="s">
        <v>62</v>
      </c>
    </row>
    <row r="54" spans="1:16" x14ac:dyDescent="0.2">
      <c r="A54" s="78" t="s">
        <v>63</v>
      </c>
      <c r="B54" s="32">
        <v>0</v>
      </c>
      <c r="C54" s="32">
        <v>0</v>
      </c>
      <c r="D54" s="32">
        <v>0</v>
      </c>
      <c r="E54" s="32">
        <v>0</v>
      </c>
      <c r="F54" s="32">
        <v>0</v>
      </c>
      <c r="G54" s="32">
        <v>0</v>
      </c>
      <c r="H54" s="32">
        <v>0</v>
      </c>
      <c r="I54" s="32">
        <v>0</v>
      </c>
      <c r="J54" s="32">
        <v>0</v>
      </c>
      <c r="K54" s="32">
        <v>0</v>
      </c>
      <c r="L54" s="32">
        <v>0</v>
      </c>
      <c r="M54" s="32">
        <v>0</v>
      </c>
      <c r="N54" s="32">
        <v>0</v>
      </c>
      <c r="O54" s="32">
        <v>0</v>
      </c>
      <c r="P54" s="49" t="s">
        <v>63</v>
      </c>
    </row>
    <row r="55" spans="1:16" x14ac:dyDescent="0.2">
      <c r="A55" s="78" t="s">
        <v>64</v>
      </c>
      <c r="B55" s="32">
        <v>0</v>
      </c>
      <c r="C55" s="32">
        <v>0</v>
      </c>
      <c r="D55" s="32">
        <v>0</v>
      </c>
      <c r="E55" s="32">
        <v>0</v>
      </c>
      <c r="F55" s="32">
        <v>0</v>
      </c>
      <c r="G55" s="32">
        <v>0</v>
      </c>
      <c r="H55" s="32">
        <v>0</v>
      </c>
      <c r="I55" s="32">
        <v>0</v>
      </c>
      <c r="J55" s="32">
        <v>0</v>
      </c>
      <c r="K55" s="32">
        <v>0</v>
      </c>
      <c r="L55" s="32">
        <v>0</v>
      </c>
      <c r="M55" s="32">
        <v>0</v>
      </c>
      <c r="N55" s="32">
        <v>0</v>
      </c>
      <c r="O55" s="32">
        <v>0</v>
      </c>
      <c r="P55" s="49" t="s">
        <v>20</v>
      </c>
    </row>
    <row r="56" spans="1:16" x14ac:dyDescent="0.2">
      <c r="A56" s="77" t="s">
        <v>65</v>
      </c>
      <c r="B56" s="32">
        <v>0</v>
      </c>
      <c r="C56" s="32">
        <v>0</v>
      </c>
      <c r="D56" s="32">
        <v>0</v>
      </c>
      <c r="E56" s="32">
        <v>0</v>
      </c>
      <c r="F56" s="32">
        <v>0</v>
      </c>
      <c r="G56" s="32">
        <v>0</v>
      </c>
      <c r="H56" s="32">
        <v>0</v>
      </c>
      <c r="I56" s="32">
        <v>0</v>
      </c>
      <c r="J56" s="32">
        <v>0</v>
      </c>
      <c r="K56" s="32">
        <v>0</v>
      </c>
      <c r="L56" s="32">
        <v>0</v>
      </c>
      <c r="M56" s="32">
        <v>0</v>
      </c>
      <c r="N56" s="32">
        <v>0</v>
      </c>
      <c r="O56" s="32">
        <v>0</v>
      </c>
      <c r="P56" s="48" t="s">
        <v>66</v>
      </c>
    </row>
    <row r="57" spans="1:16" x14ac:dyDescent="0.2">
      <c r="A57" s="77" t="s">
        <v>67</v>
      </c>
      <c r="B57" s="32">
        <v>581.77890327</v>
      </c>
      <c r="C57" s="32">
        <v>679.37131547000001</v>
      </c>
      <c r="D57" s="32">
        <v>583.29430000000002</v>
      </c>
      <c r="E57" s="32">
        <v>590.48529909000001</v>
      </c>
      <c r="F57" s="32">
        <v>581.28080122000006</v>
      </c>
      <c r="G57" s="32">
        <v>628.55893420000007</v>
      </c>
      <c r="H57" s="32">
        <v>586.25750823999999</v>
      </c>
      <c r="I57" s="32">
        <v>535.02257787000008</v>
      </c>
      <c r="J57" s="32">
        <v>563.08685830000002</v>
      </c>
      <c r="K57" s="32">
        <v>670.65228743</v>
      </c>
      <c r="L57" s="32">
        <v>734.50408623999999</v>
      </c>
      <c r="M57" s="32">
        <v>633.29448797999999</v>
      </c>
      <c r="N57" s="32">
        <v>633.86736155000006</v>
      </c>
      <c r="O57" s="32">
        <v>759.03963643999998</v>
      </c>
      <c r="P57" s="48" t="s">
        <v>68</v>
      </c>
    </row>
    <row r="58" spans="1:16" x14ac:dyDescent="0.2">
      <c r="A58" s="77" t="s">
        <v>69</v>
      </c>
      <c r="B58" s="32">
        <v>182.02387809000001</v>
      </c>
      <c r="C58" s="32">
        <v>173.97982496</v>
      </c>
      <c r="D58" s="32">
        <v>171.5206</v>
      </c>
      <c r="E58" s="32">
        <v>164.28846815</v>
      </c>
      <c r="F58" s="32">
        <v>161.74942596</v>
      </c>
      <c r="G58" s="32">
        <v>161.12706913</v>
      </c>
      <c r="H58" s="32">
        <v>180.54498278</v>
      </c>
      <c r="I58" s="32">
        <v>179.21564327999999</v>
      </c>
      <c r="J58" s="32">
        <v>173.14962871</v>
      </c>
      <c r="K58" s="32">
        <v>190.78195775</v>
      </c>
      <c r="L58" s="32">
        <v>191.03968929999999</v>
      </c>
      <c r="M58" s="32">
        <v>236.56535823000002</v>
      </c>
      <c r="N58" s="32">
        <v>219.87719006</v>
      </c>
      <c r="O58" s="32">
        <v>212.32614960999999</v>
      </c>
      <c r="P58" s="48" t="s">
        <v>70</v>
      </c>
    </row>
    <row r="59" spans="1:16" x14ac:dyDescent="0.2">
      <c r="A59" s="77" t="s">
        <v>71</v>
      </c>
      <c r="B59" s="32">
        <v>106.64742805</v>
      </c>
      <c r="C59" s="32">
        <v>242.27472575000002</v>
      </c>
      <c r="D59" s="32">
        <v>182.21770000000001</v>
      </c>
      <c r="E59" s="32">
        <v>261.65964713</v>
      </c>
      <c r="F59" s="32">
        <v>276.83223523999999</v>
      </c>
      <c r="G59" s="32">
        <v>188.98932422000001</v>
      </c>
      <c r="H59" s="32">
        <v>332.06115877999997</v>
      </c>
      <c r="I59" s="32">
        <v>351.18002795999996</v>
      </c>
      <c r="J59" s="32">
        <v>312.26481262999999</v>
      </c>
      <c r="K59" s="32">
        <v>349.25973927000001</v>
      </c>
      <c r="L59" s="32">
        <v>171.30977952000001</v>
      </c>
      <c r="M59" s="32">
        <v>144.89344163999999</v>
      </c>
      <c r="N59" s="32">
        <v>169.70084285999999</v>
      </c>
      <c r="O59" s="32">
        <v>147.72202311000001</v>
      </c>
      <c r="P59" s="48" t="s">
        <v>72</v>
      </c>
    </row>
    <row r="60" spans="1:16" x14ac:dyDescent="0.2">
      <c r="A60" s="77" t="s">
        <v>73</v>
      </c>
      <c r="B60" s="32">
        <v>2694.4924007899999</v>
      </c>
      <c r="C60" s="32">
        <v>2739.7890075699997</v>
      </c>
      <c r="D60" s="32">
        <v>3029.1439999999998</v>
      </c>
      <c r="E60" s="32">
        <v>2740.1412026300004</v>
      </c>
      <c r="F60" s="32">
        <v>2855.5812301400001</v>
      </c>
      <c r="G60" s="32">
        <v>3221.8688430100001</v>
      </c>
      <c r="H60" s="32">
        <v>3220.75059504</v>
      </c>
      <c r="I60" s="32">
        <v>3288.2614074900002</v>
      </c>
      <c r="J60" s="32">
        <v>3200.7428899800002</v>
      </c>
      <c r="K60" s="32">
        <v>2571.5205855100003</v>
      </c>
      <c r="L60" s="32">
        <v>2363.8760423900003</v>
      </c>
      <c r="M60" s="32">
        <v>2418.3404548999997</v>
      </c>
      <c r="N60" s="32">
        <v>2271.2982894400002</v>
      </c>
      <c r="O60" s="32">
        <v>2521.70924651</v>
      </c>
      <c r="P60" s="48" t="s">
        <v>74</v>
      </c>
    </row>
    <row r="61" spans="1:16" x14ac:dyDescent="0.2">
      <c r="A61" s="77" t="s">
        <v>75</v>
      </c>
      <c r="B61" s="32">
        <v>48.109847020000004</v>
      </c>
      <c r="C61" s="32">
        <v>47.354621109999997</v>
      </c>
      <c r="D61" s="32">
        <v>47.141910000000003</v>
      </c>
      <c r="E61" s="32">
        <v>46.951816729999997</v>
      </c>
      <c r="F61" s="32">
        <v>49.546344490000003</v>
      </c>
      <c r="G61" s="32">
        <v>49.174137710000004</v>
      </c>
      <c r="H61" s="32">
        <v>54.041627650000002</v>
      </c>
      <c r="I61" s="32">
        <v>52.578206250000001</v>
      </c>
      <c r="J61" s="32">
        <v>50.870257029999998</v>
      </c>
      <c r="K61" s="32">
        <v>49.647752460000007</v>
      </c>
      <c r="L61" s="32">
        <v>48.234713210000002</v>
      </c>
      <c r="M61" s="32">
        <v>46.995905250000007</v>
      </c>
      <c r="N61" s="32">
        <v>45.77399999</v>
      </c>
      <c r="O61" s="32">
        <v>45.481079010000002</v>
      </c>
      <c r="P61" s="48" t="s">
        <v>76</v>
      </c>
    </row>
    <row r="62" spans="1:16" x14ac:dyDescent="0.2">
      <c r="A62" s="77" t="s">
        <v>77</v>
      </c>
      <c r="B62" s="32">
        <v>827.12655481999991</v>
      </c>
      <c r="C62" s="32">
        <v>814.23261707000006</v>
      </c>
      <c r="D62" s="32">
        <v>857.21770000000004</v>
      </c>
      <c r="E62" s="32">
        <v>862.25027868999996</v>
      </c>
      <c r="F62" s="32">
        <v>857.83676506000006</v>
      </c>
      <c r="G62" s="32">
        <v>891.63723120999998</v>
      </c>
      <c r="H62" s="32">
        <v>888.4633857</v>
      </c>
      <c r="I62" s="32">
        <v>959.55428676000008</v>
      </c>
      <c r="J62" s="32">
        <v>932.89964982000004</v>
      </c>
      <c r="K62" s="32">
        <v>958.48694827000008</v>
      </c>
      <c r="L62" s="32">
        <v>746.91586536</v>
      </c>
      <c r="M62" s="32">
        <v>705.20672730000001</v>
      </c>
      <c r="N62" s="32">
        <v>733.15052133000006</v>
      </c>
      <c r="O62" s="32">
        <v>934.32805715000006</v>
      </c>
      <c r="P62" s="48" t="s">
        <v>78</v>
      </c>
    </row>
    <row r="63" spans="1:16" x14ac:dyDescent="0.2">
      <c r="A63" s="77" t="s">
        <v>79</v>
      </c>
      <c r="B63" s="32">
        <v>29309.107725440001</v>
      </c>
      <c r="C63" s="32">
        <v>29280.15616934</v>
      </c>
      <c r="D63" s="32">
        <v>26668.52</v>
      </c>
      <c r="E63" s="32">
        <v>27503.387330759997</v>
      </c>
      <c r="F63" s="32">
        <v>27390.350609949997</v>
      </c>
      <c r="G63" s="32">
        <v>27458.183109409998</v>
      </c>
      <c r="H63" s="32">
        <v>30532.690736620003</v>
      </c>
      <c r="I63" s="32">
        <v>29022.09246928</v>
      </c>
      <c r="J63" s="32">
        <v>31108.255624829999</v>
      </c>
      <c r="K63" s="32">
        <v>34195.866620360001</v>
      </c>
      <c r="L63" s="32">
        <v>33034.270311560002</v>
      </c>
      <c r="M63" s="32">
        <v>37621.87083932</v>
      </c>
      <c r="N63" s="32">
        <v>35518.970371119998</v>
      </c>
      <c r="O63" s="32">
        <v>37431.189124310004</v>
      </c>
      <c r="P63" s="48" t="s">
        <v>80</v>
      </c>
    </row>
    <row r="64" spans="1:16" x14ac:dyDescent="0.2">
      <c r="A64" s="77" t="s">
        <v>81</v>
      </c>
      <c r="B64" s="32">
        <v>0</v>
      </c>
      <c r="C64" s="32">
        <v>0</v>
      </c>
      <c r="D64" s="32">
        <v>0</v>
      </c>
      <c r="E64" s="32">
        <v>0</v>
      </c>
      <c r="F64" s="32">
        <v>0</v>
      </c>
      <c r="G64" s="32">
        <v>0</v>
      </c>
      <c r="H64" s="32">
        <v>0</v>
      </c>
      <c r="I64" s="32">
        <v>0</v>
      </c>
      <c r="J64" s="32">
        <v>0</v>
      </c>
      <c r="K64" s="32">
        <v>0</v>
      </c>
      <c r="L64" s="32">
        <v>0</v>
      </c>
      <c r="M64" s="32">
        <v>0</v>
      </c>
      <c r="N64" s="32">
        <v>0</v>
      </c>
      <c r="O64" s="32">
        <v>0</v>
      </c>
      <c r="P64" s="48" t="s">
        <v>82</v>
      </c>
    </row>
    <row r="65" spans="1:16" x14ac:dyDescent="0.2">
      <c r="A65" s="78" t="s">
        <v>57</v>
      </c>
      <c r="B65" s="32">
        <v>0</v>
      </c>
      <c r="C65" s="32">
        <v>0</v>
      </c>
      <c r="D65" s="32">
        <v>0</v>
      </c>
      <c r="E65" s="32">
        <v>0</v>
      </c>
      <c r="F65" s="32">
        <v>0</v>
      </c>
      <c r="G65" s="32">
        <v>0</v>
      </c>
      <c r="H65" s="32">
        <v>0</v>
      </c>
      <c r="I65" s="32">
        <v>0</v>
      </c>
      <c r="J65" s="32">
        <v>0</v>
      </c>
      <c r="K65" s="32">
        <v>0</v>
      </c>
      <c r="L65" s="32">
        <v>0</v>
      </c>
      <c r="M65" s="32">
        <v>0</v>
      </c>
      <c r="N65" s="32">
        <v>0</v>
      </c>
      <c r="O65" s="32">
        <v>0</v>
      </c>
      <c r="P65" s="49" t="s">
        <v>57</v>
      </c>
    </row>
    <row r="66" spans="1:16" x14ac:dyDescent="0.2">
      <c r="A66" s="78" t="s">
        <v>58</v>
      </c>
      <c r="B66" s="32">
        <v>0</v>
      </c>
      <c r="C66" s="32">
        <v>0</v>
      </c>
      <c r="D66" s="32">
        <v>0</v>
      </c>
      <c r="E66" s="32">
        <v>0</v>
      </c>
      <c r="F66" s="32">
        <v>0</v>
      </c>
      <c r="G66" s="32">
        <v>0</v>
      </c>
      <c r="H66" s="32">
        <v>0</v>
      </c>
      <c r="I66" s="32">
        <v>0</v>
      </c>
      <c r="J66" s="32">
        <v>0</v>
      </c>
      <c r="K66" s="32">
        <v>0</v>
      </c>
      <c r="L66" s="32">
        <v>0</v>
      </c>
      <c r="M66" s="32">
        <v>0</v>
      </c>
      <c r="N66" s="32">
        <v>0</v>
      </c>
      <c r="O66" s="32">
        <v>0</v>
      </c>
      <c r="P66" s="49" t="s">
        <v>58</v>
      </c>
    </row>
    <row r="67" spans="1:16" x14ac:dyDescent="0.2">
      <c r="A67" s="77" t="s">
        <v>83</v>
      </c>
      <c r="B67" s="32">
        <v>10289.722824309998</v>
      </c>
      <c r="C67" s="32">
        <v>10290.310105559998</v>
      </c>
      <c r="D67" s="32">
        <v>13288.27</v>
      </c>
      <c r="E67" s="32">
        <v>12289.042235479999</v>
      </c>
      <c r="F67" s="32">
        <v>12289.80636327</v>
      </c>
      <c r="G67" s="32">
        <v>12290.545932410001</v>
      </c>
      <c r="H67" s="32">
        <v>12291.31024712</v>
      </c>
      <c r="I67" s="32">
        <v>12292.074656659999</v>
      </c>
      <c r="J67" s="32">
        <v>12292.7651726</v>
      </c>
      <c r="K67" s="32">
        <v>10293.51343483</v>
      </c>
      <c r="L67" s="32">
        <v>10294.22079496</v>
      </c>
      <c r="M67" s="32">
        <v>7073.6265918600002</v>
      </c>
      <c r="N67" s="32">
        <v>9670.8618506700004</v>
      </c>
      <c r="O67" s="32">
        <v>9265.4055417500003</v>
      </c>
      <c r="P67" s="48" t="s">
        <v>84</v>
      </c>
    </row>
    <row r="68" spans="1:16" x14ac:dyDescent="0.2">
      <c r="A68" s="78" t="s">
        <v>61</v>
      </c>
      <c r="B68" s="32">
        <v>8769.4228243099988</v>
      </c>
      <c r="C68" s="32">
        <v>8770.0101055599989</v>
      </c>
      <c r="D68" s="32">
        <v>10644.97</v>
      </c>
      <c r="E68" s="32">
        <v>9645.7422354800001</v>
      </c>
      <c r="F68" s="32">
        <v>9646.5063632700003</v>
      </c>
      <c r="G68" s="32">
        <v>9647.24593241</v>
      </c>
      <c r="H68" s="32">
        <v>9648.0102471200007</v>
      </c>
      <c r="I68" s="32">
        <v>9648.7746566599999</v>
      </c>
      <c r="J68" s="32">
        <v>9649.4651725999993</v>
      </c>
      <c r="K68" s="32">
        <v>7650.2134348299996</v>
      </c>
      <c r="L68" s="32">
        <v>7650.9207949599995</v>
      </c>
      <c r="M68" s="32">
        <v>5150.32659186</v>
      </c>
      <c r="N68" s="32">
        <v>7142.5618506699993</v>
      </c>
      <c r="O68" s="32">
        <v>6840.1055417500002</v>
      </c>
      <c r="P68" s="49" t="s">
        <v>62</v>
      </c>
    </row>
    <row r="69" spans="1:16" x14ac:dyDescent="0.2">
      <c r="A69" s="78" t="s">
        <v>63</v>
      </c>
      <c r="B69" s="32">
        <v>0</v>
      </c>
      <c r="C69" s="32">
        <v>0</v>
      </c>
      <c r="D69" s="32">
        <v>0</v>
      </c>
      <c r="E69" s="32">
        <v>0</v>
      </c>
      <c r="F69" s="32">
        <v>0</v>
      </c>
      <c r="G69" s="32">
        <v>0</v>
      </c>
      <c r="H69" s="32">
        <v>0</v>
      </c>
      <c r="I69" s="32">
        <v>0</v>
      </c>
      <c r="J69" s="32">
        <v>0</v>
      </c>
      <c r="K69" s="32">
        <v>0</v>
      </c>
      <c r="L69" s="32">
        <v>0</v>
      </c>
      <c r="M69" s="32">
        <v>0</v>
      </c>
      <c r="N69" s="32">
        <v>0</v>
      </c>
      <c r="O69" s="32">
        <v>0</v>
      </c>
      <c r="P69" s="49" t="s">
        <v>63</v>
      </c>
    </row>
    <row r="70" spans="1:16" x14ac:dyDescent="0.2">
      <c r="A70" s="78" t="s">
        <v>64</v>
      </c>
      <c r="B70" s="32">
        <v>1520.3</v>
      </c>
      <c r="C70" s="32">
        <v>1520.3</v>
      </c>
      <c r="D70" s="32">
        <v>2643.3</v>
      </c>
      <c r="E70" s="32">
        <v>2643.3</v>
      </c>
      <c r="F70" s="32">
        <v>2643.3</v>
      </c>
      <c r="G70" s="32">
        <v>2643.3</v>
      </c>
      <c r="H70" s="32">
        <v>2643.3</v>
      </c>
      <c r="I70" s="32">
        <v>2643.3</v>
      </c>
      <c r="J70" s="32">
        <v>2643.3</v>
      </c>
      <c r="K70" s="32">
        <v>2643.3</v>
      </c>
      <c r="L70" s="32">
        <v>2643.3</v>
      </c>
      <c r="M70" s="32">
        <v>1923.3</v>
      </c>
      <c r="N70" s="32">
        <v>2528.3000000000002</v>
      </c>
      <c r="O70" s="32">
        <v>2425.3000000000002</v>
      </c>
      <c r="P70" s="49" t="s">
        <v>20</v>
      </c>
    </row>
    <row r="71" spans="1:16" x14ac:dyDescent="0.2">
      <c r="A71" s="77" t="s">
        <v>85</v>
      </c>
      <c r="B71" s="32">
        <v>585.02758646000007</v>
      </c>
      <c r="C71" s="32">
        <v>546.38694105000002</v>
      </c>
      <c r="D71" s="32">
        <v>519.74630000000002</v>
      </c>
      <c r="E71" s="32">
        <v>482.10565022000003</v>
      </c>
      <c r="F71" s="32">
        <v>444.46500481000004</v>
      </c>
      <c r="G71" s="32">
        <v>406.82435939999999</v>
      </c>
      <c r="H71" s="32">
        <v>372.18371399</v>
      </c>
      <c r="I71" s="32">
        <v>338.12350368</v>
      </c>
      <c r="J71" s="32">
        <v>304.06329338</v>
      </c>
      <c r="K71" s="32">
        <v>269.33641639999996</v>
      </c>
      <c r="L71" s="32">
        <v>234.60953943000001</v>
      </c>
      <c r="M71" s="32">
        <v>199.88266245</v>
      </c>
      <c r="N71" s="32">
        <v>166.05324361999999</v>
      </c>
      <c r="O71" s="32">
        <v>132.22382479999999</v>
      </c>
      <c r="P71" s="48" t="s">
        <v>86</v>
      </c>
    </row>
    <row r="72" spans="1:16" x14ac:dyDescent="0.2">
      <c r="A72" s="77" t="s">
        <v>87</v>
      </c>
      <c r="B72" s="32">
        <v>0</v>
      </c>
      <c r="C72" s="32">
        <v>0</v>
      </c>
      <c r="D72" s="32">
        <v>0</v>
      </c>
      <c r="E72" s="32">
        <v>0</v>
      </c>
      <c r="F72" s="32">
        <v>0</v>
      </c>
      <c r="G72" s="32">
        <v>0</v>
      </c>
      <c r="H72" s="32">
        <v>0</v>
      </c>
      <c r="I72" s="32">
        <v>0</v>
      </c>
      <c r="J72" s="32">
        <v>0</v>
      </c>
      <c r="K72" s="32">
        <v>0</v>
      </c>
      <c r="L72" s="32">
        <v>0</v>
      </c>
      <c r="M72" s="32">
        <v>0</v>
      </c>
      <c r="N72" s="32">
        <v>0</v>
      </c>
      <c r="O72" s="32">
        <v>0</v>
      </c>
      <c r="P72" s="48" t="s">
        <v>88</v>
      </c>
    </row>
    <row r="73" spans="1:16" x14ac:dyDescent="0.2">
      <c r="A73" s="77" t="s">
        <v>89</v>
      </c>
      <c r="B73" s="32">
        <v>1721.6723800099999</v>
      </c>
      <c r="C73" s="32">
        <v>1692.0304591500001</v>
      </c>
      <c r="D73" s="32">
        <v>1694.327</v>
      </c>
      <c r="E73" s="32">
        <v>1649.8558366499999</v>
      </c>
      <c r="F73" s="32">
        <v>1634.73006607</v>
      </c>
      <c r="G73" s="32">
        <v>1639.56661007</v>
      </c>
      <c r="H73" s="32">
        <v>1740.1977897000002</v>
      </c>
      <c r="I73" s="32">
        <v>1761.1301164899999</v>
      </c>
      <c r="J73" s="32">
        <v>1778.36972851</v>
      </c>
      <c r="K73" s="32">
        <v>2201.4587903000001</v>
      </c>
      <c r="L73" s="32">
        <v>2213.8700160599997</v>
      </c>
      <c r="M73" s="32">
        <v>2060.4145295799999</v>
      </c>
      <c r="N73" s="32">
        <v>1964.52346117</v>
      </c>
      <c r="O73" s="32">
        <v>1714.0351901499998</v>
      </c>
      <c r="P73" s="48" t="s">
        <v>90</v>
      </c>
    </row>
    <row r="74" spans="1:16" x14ac:dyDescent="0.2">
      <c r="A74" s="77" t="s">
        <v>91</v>
      </c>
      <c r="B74" s="32">
        <v>0</v>
      </c>
      <c r="C74" s="32">
        <v>0</v>
      </c>
      <c r="D74" s="32">
        <v>0</v>
      </c>
      <c r="E74" s="32">
        <v>0</v>
      </c>
      <c r="F74" s="32">
        <v>0</v>
      </c>
      <c r="G74" s="32">
        <v>0</v>
      </c>
      <c r="H74" s="32">
        <v>0</v>
      </c>
      <c r="I74" s="32">
        <v>0</v>
      </c>
      <c r="J74" s="32">
        <v>0</v>
      </c>
      <c r="K74" s="32">
        <v>0</v>
      </c>
      <c r="L74" s="32">
        <v>0</v>
      </c>
      <c r="M74" s="32">
        <v>0</v>
      </c>
      <c r="N74" s="32">
        <v>0</v>
      </c>
      <c r="O74" s="32">
        <v>0</v>
      </c>
      <c r="P74" s="48" t="s">
        <v>92</v>
      </c>
    </row>
    <row r="75" spans="1:16" x14ac:dyDescent="0.2">
      <c r="A75" s="77" t="s">
        <v>93</v>
      </c>
      <c r="B75" s="32">
        <v>1.5358067100000001</v>
      </c>
      <c r="C75" s="32">
        <v>1.4211115700000001</v>
      </c>
      <c r="D75" s="32">
        <v>24.637139999999999</v>
      </c>
      <c r="E75" s="32">
        <v>44.430526550000003</v>
      </c>
      <c r="F75" s="32">
        <v>12.0874892</v>
      </c>
      <c r="G75" s="32">
        <v>1.5161678199999999</v>
      </c>
      <c r="H75" s="32">
        <v>1.77546355</v>
      </c>
      <c r="I75" s="32">
        <v>0.29671669000000001</v>
      </c>
      <c r="J75" s="32">
        <v>0.40621059999999998</v>
      </c>
      <c r="K75" s="32">
        <v>1.5846405800000001</v>
      </c>
      <c r="L75" s="32">
        <v>2.9041181299999996</v>
      </c>
      <c r="M75" s="32">
        <v>2.90862862</v>
      </c>
      <c r="N75" s="32">
        <v>2.7210174600000001</v>
      </c>
      <c r="O75" s="32">
        <v>2.6976339899999999</v>
      </c>
      <c r="P75" s="48" t="s">
        <v>94</v>
      </c>
    </row>
    <row r="76" spans="1:16" x14ac:dyDescent="0.2">
      <c r="A76" s="77" t="s">
        <v>95</v>
      </c>
      <c r="B76" s="32">
        <v>12597.95859751</v>
      </c>
      <c r="C76" s="32">
        <v>12530.148617340001</v>
      </c>
      <c r="D76" s="32">
        <v>15526.99</v>
      </c>
      <c r="E76" s="32">
        <v>14465.434248919999</v>
      </c>
      <c r="F76" s="32">
        <v>14381.08892337</v>
      </c>
      <c r="G76" s="32">
        <v>14338.453069700001</v>
      </c>
      <c r="H76" s="32">
        <v>14405.467214369999</v>
      </c>
      <c r="I76" s="32">
        <v>14391.624993540001</v>
      </c>
      <c r="J76" s="32">
        <v>14375.60440509</v>
      </c>
      <c r="K76" s="32">
        <v>12765.893282120001</v>
      </c>
      <c r="L76" s="32">
        <v>12745.604468599999</v>
      </c>
      <c r="M76" s="32">
        <v>9336.8324125200015</v>
      </c>
      <c r="N76" s="32">
        <v>11804.159572930001</v>
      </c>
      <c r="O76" s="32">
        <v>11114.3621907</v>
      </c>
      <c r="P76" s="48" t="s">
        <v>96</v>
      </c>
    </row>
    <row r="77" spans="1:16" x14ac:dyDescent="0.2">
      <c r="A77" s="80" t="s">
        <v>13</v>
      </c>
      <c r="B77" s="51">
        <v>41907.066322949999</v>
      </c>
      <c r="C77" s="51">
        <v>41810.304786689994</v>
      </c>
      <c r="D77" s="51">
        <v>42195.5</v>
      </c>
      <c r="E77" s="51">
        <v>41968.821579680007</v>
      </c>
      <c r="F77" s="51">
        <v>41771.439533320001</v>
      </c>
      <c r="G77" s="51">
        <v>41796.636179119996</v>
      </c>
      <c r="H77" s="51">
        <v>44938.157951000001</v>
      </c>
      <c r="I77" s="51">
        <v>43413.717462820001</v>
      </c>
      <c r="J77" s="51">
        <v>45483.860029930001</v>
      </c>
      <c r="K77" s="51">
        <v>46961.75990248</v>
      </c>
      <c r="L77" s="51">
        <v>45779.874780160004</v>
      </c>
      <c r="M77" s="51">
        <v>46958.703251840001</v>
      </c>
      <c r="N77" s="51">
        <v>47323.129944050001</v>
      </c>
      <c r="O77" s="51">
        <v>48545.551315009994</v>
      </c>
      <c r="P77" s="53" t="s">
        <v>14</v>
      </c>
    </row>
    <row r="78" spans="1:16" x14ac:dyDescent="0.2">
      <c r="A78" s="77" t="s">
        <v>97</v>
      </c>
      <c r="B78" s="32">
        <v>6250</v>
      </c>
      <c r="C78" s="32">
        <v>6250</v>
      </c>
      <c r="D78" s="32">
        <v>6250</v>
      </c>
      <c r="E78" s="32">
        <v>6250</v>
      </c>
      <c r="F78" s="32">
        <v>6250</v>
      </c>
      <c r="G78" s="32">
        <v>6250</v>
      </c>
      <c r="H78" s="32">
        <v>6250</v>
      </c>
      <c r="I78" s="32">
        <v>6250</v>
      </c>
      <c r="J78" s="32">
        <v>6250</v>
      </c>
      <c r="K78" s="32">
        <v>6250</v>
      </c>
      <c r="L78" s="32">
        <v>6250</v>
      </c>
      <c r="M78" s="32">
        <v>6250</v>
      </c>
      <c r="N78" s="32">
        <v>6250</v>
      </c>
      <c r="O78" s="32">
        <v>6250</v>
      </c>
      <c r="P78" s="48" t="s">
        <v>98</v>
      </c>
    </row>
    <row r="79" spans="1:16" x14ac:dyDescent="0.2">
      <c r="A79" s="77" t="s">
        <v>99</v>
      </c>
      <c r="B79" s="32">
        <v>2.7747897799999999</v>
      </c>
      <c r="C79" s="32">
        <v>2.8133088100000001</v>
      </c>
      <c r="D79" s="32">
        <v>2.8684500000000002</v>
      </c>
      <c r="E79" s="32">
        <v>2.9131951899999997</v>
      </c>
      <c r="F79" s="32">
        <v>2.9751963200000002</v>
      </c>
      <c r="G79" s="32">
        <v>3.04529022</v>
      </c>
      <c r="H79" s="32">
        <v>3.2014397399999996</v>
      </c>
      <c r="I79" s="32">
        <v>3.2309660899999999</v>
      </c>
      <c r="J79" s="32">
        <v>3.2630028699999998</v>
      </c>
      <c r="K79" s="32">
        <v>3.3157073599999998</v>
      </c>
      <c r="L79" s="32">
        <v>3.3690570600000003</v>
      </c>
      <c r="M79" s="32">
        <v>3.4343812600000003</v>
      </c>
      <c r="N79" s="32">
        <v>3.5046655700000002</v>
      </c>
      <c r="O79" s="32">
        <v>3.5862932000000001</v>
      </c>
      <c r="P79" s="48" t="s">
        <v>100</v>
      </c>
    </row>
    <row r="80" spans="1:16" x14ac:dyDescent="0.2">
      <c r="A80" s="77" t="s">
        <v>101</v>
      </c>
      <c r="B80" s="32">
        <v>7859.2579688299993</v>
      </c>
      <c r="C80" s="32">
        <v>7859.2579688299993</v>
      </c>
      <c r="D80" s="32">
        <v>7859.2579999999998</v>
      </c>
      <c r="E80" s="32">
        <v>7839.0217865700006</v>
      </c>
      <c r="F80" s="32">
        <v>7839.0217865700006</v>
      </c>
      <c r="G80" s="32">
        <v>7839.0217865700006</v>
      </c>
      <c r="H80" s="32">
        <v>7810.5602647000005</v>
      </c>
      <c r="I80" s="32">
        <v>7782.15283447</v>
      </c>
      <c r="J80" s="32">
        <v>7782.15283447</v>
      </c>
      <c r="K80" s="32">
        <v>7761.9230328799995</v>
      </c>
      <c r="L80" s="32">
        <v>7761.9230328799995</v>
      </c>
      <c r="M80" s="32">
        <v>7761.9230328799995</v>
      </c>
      <c r="N80" s="32">
        <v>7737.58056149</v>
      </c>
      <c r="O80" s="32">
        <v>7737.58056149</v>
      </c>
      <c r="P80" s="48" t="s">
        <v>102</v>
      </c>
    </row>
    <row r="81" spans="1:16" x14ac:dyDescent="0.2">
      <c r="A81" s="77" t="s">
        <v>103</v>
      </c>
      <c r="B81" s="32">
        <v>-743.71691093999993</v>
      </c>
      <c r="C81" s="32">
        <v>-743.71691093999993</v>
      </c>
      <c r="D81" s="32">
        <v>-743.71699999999998</v>
      </c>
      <c r="E81" s="32">
        <v>-743.9779311499999</v>
      </c>
      <c r="F81" s="32">
        <v>-743.9779311499999</v>
      </c>
      <c r="G81" s="32">
        <v>-743.9779311499999</v>
      </c>
      <c r="H81" s="32">
        <v>-658.66168920000007</v>
      </c>
      <c r="I81" s="32">
        <v>-658.66168920000007</v>
      </c>
      <c r="J81" s="32">
        <v>-658.66168920000007</v>
      </c>
      <c r="K81" s="32">
        <v>-941.36596435000001</v>
      </c>
      <c r="L81" s="32">
        <v>-941.53582037000001</v>
      </c>
      <c r="M81" s="32">
        <v>-941.36596435000001</v>
      </c>
      <c r="N81" s="32">
        <v>-918.86209764</v>
      </c>
      <c r="O81" s="32">
        <v>-918.86209764</v>
      </c>
      <c r="P81" s="48" t="s">
        <v>104</v>
      </c>
    </row>
    <row r="82" spans="1:16" x14ac:dyDescent="0.2">
      <c r="A82" s="77" t="s">
        <v>105</v>
      </c>
      <c r="B82" s="32">
        <v>13468.707295149998</v>
      </c>
      <c r="C82" s="32">
        <v>13825.869024669999</v>
      </c>
      <c r="D82" s="32">
        <v>14136.09</v>
      </c>
      <c r="E82" s="32">
        <v>14089.858886479999</v>
      </c>
      <c r="F82" s="32">
        <v>14499.881706649998</v>
      </c>
      <c r="G82" s="32">
        <v>14805.439710189998</v>
      </c>
      <c r="H82" s="32">
        <v>15024.848334409999</v>
      </c>
      <c r="I82" s="32">
        <v>15425.267014099998</v>
      </c>
      <c r="J82" s="32">
        <v>15810.837731559997</v>
      </c>
      <c r="K82" s="32">
        <v>16101.750527169997</v>
      </c>
      <c r="L82" s="32">
        <v>16434.047694729998</v>
      </c>
      <c r="M82" s="32">
        <v>16799.813355099999</v>
      </c>
      <c r="N82" s="32">
        <v>17192.554955119998</v>
      </c>
      <c r="O82" s="32">
        <v>17583.79183246</v>
      </c>
      <c r="P82" s="48" t="s">
        <v>106</v>
      </c>
    </row>
    <row r="83" spans="1:16" x14ac:dyDescent="0.2">
      <c r="A83" s="78" t="s">
        <v>107</v>
      </c>
      <c r="B83" s="32">
        <v>11487.231499639998</v>
      </c>
      <c r="C83" s="32">
        <v>11487.231499639998</v>
      </c>
      <c r="D83" s="32">
        <v>11487.23</v>
      </c>
      <c r="E83" s="32">
        <v>11487.231499639998</v>
      </c>
      <c r="F83" s="32">
        <v>11487.231499639998</v>
      </c>
      <c r="G83" s="32">
        <v>11487.231499639998</v>
      </c>
      <c r="H83" s="32">
        <v>11487.231499639998</v>
      </c>
      <c r="I83" s="32">
        <v>11487.231499639998</v>
      </c>
      <c r="J83" s="32">
        <v>11487.231499639998</v>
      </c>
      <c r="K83" s="32">
        <v>11487.231499639998</v>
      </c>
      <c r="L83" s="32">
        <v>11487.231499639998</v>
      </c>
      <c r="M83" s="32">
        <v>11487.231499639998</v>
      </c>
      <c r="N83" s="32">
        <v>11487.231499639998</v>
      </c>
      <c r="O83" s="32">
        <v>14785.543820340001</v>
      </c>
      <c r="P83" s="49" t="s">
        <v>108</v>
      </c>
    </row>
    <row r="84" spans="1:16" x14ac:dyDescent="0.2">
      <c r="A84" s="78" t="s">
        <v>109</v>
      </c>
      <c r="B84" s="32">
        <v>1981.4757955100001</v>
      </c>
      <c r="C84" s="32">
        <v>2338.6375250300002</v>
      </c>
      <c r="D84" s="32">
        <v>2648.86</v>
      </c>
      <c r="E84" s="32">
        <v>2602.6273868399999</v>
      </c>
      <c r="F84" s="32">
        <v>3012.65020701</v>
      </c>
      <c r="G84" s="32">
        <v>3318.2082105499999</v>
      </c>
      <c r="H84" s="32">
        <v>3537.61683477</v>
      </c>
      <c r="I84" s="32">
        <v>3938.0355144600003</v>
      </c>
      <c r="J84" s="32">
        <v>4323.60623192</v>
      </c>
      <c r="K84" s="32">
        <v>4614.5190275299992</v>
      </c>
      <c r="L84" s="32">
        <v>4946.8161950899994</v>
      </c>
      <c r="M84" s="32">
        <v>5312.58185546</v>
      </c>
      <c r="N84" s="32">
        <v>5705.3234554800001</v>
      </c>
      <c r="O84" s="32">
        <v>2798.2480121200001</v>
      </c>
      <c r="P84" s="49" t="s">
        <v>110</v>
      </c>
    </row>
    <row r="85" spans="1:16" x14ac:dyDescent="0.2">
      <c r="A85" s="80" t="s">
        <v>15</v>
      </c>
      <c r="B85" s="51">
        <v>26837.023142829999</v>
      </c>
      <c r="C85" s="51">
        <v>27194.22339137</v>
      </c>
      <c r="D85" s="51">
        <v>27504.5</v>
      </c>
      <c r="E85" s="51">
        <v>27437.8159371</v>
      </c>
      <c r="F85" s="51">
        <v>27847.90075841</v>
      </c>
      <c r="G85" s="51">
        <v>28153.528855840003</v>
      </c>
      <c r="H85" s="51">
        <v>28429.94834965</v>
      </c>
      <c r="I85" s="51">
        <v>28801.989125460001</v>
      </c>
      <c r="J85" s="51">
        <v>29187.591879719999</v>
      </c>
      <c r="K85" s="51">
        <v>29175.623303070002</v>
      </c>
      <c r="L85" s="51">
        <v>29507.803964310002</v>
      </c>
      <c r="M85" s="51">
        <v>29873.804804900003</v>
      </c>
      <c r="N85" s="51">
        <v>30264.778084550002</v>
      </c>
      <c r="O85" s="51">
        <v>30656.096589519999</v>
      </c>
      <c r="P85" s="53" t="s">
        <v>16</v>
      </c>
    </row>
    <row r="86" spans="1:16" x14ac:dyDescent="0.2">
      <c r="A86" s="80" t="s">
        <v>17</v>
      </c>
      <c r="B86" s="37">
        <v>68744.089465790006</v>
      </c>
      <c r="C86" s="37">
        <v>69004.528178059991</v>
      </c>
      <c r="D86" s="37">
        <v>69700</v>
      </c>
      <c r="E86" s="37">
        <v>69406.637516789997</v>
      </c>
      <c r="F86" s="37">
        <v>69619.340291729997</v>
      </c>
      <c r="G86" s="37">
        <v>69950.165034959995</v>
      </c>
      <c r="H86" s="37">
        <v>73368.106300660002</v>
      </c>
      <c r="I86" s="37">
        <v>72215.706588290006</v>
      </c>
      <c r="J86" s="37">
        <v>74671.451909650001</v>
      </c>
      <c r="K86" s="37">
        <v>76137.383205549995</v>
      </c>
      <c r="L86" s="37">
        <v>75287.678744479999</v>
      </c>
      <c r="M86" s="37">
        <v>76832.508056749997</v>
      </c>
      <c r="N86" s="37">
        <v>77587.908028610007</v>
      </c>
      <c r="O86" s="37">
        <v>79201.647904540005</v>
      </c>
      <c r="P86" s="53" t="s">
        <v>18</v>
      </c>
    </row>
    <row r="87" spans="1:16" x14ac:dyDescent="0.2">
      <c r="A87" s="152"/>
      <c r="B87" s="153"/>
      <c r="C87" s="153"/>
      <c r="D87" s="153"/>
      <c r="E87" s="153"/>
      <c r="F87" s="153"/>
      <c r="G87" s="153"/>
      <c r="H87" s="153"/>
      <c r="I87" s="153"/>
      <c r="J87" s="153"/>
      <c r="K87" s="153"/>
      <c r="L87" s="153"/>
      <c r="M87" s="153"/>
      <c r="N87" s="153"/>
      <c r="O87" s="153"/>
      <c r="P87" s="154"/>
    </row>
    <row r="88" spans="1:16" x14ac:dyDescent="0.2">
      <c r="A88" s="114" t="s">
        <v>475</v>
      </c>
    </row>
    <row r="89" spans="1:16" x14ac:dyDescent="0.2">
      <c r="A89" s="39" t="s">
        <v>477</v>
      </c>
    </row>
  </sheetData>
  <mergeCells count="3">
    <mergeCell ref="A1:P1"/>
    <mergeCell ref="A2:P2"/>
    <mergeCell ref="A87:P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P57"/>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O17" sqref="O17"/>
    </sheetView>
  </sheetViews>
  <sheetFormatPr defaultColWidth="9.109375" defaultRowHeight="10.199999999999999" x14ac:dyDescent="0.2"/>
  <cols>
    <col min="1" max="1" width="30.44140625" style="39" bestFit="1" customWidth="1"/>
    <col min="2" max="4" width="5.88671875" style="39" bestFit="1" customWidth="1"/>
    <col min="5" max="5" width="6" style="39" customWidth="1"/>
    <col min="6" max="7" width="5.44140625" style="39" bestFit="1" customWidth="1"/>
    <col min="8" max="11" width="5.88671875" style="39" bestFit="1" customWidth="1"/>
    <col min="12" max="12" width="6" style="39" customWidth="1"/>
    <col min="13" max="15" width="5.88671875" style="39" customWidth="1"/>
    <col min="16" max="16" width="33.44140625" style="39" bestFit="1" customWidth="1"/>
    <col min="17" max="16384" width="9.109375" style="39"/>
  </cols>
  <sheetData>
    <row r="1" spans="1:16" ht="13.8" x14ac:dyDescent="0.2">
      <c r="A1" s="135" t="s">
        <v>285</v>
      </c>
      <c r="B1" s="136"/>
      <c r="C1" s="136"/>
      <c r="D1" s="136"/>
      <c r="E1" s="136"/>
      <c r="F1" s="136"/>
      <c r="G1" s="136"/>
      <c r="H1" s="136"/>
      <c r="I1" s="136"/>
      <c r="J1" s="136"/>
      <c r="K1" s="136"/>
      <c r="L1" s="136"/>
      <c r="M1" s="136"/>
      <c r="N1" s="136"/>
      <c r="O1" s="136"/>
      <c r="P1" s="137"/>
    </row>
    <row r="2" spans="1:16" ht="13.8" x14ac:dyDescent="0.2">
      <c r="A2" s="138" t="s">
        <v>286</v>
      </c>
      <c r="B2" s="139"/>
      <c r="C2" s="139"/>
      <c r="D2" s="139"/>
      <c r="E2" s="139"/>
      <c r="F2" s="139"/>
      <c r="G2" s="139"/>
      <c r="H2" s="139"/>
      <c r="I2" s="139"/>
      <c r="J2" s="139"/>
      <c r="K2" s="139"/>
      <c r="L2" s="139"/>
      <c r="M2" s="139"/>
      <c r="N2" s="139"/>
      <c r="O2" s="139"/>
      <c r="P2" s="140"/>
    </row>
    <row r="3" spans="1:16" x14ac:dyDescent="0.2">
      <c r="A3" s="87" t="s">
        <v>0</v>
      </c>
      <c r="B3" s="88">
        <v>44713</v>
      </c>
      <c r="C3" s="88">
        <v>44743</v>
      </c>
      <c r="D3" s="88">
        <v>44774</v>
      </c>
      <c r="E3" s="88">
        <v>44805</v>
      </c>
      <c r="F3" s="88">
        <v>44835</v>
      </c>
      <c r="G3" s="88">
        <v>44866</v>
      </c>
      <c r="H3" s="88">
        <v>44896</v>
      </c>
      <c r="I3" s="88">
        <v>44927</v>
      </c>
      <c r="J3" s="88">
        <v>44958</v>
      </c>
      <c r="K3" s="88">
        <v>44986</v>
      </c>
      <c r="L3" s="88">
        <v>45017</v>
      </c>
      <c r="M3" s="88">
        <v>45047</v>
      </c>
      <c r="N3" s="88">
        <v>45078</v>
      </c>
      <c r="O3" s="88">
        <v>45108</v>
      </c>
      <c r="P3" s="92" t="s">
        <v>8</v>
      </c>
    </row>
    <row r="4" spans="1:16" x14ac:dyDescent="0.2">
      <c r="A4" s="55" t="s">
        <v>111</v>
      </c>
      <c r="B4" s="56"/>
      <c r="C4" s="56"/>
      <c r="D4" s="56"/>
      <c r="E4" s="56"/>
      <c r="F4" s="56"/>
      <c r="G4" s="56"/>
      <c r="H4" s="56"/>
      <c r="I4" s="56"/>
      <c r="J4" s="56"/>
      <c r="K4" s="56"/>
      <c r="L4" s="56"/>
      <c r="M4" s="56"/>
      <c r="N4" s="56"/>
      <c r="O4" s="56"/>
      <c r="P4" s="57" t="s">
        <v>112</v>
      </c>
    </row>
    <row r="5" spans="1:16" x14ac:dyDescent="0.2">
      <c r="A5" s="58" t="s">
        <v>113</v>
      </c>
      <c r="B5" s="56"/>
      <c r="C5" s="56"/>
      <c r="D5" s="56"/>
      <c r="E5" s="56"/>
      <c r="F5" s="56"/>
      <c r="G5" s="56"/>
      <c r="H5" s="56"/>
      <c r="I5" s="56"/>
      <c r="J5" s="56"/>
      <c r="K5" s="56"/>
      <c r="L5" s="56"/>
      <c r="M5" s="56"/>
      <c r="N5" s="56"/>
      <c r="O5" s="56"/>
      <c r="P5" s="59" t="s">
        <v>114</v>
      </c>
    </row>
    <row r="6" spans="1:16" x14ac:dyDescent="0.2">
      <c r="A6" s="60" t="s">
        <v>115</v>
      </c>
      <c r="B6" s="56"/>
      <c r="C6" s="56"/>
      <c r="D6" s="56"/>
      <c r="E6" s="56"/>
      <c r="F6" s="56"/>
      <c r="G6" s="56"/>
      <c r="H6" s="56"/>
      <c r="I6" s="56"/>
      <c r="J6" s="56"/>
      <c r="K6" s="56"/>
      <c r="L6" s="56"/>
      <c r="M6" s="56"/>
      <c r="N6" s="56"/>
      <c r="O6" s="56"/>
      <c r="P6" s="61" t="s">
        <v>116</v>
      </c>
    </row>
    <row r="7" spans="1:16" x14ac:dyDescent="0.2">
      <c r="A7" s="62" t="s">
        <v>175</v>
      </c>
      <c r="B7" s="47">
        <v>5434.9048444399996</v>
      </c>
      <c r="C7" s="47">
        <v>6374.9879555300004</v>
      </c>
      <c r="D7" s="47">
        <v>7342.2340000000004</v>
      </c>
      <c r="E7" s="47">
        <v>8240.2369526999992</v>
      </c>
      <c r="F7" s="47">
        <v>9154.1429882299981</v>
      </c>
      <c r="G7" s="47">
        <v>10066.39176697</v>
      </c>
      <c r="H7" s="47">
        <v>11041.552220130001</v>
      </c>
      <c r="I7" s="47">
        <v>951.77489278999997</v>
      </c>
      <c r="J7" s="47">
        <v>1840.7259054200001</v>
      </c>
      <c r="K7" s="47">
        <v>2875.9421450399996</v>
      </c>
      <c r="L7" s="47">
        <v>3857.7587439000004</v>
      </c>
      <c r="M7" s="47">
        <v>4915.3237868599999</v>
      </c>
      <c r="N7" s="47">
        <v>5926.8522345200008</v>
      </c>
      <c r="O7" s="47">
        <v>6951.3562503900002</v>
      </c>
      <c r="P7" s="63" t="s">
        <v>177</v>
      </c>
    </row>
    <row r="8" spans="1:16" x14ac:dyDescent="0.2">
      <c r="A8" s="64" t="s">
        <v>117</v>
      </c>
      <c r="B8" s="47">
        <v>5031.94389667</v>
      </c>
      <c r="C8" s="47">
        <v>5899.3741617400001</v>
      </c>
      <c r="D8" s="47">
        <v>6794.12</v>
      </c>
      <c r="E8" s="47">
        <v>7624.7963015599998</v>
      </c>
      <c r="F8" s="47">
        <v>8467.1667573799987</v>
      </c>
      <c r="G8" s="47">
        <v>9308.4648922400011</v>
      </c>
      <c r="H8" s="47">
        <v>10205.58237534</v>
      </c>
      <c r="I8" s="47">
        <v>879.76300782999999</v>
      </c>
      <c r="J8" s="47">
        <v>1698.46770904</v>
      </c>
      <c r="K8" s="47">
        <v>2651.8688763299997</v>
      </c>
      <c r="L8" s="47">
        <v>3554.4759711400002</v>
      </c>
      <c r="M8" s="47">
        <v>4526.1133163200002</v>
      </c>
      <c r="N8" s="47">
        <v>5452.4752016700004</v>
      </c>
      <c r="O8" s="47">
        <v>6385.1815959200003</v>
      </c>
      <c r="P8" s="65" t="s">
        <v>118</v>
      </c>
    </row>
    <row r="9" spans="1:16" x14ac:dyDescent="0.2">
      <c r="A9" s="64" t="s">
        <v>119</v>
      </c>
      <c r="B9" s="47">
        <v>402.96094777000002</v>
      </c>
      <c r="C9" s="47">
        <v>475.61379379000005</v>
      </c>
      <c r="D9" s="47">
        <v>548.11440000000005</v>
      </c>
      <c r="E9" s="47">
        <v>615.44065114</v>
      </c>
      <c r="F9" s="47">
        <v>686.97623085000009</v>
      </c>
      <c r="G9" s="47">
        <v>757.92687473000001</v>
      </c>
      <c r="H9" s="47">
        <v>835.96984479000002</v>
      </c>
      <c r="I9" s="47">
        <v>72.011884959999989</v>
      </c>
      <c r="J9" s="47">
        <v>142.25819638000002</v>
      </c>
      <c r="K9" s="47">
        <v>224.07326871000001</v>
      </c>
      <c r="L9" s="47">
        <v>303.28277276</v>
      </c>
      <c r="M9" s="47">
        <v>389.21047054000002</v>
      </c>
      <c r="N9" s="47">
        <v>474.37703285000003</v>
      </c>
      <c r="O9" s="47">
        <v>566.17465446999995</v>
      </c>
      <c r="P9" s="65" t="s">
        <v>120</v>
      </c>
    </row>
    <row r="10" spans="1:16" x14ac:dyDescent="0.2">
      <c r="A10" s="64" t="s">
        <v>19</v>
      </c>
      <c r="B10" s="47">
        <v>0</v>
      </c>
      <c r="C10" s="47">
        <v>0</v>
      </c>
      <c r="D10" s="47">
        <v>0</v>
      </c>
      <c r="E10" s="47">
        <v>0</v>
      </c>
      <c r="F10" s="47">
        <v>0</v>
      </c>
      <c r="G10" s="47">
        <v>0</v>
      </c>
      <c r="H10" s="47">
        <v>0</v>
      </c>
      <c r="I10" s="47">
        <v>0</v>
      </c>
      <c r="J10" s="47">
        <v>0</v>
      </c>
      <c r="K10" s="47">
        <v>0</v>
      </c>
      <c r="L10" s="47">
        <v>0</v>
      </c>
      <c r="M10" s="47">
        <v>0</v>
      </c>
      <c r="N10" s="47">
        <v>0</v>
      </c>
      <c r="O10" s="47">
        <v>0</v>
      </c>
      <c r="P10" s="65" t="s">
        <v>20</v>
      </c>
    </row>
    <row r="11" spans="1:16" x14ac:dyDescent="0.2">
      <c r="A11" s="62" t="s">
        <v>176</v>
      </c>
      <c r="B11" s="47">
        <v>1126.10853944</v>
      </c>
      <c r="C11" s="47">
        <v>1317.88597353</v>
      </c>
      <c r="D11" s="47">
        <v>1513.586</v>
      </c>
      <c r="E11" s="47">
        <v>1700.14208205</v>
      </c>
      <c r="F11" s="47">
        <v>1892.80969585</v>
      </c>
      <c r="G11" s="47">
        <v>2089.4632858800001</v>
      </c>
      <c r="H11" s="47">
        <v>2295.5844907199998</v>
      </c>
      <c r="I11" s="47">
        <v>201.20246308</v>
      </c>
      <c r="J11" s="47">
        <v>381.36354584999998</v>
      </c>
      <c r="K11" s="47">
        <v>586.76984811</v>
      </c>
      <c r="L11" s="47">
        <v>783.49143009000011</v>
      </c>
      <c r="M11" s="47">
        <v>1001.4273915800001</v>
      </c>
      <c r="N11" s="47">
        <v>1215.5271463000001</v>
      </c>
      <c r="O11" s="47">
        <v>1433.18703347</v>
      </c>
      <c r="P11" s="63" t="s">
        <v>176</v>
      </c>
    </row>
    <row r="12" spans="1:16" x14ac:dyDescent="0.2">
      <c r="A12" s="64" t="s">
        <v>122</v>
      </c>
      <c r="B12" s="47">
        <v>896.76654924000002</v>
      </c>
      <c r="C12" s="47">
        <v>1047.9967229900001</v>
      </c>
      <c r="D12" s="47">
        <v>1202.9780000000001</v>
      </c>
      <c r="E12" s="47">
        <v>1349.7138120299999</v>
      </c>
      <c r="F12" s="47">
        <v>1499.7783679700001</v>
      </c>
      <c r="G12" s="47">
        <v>1651.85738191</v>
      </c>
      <c r="H12" s="47">
        <v>1810.5534777800001</v>
      </c>
      <c r="I12" s="47">
        <v>152.73876675</v>
      </c>
      <c r="J12" s="47">
        <v>292.96407089999997</v>
      </c>
      <c r="K12" s="47">
        <v>453.16545566999997</v>
      </c>
      <c r="L12" s="47">
        <v>598.51239923000003</v>
      </c>
      <c r="M12" s="47">
        <v>762.83844705000001</v>
      </c>
      <c r="N12" s="47">
        <v>922.00652459000003</v>
      </c>
      <c r="O12" s="47">
        <v>1089.29725908</v>
      </c>
      <c r="P12" s="65" t="s">
        <v>122</v>
      </c>
    </row>
    <row r="13" spans="1:16" x14ac:dyDescent="0.2">
      <c r="A13" s="64" t="s">
        <v>123</v>
      </c>
      <c r="B13" s="47">
        <v>215.59461149000001</v>
      </c>
      <c r="C13" s="47">
        <v>253.11765563</v>
      </c>
      <c r="D13" s="47">
        <v>290.74020000000002</v>
      </c>
      <c r="E13" s="47">
        <v>327.45229957999999</v>
      </c>
      <c r="F13" s="47">
        <v>366.74845388</v>
      </c>
      <c r="G13" s="47">
        <v>407.88193703999997</v>
      </c>
      <c r="H13" s="47">
        <v>451.30962141999998</v>
      </c>
      <c r="I13" s="47">
        <v>44.41367451</v>
      </c>
      <c r="J13" s="47">
        <v>80.58799089</v>
      </c>
      <c r="K13" s="47">
        <v>121.63545209</v>
      </c>
      <c r="L13" s="47">
        <v>169.28504794</v>
      </c>
      <c r="M13" s="47">
        <v>218.91039105000002</v>
      </c>
      <c r="N13" s="47">
        <v>270.12382160999999</v>
      </c>
      <c r="O13" s="47">
        <v>316.71748073000003</v>
      </c>
      <c r="P13" s="65" t="s">
        <v>123</v>
      </c>
    </row>
    <row r="14" spans="1:16" x14ac:dyDescent="0.2">
      <c r="A14" s="64" t="s">
        <v>124</v>
      </c>
      <c r="B14" s="47">
        <v>13.747378710000001</v>
      </c>
      <c r="C14" s="47">
        <v>16.771594910000001</v>
      </c>
      <c r="D14" s="47">
        <v>19.866959999999999</v>
      </c>
      <c r="E14" s="47">
        <v>22.975970440000001</v>
      </c>
      <c r="F14" s="47">
        <v>26.282874</v>
      </c>
      <c r="G14" s="47">
        <v>29.72396693</v>
      </c>
      <c r="H14" s="47">
        <v>33.721391519999997</v>
      </c>
      <c r="I14" s="47">
        <v>4.0500218199999996</v>
      </c>
      <c r="J14" s="47">
        <v>7.8114840599999997</v>
      </c>
      <c r="K14" s="47">
        <v>11.96894035</v>
      </c>
      <c r="L14" s="47">
        <v>15.69398292</v>
      </c>
      <c r="M14" s="47">
        <v>19.678553479999998</v>
      </c>
      <c r="N14" s="47">
        <v>23.3968001</v>
      </c>
      <c r="O14" s="47">
        <v>27.172293660000001</v>
      </c>
      <c r="P14" s="65" t="s">
        <v>124</v>
      </c>
    </row>
    <row r="15" spans="1:16" x14ac:dyDescent="0.2">
      <c r="A15" s="64" t="s">
        <v>19</v>
      </c>
      <c r="B15" s="47">
        <v>0</v>
      </c>
      <c r="C15" s="47">
        <v>0</v>
      </c>
      <c r="D15" s="47">
        <v>0</v>
      </c>
      <c r="E15" s="47">
        <v>0</v>
      </c>
      <c r="F15" s="47">
        <v>0</v>
      </c>
      <c r="G15" s="47">
        <v>0</v>
      </c>
      <c r="H15" s="47">
        <v>0</v>
      </c>
      <c r="I15" s="47">
        <v>0</v>
      </c>
      <c r="J15" s="47">
        <v>0</v>
      </c>
      <c r="K15" s="47">
        <v>0</v>
      </c>
      <c r="L15" s="47">
        <v>0</v>
      </c>
      <c r="M15" s="47">
        <v>0</v>
      </c>
      <c r="N15" s="47">
        <v>0</v>
      </c>
      <c r="O15" s="47">
        <v>0</v>
      </c>
      <c r="P15" s="65" t="s">
        <v>20</v>
      </c>
    </row>
    <row r="16" spans="1:16" x14ac:dyDescent="0.2">
      <c r="A16" s="60" t="s">
        <v>125</v>
      </c>
      <c r="B16" s="56"/>
      <c r="C16" s="56"/>
      <c r="D16" s="56"/>
      <c r="E16" s="56"/>
      <c r="F16" s="56"/>
      <c r="G16" s="56"/>
      <c r="H16" s="56"/>
      <c r="I16" s="56"/>
      <c r="J16" s="56"/>
      <c r="K16" s="56"/>
      <c r="L16" s="56"/>
      <c r="M16" s="56"/>
      <c r="N16" s="56"/>
      <c r="O16" s="56"/>
      <c r="P16" s="61" t="s">
        <v>126</v>
      </c>
    </row>
    <row r="17" spans="1:16" x14ac:dyDescent="0.2">
      <c r="A17" s="62" t="s">
        <v>175</v>
      </c>
      <c r="B17" s="47">
        <v>506.07324586999999</v>
      </c>
      <c r="C17" s="47">
        <v>591.43350733</v>
      </c>
      <c r="D17" s="47">
        <v>674.60050000000001</v>
      </c>
      <c r="E17" s="47">
        <v>758.95166377999999</v>
      </c>
      <c r="F17" s="47">
        <v>845.29978404000008</v>
      </c>
      <c r="G17" s="47">
        <v>934.25495573000001</v>
      </c>
      <c r="H17" s="47">
        <v>1022.1456416300001</v>
      </c>
      <c r="I17" s="47">
        <v>93.238929459999994</v>
      </c>
      <c r="J17" s="47">
        <v>182.05955645999998</v>
      </c>
      <c r="K17" s="47">
        <v>281.69721956000001</v>
      </c>
      <c r="L17" s="47">
        <v>356.67319698</v>
      </c>
      <c r="M17" s="47">
        <v>463.83177664000004</v>
      </c>
      <c r="N17" s="47">
        <v>548.95721902000003</v>
      </c>
      <c r="O17" s="47">
        <v>648.35405083000012</v>
      </c>
      <c r="P17" s="63" t="s">
        <v>177</v>
      </c>
    </row>
    <row r="18" spans="1:16" x14ac:dyDescent="0.2">
      <c r="A18" s="64" t="s">
        <v>117</v>
      </c>
      <c r="B18" s="47">
        <v>489.10526418000001</v>
      </c>
      <c r="C18" s="47">
        <v>571.84225297</v>
      </c>
      <c r="D18" s="47">
        <v>652.18719999999996</v>
      </c>
      <c r="E18" s="47">
        <v>733.71314514999995</v>
      </c>
      <c r="F18" s="47">
        <v>817.19145015000004</v>
      </c>
      <c r="G18" s="47">
        <v>903.19290913999998</v>
      </c>
      <c r="H18" s="47">
        <v>987.58339554000008</v>
      </c>
      <c r="I18" s="47">
        <v>90.424244979999997</v>
      </c>
      <c r="J18" s="47">
        <v>175.45903547999998</v>
      </c>
      <c r="K18" s="47">
        <v>271.54369458000002</v>
      </c>
      <c r="L18" s="47">
        <v>343.14875877999998</v>
      </c>
      <c r="M18" s="47">
        <v>445.49684738000002</v>
      </c>
      <c r="N18" s="47">
        <v>526.25961808</v>
      </c>
      <c r="O18" s="47">
        <v>621.11868908000008</v>
      </c>
      <c r="P18" s="65" t="s">
        <v>118</v>
      </c>
    </row>
    <row r="19" spans="1:16" x14ac:dyDescent="0.2">
      <c r="A19" s="64" t="s">
        <v>119</v>
      </c>
      <c r="B19" s="47">
        <v>16.967981690000002</v>
      </c>
      <c r="C19" s="47">
        <v>19.591254360000001</v>
      </c>
      <c r="D19" s="47">
        <v>22.413319999999999</v>
      </c>
      <c r="E19" s="47">
        <v>25.238518629999998</v>
      </c>
      <c r="F19" s="47">
        <v>28.108333890000001</v>
      </c>
      <c r="G19" s="47">
        <v>31.062046590000001</v>
      </c>
      <c r="H19" s="47">
        <v>34.562246090000002</v>
      </c>
      <c r="I19" s="47">
        <v>2.8146844799999999</v>
      </c>
      <c r="J19" s="47">
        <v>6.6005209800000006</v>
      </c>
      <c r="K19" s="47">
        <v>10.15352498</v>
      </c>
      <c r="L19" s="47">
        <v>13.524438200000001</v>
      </c>
      <c r="M19" s="47">
        <v>18.334929259999999</v>
      </c>
      <c r="N19" s="47">
        <v>22.697600940000001</v>
      </c>
      <c r="O19" s="47">
        <v>27.235361749999999</v>
      </c>
      <c r="P19" s="65" t="s">
        <v>120</v>
      </c>
    </row>
    <row r="20" spans="1:16" x14ac:dyDescent="0.2">
      <c r="A20" s="64" t="s">
        <v>21</v>
      </c>
      <c r="B20" s="47">
        <v>0</v>
      </c>
      <c r="C20" s="47">
        <v>0</v>
      </c>
      <c r="D20" s="47">
        <v>0</v>
      </c>
      <c r="E20" s="47">
        <v>0</v>
      </c>
      <c r="F20" s="47">
        <v>0</v>
      </c>
      <c r="G20" s="47">
        <v>0</v>
      </c>
      <c r="H20" s="47">
        <v>0</v>
      </c>
      <c r="I20" s="47">
        <v>0</v>
      </c>
      <c r="J20" s="47">
        <v>0</v>
      </c>
      <c r="K20" s="47">
        <v>0</v>
      </c>
      <c r="L20" s="47">
        <v>0</v>
      </c>
      <c r="M20" s="47">
        <v>0</v>
      </c>
      <c r="N20" s="47">
        <v>0</v>
      </c>
      <c r="O20" s="47">
        <v>0</v>
      </c>
      <c r="P20" s="65" t="s">
        <v>20</v>
      </c>
    </row>
    <row r="21" spans="1:16" x14ac:dyDescent="0.2">
      <c r="A21" s="62" t="s">
        <v>176</v>
      </c>
      <c r="B21" s="47">
        <v>1.6504063499999999</v>
      </c>
      <c r="C21" s="47">
        <v>1.92115652</v>
      </c>
      <c r="D21" s="47">
        <v>2.1950590000000001</v>
      </c>
      <c r="E21" s="47">
        <v>2.4764854000000001</v>
      </c>
      <c r="F21" s="47">
        <v>2.74844198</v>
      </c>
      <c r="G21" s="47">
        <v>3.0327728699999996</v>
      </c>
      <c r="H21" s="47">
        <v>3.3615504500000002</v>
      </c>
      <c r="I21" s="47">
        <v>0.30186436999999999</v>
      </c>
      <c r="J21" s="47">
        <v>0.68736436000000001</v>
      </c>
      <c r="K21" s="47">
        <v>0.85268604000000003</v>
      </c>
      <c r="L21" s="47">
        <v>0.92237150999999995</v>
      </c>
      <c r="M21" s="47">
        <v>1.0140876599999999</v>
      </c>
      <c r="N21" s="47">
        <v>1.09414737</v>
      </c>
      <c r="O21" s="47">
        <v>1.2184812199999999</v>
      </c>
      <c r="P21" s="66" t="s">
        <v>121</v>
      </c>
    </row>
    <row r="22" spans="1:16" x14ac:dyDescent="0.2">
      <c r="A22" s="64" t="s">
        <v>122</v>
      </c>
      <c r="B22" s="47">
        <v>0</v>
      </c>
      <c r="C22" s="47">
        <v>0</v>
      </c>
      <c r="D22" s="47">
        <v>0</v>
      </c>
      <c r="E22" s="47">
        <v>0</v>
      </c>
      <c r="F22" s="47">
        <v>0</v>
      </c>
      <c r="G22" s="47">
        <v>0</v>
      </c>
      <c r="H22" s="47">
        <v>0</v>
      </c>
      <c r="I22" s="47">
        <v>0</v>
      </c>
      <c r="J22" s="47">
        <v>0</v>
      </c>
      <c r="K22" s="47">
        <v>0</v>
      </c>
      <c r="L22" s="47">
        <v>0</v>
      </c>
      <c r="M22" s="47">
        <v>0</v>
      </c>
      <c r="N22" s="47">
        <v>0</v>
      </c>
      <c r="O22" s="47">
        <v>0</v>
      </c>
      <c r="P22" s="65" t="s">
        <v>122</v>
      </c>
    </row>
    <row r="23" spans="1:16" x14ac:dyDescent="0.2">
      <c r="A23" s="64" t="s">
        <v>123</v>
      </c>
      <c r="B23" s="47">
        <v>1.6504063499999999</v>
      </c>
      <c r="C23" s="47">
        <v>1.92115652</v>
      </c>
      <c r="D23" s="47">
        <v>2.1950590000000001</v>
      </c>
      <c r="E23" s="47">
        <v>2.4764854000000001</v>
      </c>
      <c r="F23" s="47">
        <v>2.74844198</v>
      </c>
      <c r="G23" s="47">
        <v>3.0327728699999996</v>
      </c>
      <c r="H23" s="47">
        <v>3.3615504500000002</v>
      </c>
      <c r="I23" s="47">
        <v>0.30186436999999999</v>
      </c>
      <c r="J23" s="47">
        <v>0.68736436000000001</v>
      </c>
      <c r="K23" s="47">
        <v>0.85268604000000003</v>
      </c>
      <c r="L23" s="47">
        <v>0.92237150999999995</v>
      </c>
      <c r="M23" s="47">
        <v>1.0140876599999999</v>
      </c>
      <c r="N23" s="47">
        <v>1.09414737</v>
      </c>
      <c r="O23" s="47">
        <v>1.2184812199999999</v>
      </c>
      <c r="P23" s="65" t="s">
        <v>123</v>
      </c>
    </row>
    <row r="24" spans="1:16" x14ac:dyDescent="0.2">
      <c r="A24" s="64" t="s">
        <v>124</v>
      </c>
      <c r="B24" s="47">
        <v>0</v>
      </c>
      <c r="C24" s="47">
        <v>0</v>
      </c>
      <c r="D24" s="47">
        <v>0</v>
      </c>
      <c r="E24" s="47">
        <v>0</v>
      </c>
      <c r="F24" s="47">
        <v>0</v>
      </c>
      <c r="G24" s="47">
        <v>0</v>
      </c>
      <c r="H24" s="47">
        <v>0</v>
      </c>
      <c r="I24" s="47">
        <v>0</v>
      </c>
      <c r="J24" s="47">
        <v>0</v>
      </c>
      <c r="K24" s="47">
        <v>0</v>
      </c>
      <c r="L24" s="47">
        <v>0</v>
      </c>
      <c r="M24" s="47">
        <v>0</v>
      </c>
      <c r="N24" s="47">
        <v>0</v>
      </c>
      <c r="O24" s="47">
        <v>0</v>
      </c>
      <c r="P24" s="65" t="s">
        <v>124</v>
      </c>
    </row>
    <row r="25" spans="1:16" x14ac:dyDescent="0.2">
      <c r="A25" s="64" t="s">
        <v>22</v>
      </c>
      <c r="B25" s="47">
        <v>0</v>
      </c>
      <c r="C25" s="47">
        <v>0</v>
      </c>
      <c r="D25" s="47">
        <v>0</v>
      </c>
      <c r="E25" s="47">
        <v>0</v>
      </c>
      <c r="F25" s="47">
        <v>0</v>
      </c>
      <c r="G25" s="47">
        <v>0</v>
      </c>
      <c r="H25" s="47">
        <v>0</v>
      </c>
      <c r="I25" s="47">
        <v>0</v>
      </c>
      <c r="J25" s="47">
        <v>0</v>
      </c>
      <c r="K25" s="47">
        <v>0</v>
      </c>
      <c r="L25" s="47">
        <v>0</v>
      </c>
      <c r="M25" s="47">
        <v>0</v>
      </c>
      <c r="N25" s="47">
        <v>0</v>
      </c>
      <c r="O25" s="47">
        <v>0</v>
      </c>
      <c r="P25" s="65" t="s">
        <v>20</v>
      </c>
    </row>
    <row r="26" spans="1:16" x14ac:dyDescent="0.2">
      <c r="A26" s="58" t="s">
        <v>127</v>
      </c>
      <c r="B26" s="52">
        <v>7068.7370361499998</v>
      </c>
      <c r="C26" s="52">
        <v>8286.2285929299996</v>
      </c>
      <c r="D26" s="52">
        <v>9532.616</v>
      </c>
      <c r="E26" s="52">
        <v>10701.80718396</v>
      </c>
      <c r="F26" s="52">
        <v>11895.00091013</v>
      </c>
      <c r="G26" s="52">
        <v>13093.14278149</v>
      </c>
      <c r="H26" s="52">
        <v>14362.64390295</v>
      </c>
      <c r="I26" s="52">
        <v>1246.5181497400001</v>
      </c>
      <c r="J26" s="52">
        <v>2404.8363721199999</v>
      </c>
      <c r="K26" s="52">
        <v>3745.2618987800001</v>
      </c>
      <c r="L26" s="52">
        <v>4998.8457425100005</v>
      </c>
      <c r="M26" s="52">
        <v>6381.5970427799994</v>
      </c>
      <c r="N26" s="52">
        <v>7692.4307472400005</v>
      </c>
      <c r="O26" s="52">
        <v>9034.1158159400002</v>
      </c>
      <c r="P26" s="59" t="s">
        <v>128</v>
      </c>
    </row>
    <row r="27" spans="1:16" x14ac:dyDescent="0.2">
      <c r="A27" s="58" t="s">
        <v>129</v>
      </c>
      <c r="B27" s="56"/>
      <c r="C27" s="56"/>
      <c r="D27" s="56"/>
      <c r="E27" s="56"/>
      <c r="F27" s="56"/>
      <c r="G27" s="56"/>
      <c r="H27" s="56"/>
      <c r="I27" s="56"/>
      <c r="J27" s="56"/>
      <c r="K27" s="56"/>
      <c r="L27" s="56"/>
      <c r="M27" s="56"/>
      <c r="N27" s="56"/>
      <c r="O27" s="56"/>
      <c r="P27" s="59" t="s">
        <v>130</v>
      </c>
    </row>
    <row r="28" spans="1:16" x14ac:dyDescent="0.2">
      <c r="A28" s="67" t="s">
        <v>131</v>
      </c>
      <c r="B28" s="47">
        <v>0</v>
      </c>
      <c r="C28" s="47">
        <v>0</v>
      </c>
      <c r="D28" s="47">
        <v>0</v>
      </c>
      <c r="E28" s="47">
        <v>0</v>
      </c>
      <c r="F28" s="47">
        <v>0</v>
      </c>
      <c r="G28" s="47">
        <v>0</v>
      </c>
      <c r="H28" s="47">
        <v>0</v>
      </c>
      <c r="I28" s="47">
        <v>0</v>
      </c>
      <c r="J28" s="47">
        <v>0</v>
      </c>
      <c r="K28" s="47">
        <v>0</v>
      </c>
      <c r="L28" s="47">
        <v>0</v>
      </c>
      <c r="M28" s="47">
        <v>0</v>
      </c>
      <c r="N28" s="47">
        <v>0</v>
      </c>
      <c r="O28" s="47">
        <v>0</v>
      </c>
      <c r="P28" s="66" t="s">
        <v>132</v>
      </c>
    </row>
    <row r="29" spans="1:16" x14ac:dyDescent="0.2">
      <c r="A29" s="67" t="s">
        <v>133</v>
      </c>
      <c r="B29" s="47">
        <v>0.85932268000000001</v>
      </c>
      <c r="C29" s="47">
        <v>0.97434477000000008</v>
      </c>
      <c r="D29" s="47">
        <v>1.1133630000000001</v>
      </c>
      <c r="E29" s="47">
        <v>1.22272819</v>
      </c>
      <c r="F29" s="47">
        <v>1.2473493900000001</v>
      </c>
      <c r="G29" s="47">
        <v>1.3751945399999999</v>
      </c>
      <c r="H29" s="47">
        <v>1.69965195</v>
      </c>
      <c r="I29" s="47">
        <v>0.24739533</v>
      </c>
      <c r="J29" s="47">
        <v>0.55479296</v>
      </c>
      <c r="K29" s="47">
        <v>0.81099712999999995</v>
      </c>
      <c r="L29" s="47">
        <v>1.0477313500000001</v>
      </c>
      <c r="M29" s="47">
        <v>1.3852110799999999</v>
      </c>
      <c r="N29" s="47">
        <v>1.6934369499999999</v>
      </c>
      <c r="O29" s="47">
        <v>2.1665730600000002</v>
      </c>
      <c r="P29" s="66" t="s">
        <v>134</v>
      </c>
    </row>
    <row r="30" spans="1:16" x14ac:dyDescent="0.2">
      <c r="A30" s="67" t="s">
        <v>135</v>
      </c>
      <c r="B30" s="47">
        <v>3795.4724984099998</v>
      </c>
      <c r="C30" s="47">
        <v>4723.5901401399997</v>
      </c>
      <c r="D30" s="47">
        <v>5324.6559999999999</v>
      </c>
      <c r="E30" s="47">
        <v>6161.9821043800002</v>
      </c>
      <c r="F30" s="47">
        <v>6905.4882421700004</v>
      </c>
      <c r="G30" s="47">
        <v>7594.81113276</v>
      </c>
      <c r="H30" s="47">
        <v>8505.6069865600002</v>
      </c>
      <c r="I30" s="47">
        <v>695.63709220999999</v>
      </c>
      <c r="J30" s="47">
        <v>1457.69039647</v>
      </c>
      <c r="K30" s="47">
        <v>2006.0325343700001</v>
      </c>
      <c r="L30" s="47">
        <v>2487.8792179800002</v>
      </c>
      <c r="M30" s="47">
        <v>3318.7942894000003</v>
      </c>
      <c r="N30" s="47">
        <v>4136.3975716300001</v>
      </c>
      <c r="O30" s="47">
        <v>4743.6960138699997</v>
      </c>
      <c r="P30" s="66" t="s">
        <v>136</v>
      </c>
    </row>
    <row r="31" spans="1:16" x14ac:dyDescent="0.2">
      <c r="A31" s="60" t="s">
        <v>137</v>
      </c>
      <c r="B31" s="52">
        <v>3796.3318210999996</v>
      </c>
      <c r="C31" s="52">
        <v>4724.5644849099999</v>
      </c>
      <c r="D31" s="52">
        <v>5325.7690000000002</v>
      </c>
      <c r="E31" s="52">
        <v>6163.2048325699998</v>
      </c>
      <c r="F31" s="52">
        <v>6906.73559157</v>
      </c>
      <c r="G31" s="52">
        <v>7596.1863272999999</v>
      </c>
      <c r="H31" s="52">
        <v>8507.3066385099992</v>
      </c>
      <c r="I31" s="52">
        <v>695.88448754000001</v>
      </c>
      <c r="J31" s="52">
        <v>1458.24518943</v>
      </c>
      <c r="K31" s="52">
        <v>2006.8435315000002</v>
      </c>
      <c r="L31" s="52">
        <v>2488.9269493399997</v>
      </c>
      <c r="M31" s="52">
        <v>3320.17950049</v>
      </c>
      <c r="N31" s="52">
        <v>4138.0910085800006</v>
      </c>
      <c r="O31" s="52">
        <v>4745.8625869400003</v>
      </c>
      <c r="P31" s="61" t="s">
        <v>138</v>
      </c>
    </row>
    <row r="32" spans="1:16" x14ac:dyDescent="0.2">
      <c r="A32" s="58" t="s">
        <v>139</v>
      </c>
      <c r="B32" s="52">
        <v>10865.06885725</v>
      </c>
      <c r="C32" s="52">
        <v>13010.793077849999</v>
      </c>
      <c r="D32" s="52">
        <v>14858.38</v>
      </c>
      <c r="E32" s="52">
        <v>16865.01201653</v>
      </c>
      <c r="F32" s="52">
        <v>18801.736501699997</v>
      </c>
      <c r="G32" s="52">
        <v>20689.329108800001</v>
      </c>
      <c r="H32" s="52">
        <v>22869.950541459999</v>
      </c>
      <c r="I32" s="52">
        <v>1942.4026372799999</v>
      </c>
      <c r="J32" s="52">
        <v>3863.0815615500001</v>
      </c>
      <c r="K32" s="52">
        <v>5752.1054302800003</v>
      </c>
      <c r="L32" s="52">
        <v>7487.7726918500002</v>
      </c>
      <c r="M32" s="52">
        <v>9701.7765432699998</v>
      </c>
      <c r="N32" s="52">
        <v>11830.521755829999</v>
      </c>
      <c r="O32" s="52">
        <v>13779.97840288</v>
      </c>
      <c r="P32" s="59" t="s">
        <v>140</v>
      </c>
    </row>
    <row r="33" spans="1:16" x14ac:dyDescent="0.2">
      <c r="A33" s="58" t="s">
        <v>141</v>
      </c>
      <c r="B33" s="56"/>
      <c r="C33" s="56"/>
      <c r="D33" s="56"/>
      <c r="E33" s="56"/>
      <c r="F33" s="56"/>
      <c r="G33" s="56"/>
      <c r="H33" s="56"/>
      <c r="I33" s="56"/>
      <c r="J33" s="56"/>
      <c r="K33" s="56"/>
      <c r="L33" s="56"/>
      <c r="M33" s="56"/>
      <c r="N33" s="56"/>
      <c r="O33" s="56"/>
      <c r="P33" s="59" t="s">
        <v>142</v>
      </c>
    </row>
    <row r="34" spans="1:16" x14ac:dyDescent="0.2">
      <c r="A34" s="58" t="s">
        <v>143</v>
      </c>
      <c r="B34" s="56"/>
      <c r="C34" s="56"/>
      <c r="D34" s="56"/>
      <c r="E34" s="56"/>
      <c r="F34" s="56"/>
      <c r="G34" s="56"/>
      <c r="H34" s="56"/>
      <c r="I34" s="56"/>
      <c r="J34" s="56"/>
      <c r="K34" s="56"/>
      <c r="L34" s="56"/>
      <c r="M34" s="56"/>
      <c r="N34" s="56"/>
      <c r="O34" s="56"/>
      <c r="P34" s="59" t="s">
        <v>144</v>
      </c>
    </row>
    <row r="35" spans="1:16" x14ac:dyDescent="0.2">
      <c r="A35" s="67" t="s">
        <v>145</v>
      </c>
      <c r="B35" s="47">
        <v>725.44068938999999</v>
      </c>
      <c r="C35" s="47">
        <v>847.24719600999993</v>
      </c>
      <c r="D35" s="47">
        <v>968.51729999999998</v>
      </c>
      <c r="E35" s="47">
        <v>1094.26526175</v>
      </c>
      <c r="F35" s="47">
        <v>1221.4497506599998</v>
      </c>
      <c r="G35" s="47">
        <v>1358.6567934099999</v>
      </c>
      <c r="H35" s="47">
        <v>1502.48541041</v>
      </c>
      <c r="I35" s="47">
        <v>149.78692081</v>
      </c>
      <c r="J35" s="47">
        <v>297.92098181</v>
      </c>
      <c r="K35" s="47">
        <v>479.47594783</v>
      </c>
      <c r="L35" s="47">
        <v>654.06849804000001</v>
      </c>
      <c r="M35" s="47">
        <v>838.97035750999999</v>
      </c>
      <c r="N35" s="47">
        <v>1016.0103129300001</v>
      </c>
      <c r="O35" s="47">
        <v>1198.3546661600001</v>
      </c>
      <c r="P35" s="66" t="s">
        <v>146</v>
      </c>
    </row>
    <row r="36" spans="1:16" x14ac:dyDescent="0.2">
      <c r="A36" s="67" t="s">
        <v>147</v>
      </c>
      <c r="B36" s="47">
        <v>82.669910310000006</v>
      </c>
      <c r="C36" s="47">
        <v>97.696398860000002</v>
      </c>
      <c r="D36" s="47">
        <v>113.45569999999999</v>
      </c>
      <c r="E36" s="47">
        <v>133.31912912999999</v>
      </c>
      <c r="F36" s="47">
        <v>151.45355222000001</v>
      </c>
      <c r="G36" s="47">
        <v>171.31739686</v>
      </c>
      <c r="H36" s="47">
        <v>192.33836840000001</v>
      </c>
      <c r="I36" s="47">
        <v>21.31895403</v>
      </c>
      <c r="J36" s="47">
        <v>40.16204828</v>
      </c>
      <c r="K36" s="47">
        <v>62.323630649999998</v>
      </c>
      <c r="L36" s="47">
        <v>83.519468169999996</v>
      </c>
      <c r="M36" s="47">
        <v>101.91778486</v>
      </c>
      <c r="N36" s="47">
        <v>122.76188384</v>
      </c>
      <c r="O36" s="47">
        <v>147.59364004999998</v>
      </c>
      <c r="P36" s="66" t="s">
        <v>148</v>
      </c>
    </row>
    <row r="37" spans="1:16" x14ac:dyDescent="0.2">
      <c r="A37" s="67" t="s">
        <v>149</v>
      </c>
      <c r="B37" s="47">
        <v>2027.0175239999999</v>
      </c>
      <c r="C37" s="47">
        <v>2299.6269326199999</v>
      </c>
      <c r="D37" s="47">
        <v>2584.3620000000001</v>
      </c>
      <c r="E37" s="47">
        <v>2830.8449856500001</v>
      </c>
      <c r="F37" s="47">
        <v>3192.8182773199997</v>
      </c>
      <c r="G37" s="47">
        <v>3538.01692542</v>
      </c>
      <c r="H37" s="47">
        <v>3968.3572173500002</v>
      </c>
      <c r="I37" s="47">
        <v>333.60410049000001</v>
      </c>
      <c r="J37" s="47">
        <v>633.44600991000004</v>
      </c>
      <c r="K37" s="47">
        <v>1037.6557192099999</v>
      </c>
      <c r="L37" s="47">
        <v>1394.5487463899999</v>
      </c>
      <c r="M37" s="47">
        <v>1724.8194586499999</v>
      </c>
      <c r="N37" s="47">
        <v>1948.8494252200001</v>
      </c>
      <c r="O37" s="47">
        <v>2305.4400512799998</v>
      </c>
      <c r="P37" s="66" t="s">
        <v>150</v>
      </c>
    </row>
    <row r="38" spans="1:16" x14ac:dyDescent="0.2">
      <c r="A38" s="67" t="s">
        <v>151</v>
      </c>
      <c r="B38" s="47">
        <v>132.00368463999999</v>
      </c>
      <c r="C38" s="47">
        <v>153.63719565</v>
      </c>
      <c r="D38" s="47">
        <v>173.81190000000001</v>
      </c>
      <c r="E38" s="47">
        <v>115.65946509</v>
      </c>
      <c r="F38" s="47">
        <v>136.46682970000001</v>
      </c>
      <c r="G38" s="47">
        <v>158.15681362999999</v>
      </c>
      <c r="H38" s="47">
        <v>181.30042438000001</v>
      </c>
      <c r="I38" s="47">
        <v>22.95666576</v>
      </c>
      <c r="J38" s="47">
        <v>46.650187639999999</v>
      </c>
      <c r="K38" s="47">
        <v>68.025162500000008</v>
      </c>
      <c r="L38" s="47">
        <v>94.879928980000003</v>
      </c>
      <c r="M38" s="47">
        <v>117.97928768999999</v>
      </c>
      <c r="N38" s="47">
        <v>139.26321032999999</v>
      </c>
      <c r="O38" s="47">
        <v>147.54410827000001</v>
      </c>
      <c r="P38" s="66" t="s">
        <v>152</v>
      </c>
    </row>
    <row r="39" spans="1:16" x14ac:dyDescent="0.2">
      <c r="A39" s="67" t="s">
        <v>153</v>
      </c>
      <c r="B39" s="47">
        <v>187.07895889</v>
      </c>
      <c r="C39" s="47">
        <v>238.63247906999999</v>
      </c>
      <c r="D39" s="47">
        <v>157.59630000000001</v>
      </c>
      <c r="E39" s="47">
        <v>911.30442844000004</v>
      </c>
      <c r="F39" s="47">
        <v>821.59463736999999</v>
      </c>
      <c r="G39" s="47">
        <v>698.5791772</v>
      </c>
      <c r="H39" s="47">
        <v>595.75021707999997</v>
      </c>
      <c r="I39" s="47">
        <v>33.398559849999998</v>
      </c>
      <c r="J39" s="47">
        <v>132.29253115</v>
      </c>
      <c r="K39" s="47">
        <v>171.636954</v>
      </c>
      <c r="L39" s="47">
        <v>133.12374726000002</v>
      </c>
      <c r="M39" s="47">
        <v>217.36643895</v>
      </c>
      <c r="N39" s="47">
        <v>348.74761593000005</v>
      </c>
      <c r="O39" s="47">
        <v>243.56899159</v>
      </c>
      <c r="P39" s="66" t="s">
        <v>154</v>
      </c>
    </row>
    <row r="40" spans="1:16" x14ac:dyDescent="0.2">
      <c r="A40" s="67" t="s">
        <v>155</v>
      </c>
      <c r="B40" s="47">
        <v>282.20086383</v>
      </c>
      <c r="C40" s="47">
        <v>368.39832432999998</v>
      </c>
      <c r="D40" s="47">
        <v>460.98939999999999</v>
      </c>
      <c r="E40" s="47">
        <v>567.1707471499999</v>
      </c>
      <c r="F40" s="47">
        <v>614.67662555999993</v>
      </c>
      <c r="G40" s="47">
        <v>626.71413512000004</v>
      </c>
      <c r="H40" s="47">
        <v>699.74850255000001</v>
      </c>
      <c r="I40" s="47">
        <v>46.069225010000004</v>
      </c>
      <c r="J40" s="47">
        <v>98.85995278</v>
      </c>
      <c r="K40" s="47">
        <v>172.37293996</v>
      </c>
      <c r="L40" s="47">
        <v>245.51398474000001</v>
      </c>
      <c r="M40" s="47">
        <v>304.93692041999998</v>
      </c>
      <c r="N40" s="47">
        <v>365.94554470999998</v>
      </c>
      <c r="O40" s="47">
        <v>426.34510697999997</v>
      </c>
      <c r="P40" s="66" t="s">
        <v>156</v>
      </c>
    </row>
    <row r="41" spans="1:16" x14ac:dyDescent="0.2">
      <c r="A41" s="67" t="s">
        <v>334</v>
      </c>
      <c r="B41" s="47">
        <v>479.70258161999999</v>
      </c>
      <c r="C41" s="47">
        <v>581.73735669000007</v>
      </c>
      <c r="D41" s="47">
        <v>811.59050000000002</v>
      </c>
      <c r="E41" s="47">
        <v>836.37372791999996</v>
      </c>
      <c r="F41" s="47">
        <v>935.07243169999992</v>
      </c>
      <c r="G41" s="47">
        <v>1120.0480003500002</v>
      </c>
      <c r="H41" s="47">
        <v>1380.1689706699999</v>
      </c>
      <c r="I41" s="47">
        <v>72.339668970000005</v>
      </c>
      <c r="J41" s="47">
        <v>159.72206951999999</v>
      </c>
      <c r="K41" s="47">
        <v>245.05520747</v>
      </c>
      <c r="L41" s="47">
        <v>343.25505175000001</v>
      </c>
      <c r="M41" s="47">
        <v>437.48504492000001</v>
      </c>
      <c r="N41" s="47">
        <v>536.72164760999999</v>
      </c>
      <c r="O41" s="47">
        <v>652.19545209</v>
      </c>
      <c r="P41" s="66" t="s">
        <v>338</v>
      </c>
    </row>
    <row r="42" spans="1:16" x14ac:dyDescent="0.2">
      <c r="A42" s="67" t="s">
        <v>335</v>
      </c>
      <c r="B42" s="47">
        <v>1060.34050174</v>
      </c>
      <c r="C42" s="47">
        <v>1212.12647894</v>
      </c>
      <c r="D42" s="47">
        <v>1355.3330000000001</v>
      </c>
      <c r="E42" s="47">
        <v>1395.3879234199999</v>
      </c>
      <c r="F42" s="47">
        <v>1541.3755002400001</v>
      </c>
      <c r="G42" s="47">
        <v>1691.92912869</v>
      </c>
      <c r="H42" s="47">
        <v>1815.40099837</v>
      </c>
      <c r="I42" s="47">
        <v>127.32709627</v>
      </c>
      <c r="J42" s="47">
        <v>179.33003188000001</v>
      </c>
      <c r="K42" s="47">
        <v>319.74298554999996</v>
      </c>
      <c r="L42" s="47">
        <v>461.51800505</v>
      </c>
      <c r="M42" s="47">
        <v>620.0570537000001</v>
      </c>
      <c r="N42" s="47">
        <v>749.76768186999993</v>
      </c>
      <c r="O42" s="47">
        <v>968.02121181999996</v>
      </c>
      <c r="P42" s="66" t="s">
        <v>337</v>
      </c>
    </row>
    <row r="43" spans="1:16" x14ac:dyDescent="0.2">
      <c r="A43" s="67" t="s">
        <v>336</v>
      </c>
      <c r="B43" s="47">
        <v>74.436451969999993</v>
      </c>
      <c r="C43" s="47">
        <v>85.1284153</v>
      </c>
      <c r="D43" s="47">
        <v>125.32</v>
      </c>
      <c r="E43" s="47">
        <v>137.0002739</v>
      </c>
      <c r="F43" s="47">
        <v>148.64719769999999</v>
      </c>
      <c r="G43" s="47">
        <v>262.19704289999999</v>
      </c>
      <c r="H43" s="47">
        <v>347.25887048999999</v>
      </c>
      <c r="I43" s="47">
        <v>3.41105013</v>
      </c>
      <c r="J43" s="47">
        <v>11.358818139999999</v>
      </c>
      <c r="K43" s="47">
        <v>22.658249599999998</v>
      </c>
      <c r="L43" s="47">
        <v>30.835145870000002</v>
      </c>
      <c r="M43" s="47">
        <v>40.234852480000001</v>
      </c>
      <c r="N43" s="47">
        <v>48.832189230000004</v>
      </c>
      <c r="O43" s="47">
        <v>63.248630089999999</v>
      </c>
      <c r="P43" s="66" t="s">
        <v>339</v>
      </c>
    </row>
    <row r="44" spans="1:16" x14ac:dyDescent="0.2">
      <c r="A44" s="60" t="s">
        <v>157</v>
      </c>
      <c r="B44" s="52">
        <v>5050.8911663899999</v>
      </c>
      <c r="C44" s="52">
        <v>5884.2307774700002</v>
      </c>
      <c r="D44" s="52">
        <v>6750.9750000000004</v>
      </c>
      <c r="E44" s="52">
        <v>8021.3259424499984</v>
      </c>
      <c r="F44" s="52">
        <v>8763.5548024699983</v>
      </c>
      <c r="G44" s="52">
        <v>9625.6154135800007</v>
      </c>
      <c r="H44" s="52">
        <v>10682.808979700001</v>
      </c>
      <c r="I44" s="52">
        <v>810.21224131999998</v>
      </c>
      <c r="J44" s="52">
        <v>1599.74263111</v>
      </c>
      <c r="K44" s="52">
        <v>2578.9467967700002</v>
      </c>
      <c r="L44" s="52">
        <v>3441.2625762499997</v>
      </c>
      <c r="M44" s="52">
        <v>4403.7671991799998</v>
      </c>
      <c r="N44" s="52">
        <v>5276.8995116699998</v>
      </c>
      <c r="O44" s="52">
        <v>6152.3118583300002</v>
      </c>
      <c r="P44" s="61" t="s">
        <v>158</v>
      </c>
    </row>
    <row r="45" spans="1:16" x14ac:dyDescent="0.2">
      <c r="A45" s="58" t="s">
        <v>159</v>
      </c>
      <c r="B45" s="52">
        <v>3497.475809</v>
      </c>
      <c r="C45" s="52">
        <v>4349.9254236300003</v>
      </c>
      <c r="D45" s="52">
        <v>4905.4859999999999</v>
      </c>
      <c r="E45" s="52">
        <v>5701.74276921</v>
      </c>
      <c r="F45" s="52">
        <v>6374.7623083799999</v>
      </c>
      <c r="G45" s="52">
        <v>7004.1724116099995</v>
      </c>
      <c r="H45" s="52">
        <v>7875.95457747</v>
      </c>
      <c r="I45" s="52">
        <v>638.47997695000004</v>
      </c>
      <c r="J45" s="52">
        <v>1305.3945282999998</v>
      </c>
      <c r="K45" s="52">
        <v>1800.1206652599999</v>
      </c>
      <c r="L45" s="52">
        <v>2236.8386928300001</v>
      </c>
      <c r="M45" s="52">
        <v>3011.9199748700003</v>
      </c>
      <c r="N45" s="52">
        <v>3795.49410713</v>
      </c>
      <c r="O45" s="52">
        <v>4341.4123383799997</v>
      </c>
      <c r="P45" s="61" t="s">
        <v>160</v>
      </c>
    </row>
    <row r="46" spans="1:16" x14ac:dyDescent="0.2">
      <c r="A46" s="58" t="s">
        <v>228</v>
      </c>
      <c r="B46" s="52">
        <v>8548.3669754300008</v>
      </c>
      <c r="C46" s="52">
        <v>10234.15620114</v>
      </c>
      <c r="D46" s="52">
        <v>11656.46</v>
      </c>
      <c r="E46" s="52">
        <v>13723.0687117</v>
      </c>
      <c r="F46" s="52">
        <v>15138.317110889999</v>
      </c>
      <c r="G46" s="52">
        <v>16629.787825240001</v>
      </c>
      <c r="H46" s="52">
        <v>18558.7635572</v>
      </c>
      <c r="I46" s="52">
        <v>1448.6922183000001</v>
      </c>
      <c r="J46" s="52">
        <v>2905.1371594500001</v>
      </c>
      <c r="K46" s="52">
        <v>4379.06746208</v>
      </c>
      <c r="L46" s="52">
        <v>5678.1012691099995</v>
      </c>
      <c r="M46" s="52">
        <v>7415.6871740899996</v>
      </c>
      <c r="N46" s="52">
        <v>9072.3936188400003</v>
      </c>
      <c r="O46" s="52">
        <v>10493.724196749999</v>
      </c>
      <c r="P46" s="59" t="s">
        <v>229</v>
      </c>
    </row>
    <row r="47" spans="1:16" x14ac:dyDescent="0.2">
      <c r="A47" s="58" t="s">
        <v>227</v>
      </c>
      <c r="B47" s="52">
        <v>2316.7018818199999</v>
      </c>
      <c r="C47" s="52">
        <v>2776.6368767099998</v>
      </c>
      <c r="D47" s="52">
        <v>3201.9229999999998</v>
      </c>
      <c r="E47" s="52">
        <v>3141.9433048299998</v>
      </c>
      <c r="F47" s="52">
        <v>3663.4193908099996</v>
      </c>
      <c r="G47" s="52">
        <v>4059.5412835499997</v>
      </c>
      <c r="H47" s="52">
        <v>4311.1869842599999</v>
      </c>
      <c r="I47" s="52">
        <v>493.71041896999998</v>
      </c>
      <c r="J47" s="52">
        <v>957.94440209000004</v>
      </c>
      <c r="K47" s="52">
        <v>1373.0379682</v>
      </c>
      <c r="L47" s="52">
        <v>1809.6714227299999</v>
      </c>
      <c r="M47" s="52">
        <v>2286.0893691799997</v>
      </c>
      <c r="N47" s="52">
        <v>2758.1281369899998</v>
      </c>
      <c r="O47" s="52">
        <v>3286.2542061200002</v>
      </c>
      <c r="P47" s="59" t="s">
        <v>230</v>
      </c>
    </row>
    <row r="48" spans="1:16" x14ac:dyDescent="0.2">
      <c r="A48" s="58" t="s">
        <v>161</v>
      </c>
      <c r="B48" s="56"/>
      <c r="C48" s="56"/>
      <c r="D48" s="56"/>
      <c r="E48" s="56"/>
      <c r="F48" s="56"/>
      <c r="G48" s="56"/>
      <c r="H48" s="56"/>
      <c r="I48" s="56"/>
      <c r="J48" s="56"/>
      <c r="K48" s="56"/>
      <c r="L48" s="56"/>
      <c r="M48" s="56"/>
      <c r="N48" s="56"/>
      <c r="O48" s="56"/>
      <c r="P48" s="59" t="s">
        <v>162</v>
      </c>
    </row>
    <row r="49" spans="1:16" x14ac:dyDescent="0.2">
      <c r="A49" s="67" t="s">
        <v>163</v>
      </c>
      <c r="B49" s="47">
        <v>493.25886642</v>
      </c>
      <c r="C49" s="47">
        <v>622.25881881999999</v>
      </c>
      <c r="D49" s="47">
        <v>725.96569999999997</v>
      </c>
      <c r="E49" s="47">
        <v>853.35979460999999</v>
      </c>
      <c r="F49" s="47">
        <v>963.81280717000004</v>
      </c>
      <c r="G49" s="47">
        <v>1045.4461792</v>
      </c>
      <c r="H49" s="47">
        <v>1129.7622040599999</v>
      </c>
      <c r="I49" s="47">
        <v>140.1137516</v>
      </c>
      <c r="J49" s="47">
        <v>261.65775594999997</v>
      </c>
      <c r="K49" s="47">
        <v>240.41201788000001</v>
      </c>
      <c r="L49" s="47">
        <v>355.90608094999999</v>
      </c>
      <c r="M49" s="47">
        <v>469.30497861999999</v>
      </c>
      <c r="N49" s="47">
        <v>597.76737786000001</v>
      </c>
      <c r="O49" s="47">
        <v>638.90769377000004</v>
      </c>
      <c r="P49" s="66" t="s">
        <v>164</v>
      </c>
    </row>
    <row r="50" spans="1:16" x14ac:dyDescent="0.2">
      <c r="A50" s="67" t="s">
        <v>165</v>
      </c>
      <c r="B50" s="47">
        <v>49.313901639999997</v>
      </c>
      <c r="C50" s="47">
        <v>23.048695589999998</v>
      </c>
      <c r="D50" s="47">
        <v>34.349989999999998</v>
      </c>
      <c r="E50" s="47">
        <v>-86.599418009999994</v>
      </c>
      <c r="F50" s="47">
        <v>-85.661165890000007</v>
      </c>
      <c r="G50" s="47">
        <v>-76.80074261</v>
      </c>
      <c r="H50" s="47">
        <v>-100.57431864</v>
      </c>
      <c r="I50" s="47">
        <v>-29.906123009999998</v>
      </c>
      <c r="J50" s="47">
        <v>-72.818898499999989</v>
      </c>
      <c r="K50" s="47">
        <v>92.785707160000001</v>
      </c>
      <c r="L50" s="47">
        <v>81.574581370000004</v>
      </c>
      <c r="M50" s="47">
        <v>78.762645579999997</v>
      </c>
      <c r="N50" s="47">
        <v>53.869601209999999</v>
      </c>
      <c r="O50" s="47">
        <v>149.53684945999998</v>
      </c>
      <c r="P50" s="66" t="s">
        <v>166</v>
      </c>
    </row>
    <row r="51" spans="1:16" x14ac:dyDescent="0.2">
      <c r="A51" s="58" t="s">
        <v>167</v>
      </c>
      <c r="B51" s="52">
        <v>542.57276806999994</v>
      </c>
      <c r="C51" s="52">
        <v>645.30751440999995</v>
      </c>
      <c r="D51" s="52">
        <v>760.31569999999999</v>
      </c>
      <c r="E51" s="52">
        <v>766.76037659999997</v>
      </c>
      <c r="F51" s="52">
        <v>878.15164127000003</v>
      </c>
      <c r="G51" s="52">
        <v>968.64543658000002</v>
      </c>
      <c r="H51" s="52">
        <v>1029.1878854199999</v>
      </c>
      <c r="I51" s="52">
        <v>110.20762858000001</v>
      </c>
      <c r="J51" s="52">
        <v>188.83885744</v>
      </c>
      <c r="K51" s="52">
        <v>333.19772505000003</v>
      </c>
      <c r="L51" s="52">
        <v>437.48066232000002</v>
      </c>
      <c r="M51" s="52">
        <v>548.06762419999995</v>
      </c>
      <c r="N51" s="52">
        <v>651.63697907000005</v>
      </c>
      <c r="O51" s="52">
        <v>788.44454324000003</v>
      </c>
      <c r="P51" s="59" t="s">
        <v>168</v>
      </c>
    </row>
    <row r="52" spans="1:16" x14ac:dyDescent="0.2">
      <c r="A52" s="58" t="s">
        <v>169</v>
      </c>
      <c r="B52" s="52">
        <v>1774.12911375</v>
      </c>
      <c r="C52" s="52">
        <v>2131.3293622900001</v>
      </c>
      <c r="D52" s="52">
        <v>2441.607</v>
      </c>
      <c r="E52" s="52">
        <v>2375.1829282200001</v>
      </c>
      <c r="F52" s="52">
        <v>2785.2677495299999</v>
      </c>
      <c r="G52" s="52">
        <v>3090.8958469699996</v>
      </c>
      <c r="H52" s="52">
        <v>3281.9990988300001</v>
      </c>
      <c r="I52" s="52">
        <v>383.50279038999997</v>
      </c>
      <c r="J52" s="52">
        <v>769.10554463999995</v>
      </c>
      <c r="K52" s="52">
        <v>1039.84024314</v>
      </c>
      <c r="L52" s="52">
        <v>1372.1907604100002</v>
      </c>
      <c r="M52" s="52">
        <v>1738.0217449700001</v>
      </c>
      <c r="N52" s="52">
        <v>2106.4911579099999</v>
      </c>
      <c r="O52" s="52">
        <v>2497.8096628800004</v>
      </c>
      <c r="P52" s="59" t="s">
        <v>224</v>
      </c>
    </row>
    <row r="53" spans="1:16" x14ac:dyDescent="0.2">
      <c r="A53" s="58" t="s">
        <v>172</v>
      </c>
      <c r="B53" s="52">
        <v>0</v>
      </c>
      <c r="C53" s="52">
        <v>0</v>
      </c>
      <c r="D53" s="52">
        <v>0</v>
      </c>
      <c r="E53" s="52">
        <v>0</v>
      </c>
      <c r="F53" s="52">
        <v>0</v>
      </c>
      <c r="G53" s="52">
        <v>0</v>
      </c>
      <c r="H53" s="52">
        <v>0</v>
      </c>
      <c r="I53" s="52">
        <v>0</v>
      </c>
      <c r="J53" s="52">
        <v>0</v>
      </c>
      <c r="K53" s="52">
        <v>0</v>
      </c>
      <c r="L53" s="52">
        <v>0</v>
      </c>
      <c r="M53" s="52">
        <v>0</v>
      </c>
      <c r="N53" s="52">
        <v>0</v>
      </c>
      <c r="O53" s="52">
        <v>0</v>
      </c>
      <c r="P53" s="59" t="s">
        <v>173</v>
      </c>
    </row>
    <row r="54" spans="1:16" x14ac:dyDescent="0.2">
      <c r="A54" s="43" t="s">
        <v>226</v>
      </c>
      <c r="B54" s="68">
        <v>1774.12911375</v>
      </c>
      <c r="C54" s="68">
        <v>2131.3293622900001</v>
      </c>
      <c r="D54" s="68">
        <v>2441.607</v>
      </c>
      <c r="E54" s="68">
        <v>2375.1829282200001</v>
      </c>
      <c r="F54" s="68">
        <v>2785.2677495299999</v>
      </c>
      <c r="G54" s="68">
        <v>3090.8958469699996</v>
      </c>
      <c r="H54" s="68">
        <v>3281.9990988300001</v>
      </c>
      <c r="I54" s="68">
        <v>383.50279038999997</v>
      </c>
      <c r="J54" s="68">
        <v>769.10554463999995</v>
      </c>
      <c r="K54" s="68">
        <v>1039.84024314</v>
      </c>
      <c r="L54" s="68">
        <v>1372.1907604100002</v>
      </c>
      <c r="M54" s="68">
        <v>1738.0217449700001</v>
      </c>
      <c r="N54" s="68">
        <v>2106.4911579099999</v>
      </c>
      <c r="O54" s="68">
        <v>2497.8096628800004</v>
      </c>
      <c r="P54" s="69" t="s">
        <v>225</v>
      </c>
    </row>
    <row r="55" spans="1:16" x14ac:dyDescent="0.2">
      <c r="A55" s="152"/>
      <c r="B55" s="153"/>
      <c r="C55" s="153"/>
      <c r="D55" s="153"/>
      <c r="E55" s="153"/>
      <c r="F55" s="153"/>
      <c r="G55" s="153"/>
      <c r="H55" s="153"/>
      <c r="I55" s="153"/>
      <c r="J55" s="153"/>
      <c r="K55" s="153"/>
      <c r="L55" s="153"/>
      <c r="M55" s="153"/>
      <c r="N55" s="153"/>
      <c r="O55" s="153"/>
      <c r="P55" s="154"/>
    </row>
    <row r="56" spans="1:16" x14ac:dyDescent="0.2">
      <c r="A56" s="114" t="s">
        <v>475</v>
      </c>
    </row>
    <row r="57" spans="1:16" x14ac:dyDescent="0.2">
      <c r="A57" s="39" t="s">
        <v>477</v>
      </c>
    </row>
  </sheetData>
  <mergeCells count="3">
    <mergeCell ref="A1:P1"/>
    <mergeCell ref="A2:P2"/>
    <mergeCell ref="A55:P55"/>
  </mergeCells>
  <pageMargins left="0.39370078740157483" right="0.39370078740157483" top="0.39370078740157483" bottom="0.3937007874015748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90322E5A-7019-41B0-95B3-C8F687A910AC}"/>
</file>

<file path=customXml/itemProps3.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Febtiana Tia Pika</cp:lastModifiedBy>
  <cp:lastPrinted>2020-02-19T08:57:08Z</cp:lastPrinted>
  <dcterms:created xsi:type="dcterms:W3CDTF">2016-11-16T09:16:47Z</dcterms:created>
  <dcterms:modified xsi:type="dcterms:W3CDTF">2023-09-13T09:20:00Z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