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kttip-fsiknb01\DSIN\4 Bagian Lembaga Pembiayaan\6. Statistik Bulanan Lembaga Pembiayaan\2023\2. Februari 2023\"/>
    </mc:Choice>
  </mc:AlternateContent>
  <bookViews>
    <workbookView xWindow="0" yWindow="0" windowWidth="10130" windowHeight="2690" tabRatio="715" firstSheet="21" activeTab="29"/>
  </bookViews>
  <sheets>
    <sheet name="Cover" sheetId="29" r:id="rId1"/>
    <sheet name="Foreword" sheetId="31" r:id="rId2"/>
    <sheet name="Glossary" sheetId="33" r:id="rId3"/>
    <sheet name="Abbreviation" sheetId="34" r:id="rId4"/>
    <sheet name="Overview" sheetId="95" r:id="rId5"/>
    <sheet name="PP1" sheetId="71" r:id="rId6"/>
    <sheet name="PP2" sheetId="72" r:id="rId7"/>
    <sheet name="PP3" sheetId="73" r:id="rId8"/>
    <sheet name="PP4" sheetId="74" r:id="rId9"/>
    <sheet name="PP5" sheetId="75" r:id="rId10"/>
    <sheet name="PP6" sheetId="76" r:id="rId11"/>
    <sheet name="PP7" sheetId="77" r:id="rId12"/>
    <sheet name="PP8" sheetId="78" r:id="rId13"/>
    <sheet name="PP9" sheetId="96" r:id="rId14"/>
    <sheet name="PP10" sheetId="97" r:id="rId15"/>
    <sheet name="PP11" sheetId="98" r:id="rId16"/>
    <sheet name="PP12" sheetId="82" r:id="rId17"/>
    <sheet name="PP13" sheetId="83" r:id="rId18"/>
    <sheet name="PP14" sheetId="50" r:id="rId19"/>
    <sheet name="PMV1" sheetId="84" r:id="rId20"/>
    <sheet name="PMV2" sheetId="85" r:id="rId21"/>
    <sheet name="PMV3" sheetId="86" r:id="rId22"/>
    <sheet name="PMV4" sheetId="87" r:id="rId23"/>
    <sheet name="PMV5" sheetId="88" r:id="rId24"/>
    <sheet name="PMV6" sheetId="89" r:id="rId25"/>
    <sheet name="PMV7" sheetId="90" r:id="rId26"/>
    <sheet name="PMV8" sheetId="91" r:id="rId27"/>
    <sheet name="PMV9" sheetId="92" r:id="rId28"/>
    <sheet name="PPI1" sheetId="93" r:id="rId29"/>
    <sheet name="PPI2" sheetId="94" r:id="rId30"/>
    <sheet name="PPI3" sheetId="99" r:id="rId31"/>
    <sheet name="PPI4" sheetId="100" r:id="rId32"/>
    <sheet name="PPI5" sheetId="101" r:id="rId33"/>
    <sheet name="PPI6" sheetId="102" r:id="rId34"/>
    <sheet name="PPI7" sheetId="103" r:id="rId35"/>
  </sheets>
  <externalReferences>
    <externalReference r:id="rId36"/>
    <externalReference r:id="rId37"/>
    <externalReference r:id="rId38"/>
    <externalReference r:id="rId39"/>
    <externalReference r:id="rId40"/>
    <externalReference r:id="rId41"/>
  </externalReferences>
  <definedNames>
    <definedName name="_Base" localSheetId="34">#REF!</definedName>
    <definedName name="_Base">#REF!</definedName>
    <definedName name="a" localSheetId="34">#REF!</definedName>
    <definedName name="a">#REF!</definedName>
    <definedName name="ASET">[1]Sheet3!$C$2:$C$12</definedName>
    <definedName name="b" localSheetId="34">#REF!</definedName>
    <definedName name="b">#REF!</definedName>
    <definedName name="base_" localSheetId="34">#REF!</definedName>
    <definedName name="base_">#REF!</definedName>
    <definedName name="base_d" localSheetId="34">#REF!</definedName>
    <definedName name="base_d">#REF!</definedName>
    <definedName name="BaseWadiah" localSheetId="34">#REF!</definedName>
    <definedName name="BaseWadiah">#REF!</definedName>
    <definedName name="bb" localSheetId="34">#REF!</definedName>
    <definedName name="bb">#REF!</definedName>
    <definedName name="BDN">[1]Sheet3!$BQ$2:$BQ$185</definedName>
    <definedName name="BLN">[2]Sheet3!$O$26:$O$37</definedName>
    <definedName name="cc" localSheetId="34">[3]TABLES!#REF!</definedName>
    <definedName name="cc">[3]TABLES!#REF!</definedName>
    <definedName name="COUNTRY">[4]Sheet3!$Q$2:$Q$248</definedName>
    <definedName name="CP">[1]Sheet3!$BW$2:$BW$6</definedName>
    <definedName name="DJDC" localSheetId="34">#REF!</definedName>
    <definedName name="DJDC">#REF!</definedName>
    <definedName name="dp_" localSheetId="34">#REF!</definedName>
    <definedName name="dp_">#REF!</definedName>
    <definedName name="DSD" localSheetId="34">#REF!</definedName>
    <definedName name="DSD">#REF!</definedName>
    <definedName name="DSK" localSheetId="34">#REF!</definedName>
    <definedName name="DSK">#REF!</definedName>
    <definedName name="DTES" localSheetId="34">#REF!</definedName>
    <definedName name="DTES">#REF!</definedName>
    <definedName name="f" localSheetId="34">#REF!</definedName>
    <definedName name="f">#REF!</definedName>
    <definedName name="Form001020300" localSheetId="34">'[5]0010'!#REF!</definedName>
    <definedName name="Form001020300">'[5]0010'!#REF!</definedName>
    <definedName name="Form002020300" localSheetId="34">'[5]0020'!#REF!</definedName>
    <definedName name="Form002020300">'[5]0020'!#REF!</definedName>
    <definedName name="Form002520300" localSheetId="34">#REF!</definedName>
    <definedName name="Form002520300">#REF!</definedName>
    <definedName name="Form003020300" localSheetId="34">'[5]0030'!#REF!</definedName>
    <definedName name="Form003020300">'[5]0030'!#REF!</definedName>
    <definedName name="Form003520300" localSheetId="34">'[5]0035'!#REF!</definedName>
    <definedName name="Form003520300">'[5]0035'!#REF!</definedName>
    <definedName name="Form004320300" localSheetId="34">#REF!</definedName>
    <definedName name="Form004320300">#REF!</definedName>
    <definedName name="Form004620300" localSheetId="34">'[5]0046'!#REF!</definedName>
    <definedName name="Form004620300">'[5]0046'!#REF!</definedName>
    <definedName name="Form110020300" localSheetId="34">#REF!</definedName>
    <definedName name="Form110020300">#REF!</definedName>
    <definedName name="Form111020300" localSheetId="34">#REF!</definedName>
    <definedName name="Form111020300">#REF!</definedName>
    <definedName name="Form120020300" localSheetId="34">#REF!</definedName>
    <definedName name="Form120020300">#REF!</definedName>
    <definedName name="Form130020300" localSheetId="34">#REF!</definedName>
    <definedName name="Form130020300">#REF!</definedName>
    <definedName name="Form210020300" localSheetId="34">#REF!</definedName>
    <definedName name="Form210020300">#REF!</definedName>
    <definedName name="Form220020300" localSheetId="34">#REF!</definedName>
    <definedName name="Form220020300">#REF!</definedName>
    <definedName name="Form230020300" localSheetId="34">#REF!</definedName>
    <definedName name="Form230020300">#REF!</definedName>
    <definedName name="Form249020300" localSheetId="34">#REF!</definedName>
    <definedName name="Form249020300">#REF!</definedName>
    <definedName name="Form255020300" localSheetId="34">#REF!</definedName>
    <definedName name="Form255020300">#REF!</definedName>
    <definedName name="Form260020300" localSheetId="34">#REF!</definedName>
    <definedName name="Form260020300">#REF!</definedName>
    <definedName name="Form279020300" localSheetId="34">#REF!</definedName>
    <definedName name="Form279020300">#REF!</definedName>
    <definedName name="Form301020300" localSheetId="34">#REF!</definedName>
    <definedName name="Form301020300">#REF!</definedName>
    <definedName name="Form302020300" localSheetId="34">#REF!</definedName>
    <definedName name="Form302020300">#REF!</definedName>
    <definedName name="Form531020300" localSheetId="34">#REF!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4">#REF!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4">#REF!</definedName>
    <definedName name="lijilk">#REF!</definedName>
    <definedName name="neraca" localSheetId="34">#REF!</definedName>
    <definedName name="neraca">#REF!</definedName>
    <definedName name="NERACA_1" localSheetId="34">#REF!</definedName>
    <definedName name="NERACA_1">#REF!</definedName>
    <definedName name="new" localSheetId="34">[6]TABLES!#REF!</definedName>
    <definedName name="new">[6]TABLES!#REF!</definedName>
    <definedName name="ok_" localSheetId="34">#REF!</definedName>
    <definedName name="ok_">#REF!</definedName>
    <definedName name="PERCENT">[1]Sheet3!$AE$2:$AE$3</definedName>
    <definedName name="_xlnm.Print_Area" localSheetId="4">Overview!#REF!</definedName>
    <definedName name="_xlnm.Print_Area" localSheetId="5">'PP1'!$A$2:$J$77</definedName>
    <definedName name="_xlnm.Print_Titles" localSheetId="5">'PP1'!$2:$2</definedName>
    <definedName name="PROPINSI">[2]Sheet3!$X$2:$X$32</definedName>
    <definedName name="s" localSheetId="34">#REF!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4">#REF!</definedName>
    <definedName name="tes">#REF!</definedName>
    <definedName name="test" localSheetId="34">#REF!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4">#REF!</definedName>
    <definedName name="XX">#REF!</definedName>
    <definedName name="Z_0DDDC304_31BE_4344_83B6_618A38DA402C_.wvu.Cols" localSheetId="18" hidden="1">'PP14'!$H:$H</definedName>
    <definedName name="Z_0DDDC304_31BE_4344_83B6_618A38DA402C_.wvu.PrintArea" localSheetId="4" hidden="1">Overview!#REF!</definedName>
    <definedName name="Z_0DDDC304_31BE_4344_83B6_618A38DA402C_.wvu.PrintArea" localSheetId="5" hidden="1">'PP1'!$A$1:$A$78</definedName>
    <definedName name="Z_3ABECE89_A295_4195_9487_36435B38B656_.wvu.Cols" localSheetId="18" hidden="1">'PP14'!$H:$H</definedName>
    <definedName name="Z_3ABECE89_A295_4195_9487_36435B38B656_.wvu.PrintArea" localSheetId="4" hidden="1">Overview!#REF!</definedName>
    <definedName name="Z_3ABECE89_A295_4195_9487_36435B38B656_.wvu.PrintArea" localSheetId="5" hidden="1">'PP1'!$A$1:$A$78</definedName>
    <definedName name="Z_D669388B_24D2_461A_9566_5366DF98D562_.wvu.Cols" localSheetId="18" hidden="1">'PP14'!$H:$H</definedName>
    <definedName name="Z_D669388B_24D2_461A_9566_5366DF98D562_.wvu.PrintArea" localSheetId="4" hidden="1">Overview!#REF!</definedName>
    <definedName name="Z_D669388B_24D2_461A_9566_5366DF98D562_.wvu.PrintArea" localSheetId="5" hidden="1">'PP1'!$A$1:$A$78</definedName>
  </definedNames>
  <calcPr calcId="162913"/>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C6" i="95" l="1"/>
  <c r="D6" i="95"/>
  <c r="E6" i="95"/>
  <c r="B6" i="95"/>
</calcChain>
</file>

<file path=xl/sharedStrings.xml><?xml version="1.0" encoding="utf-8"?>
<sst xmlns="http://schemas.openxmlformats.org/spreadsheetml/2006/main" count="1263" uniqueCount="830">
  <si>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</si>
  <si>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</si>
  <si>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</si>
  <si>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</si>
  <si>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</si>
  <si>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</si>
  <si>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</si>
  <si>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</si>
  <si>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</si>
  <si>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</si>
  <si>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</si>
  <si>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</si>
  <si>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</si>
  <si>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</si>
  <si>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</si>
  <si>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</si>
  <si>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</si>
  <si>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</si>
  <si>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</si>
  <si>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</si>
  <si>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</si>
  <si>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</si>
  <si>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</si>
  <si>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</si>
  <si>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</si>
  <si>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</si>
  <si>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</si>
  <si>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</si>
  <si>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</si>
  <si>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</si>
  <si>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</si>
  <si>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</si>
  <si>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</si>
  <si>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</si>
  <si>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</si>
  <si>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</si>
  <si>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</si>
  <si>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</si>
  <si>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</si>
  <si>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</si>
  <si>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</si>
  <si>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</si>
  <si>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</si>
  <si>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</si>
  <si>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</si>
  <si>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</si>
  <si>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</si>
  <si>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</si>
  <si>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</si>
  <si>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</si>
  <si>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</si>
  <si>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</si>
  <si>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</si>
  <si>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</si>
  <si>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</si>
  <si>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</si>
  <si>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</si>
  <si>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</si>
  <si>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</si>
  <si>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</si>
  <si>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</si>
  <si>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</si>
  <si>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</si>
  <si>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</si>
  <si>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</si>
  <si>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</si>
  <si>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</si>
  <si>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</si>
  <si>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</si>
  <si>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</si>
  <si>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</si>
  <si>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</si>
  <si>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</si>
  <si>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</si>
  <si>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</si>
  <si>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</si>
  <si>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</si>
  <si>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</si>
  <si>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</si>
  <si>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</si>
  <si>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</si>
  <si>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</si>
  <si>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</si>
  <si>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</si>
  <si>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</si>
  <si>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</si>
  <si>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</si>
  <si>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</si>
  <si>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</si>
  <si>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</si>
  <si>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</si>
  <si>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</si>
  <si>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</si>
  <si>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</si>
  <si>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</si>
  <si>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</si>
  <si>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</si>
  <si>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</si>
  <si>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</si>
  <si>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</si>
  <si>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</si>
  <si>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</si>
  <si>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</si>
  <si>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</si>
  <si>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</si>
  <si>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</si>
  <si>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</si>
  <si>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</si>
  <si>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</si>
  <si>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</si>
  <si>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</si>
  <si>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</si>
  <si>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</si>
  <si>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</si>
  <si>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</si>
  <si>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</si>
  <si>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</si>
  <si>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</si>
  <si>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</si>
  <si>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</si>
  <si>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2.5 Pangsa Pasar Perusahaan Pembiayaan
</t>
    </r>
    <r>
      <rPr>
        <b/>
        <i/>
        <sz val="10"/>
        <rFont val="Arial"/>
        <family val="2"/>
      </rPr>
      <t xml:space="preserve">Table 2.5 Market Share of Finance Company </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</si>
  <si>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</si>
  <si>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</si>
  <si>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</si>
  <si>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Statistik Lembaga Pembiayaan Indonesia merupakan media publikasi yang menyajikan data mengenai Lembaga Pembiayaan Indonesia. Statistik Lembaga Pembiayaan Indonesia diterbitkan secara bulanan oleh Direktorat Statistik dan Informasi IKNB, Departemen Pengawasan IKNB 1B dan dapat diakses melalui situs resmi Otoritas Jasa Keuangan dengan alamat www.ojk.go.id.</t>
  </si>
  <si>
    <t xml:space="preserve">Dengan terbitnya Statistik Lembaga Pembiayaan Indonesia ini, kami berharap data yang disajikan dapat memberikan manfaat bagi semua pihak.   </t>
  </si>
  <si>
    <t>Direktorat Statistik dan Informasi IKNB</t>
  </si>
  <si>
    <t>Email : statistics@ojk.go.id</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</si>
  <si>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</si>
  <si>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</si>
  <si>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</si>
  <si>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</si>
  <si>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</si>
  <si>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</si>
  <si>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</si>
  <si>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</si>
  <si>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</si>
  <si>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</si>
  <si>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</si>
  <si>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</si>
  <si>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</si>
  <si>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</si>
  <si>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</si>
  <si>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</si>
  <si>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</si>
  <si>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</si>
  <si>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</si>
  <si>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</si>
  <si>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</si>
  <si>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</si>
  <si>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</si>
  <si>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</si>
  <si>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</si>
  <si>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</si>
  <si>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</si>
  <si>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</si>
  <si>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</si>
  <si>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</si>
  <si>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</si>
  <si>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</si>
  <si>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</si>
  <si>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</si>
  <si>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</si>
  <si>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</si>
  <si>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</si>
  <si>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</si>
  <si>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</si>
  <si>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</si>
  <si>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</si>
  <si>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</si>
  <si>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</si>
  <si>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</si>
  <si>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</si>
  <si>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</si>
  <si>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</si>
  <si>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</si>
  <si>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</si>
  <si>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</si>
  <si>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</si>
  <si>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</si>
  <si>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</si>
  <si>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</si>
  <si>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</si>
  <si>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</si>
  <si>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</si>
  <si>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</si>
  <si>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</si>
  <si>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</si>
  <si>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</si>
  <si>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</si>
  <si>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</si>
  <si>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</si>
  <si>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</si>
  <si>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</si>
  <si>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</si>
  <si>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</si>
  <si>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</si>
  <si>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</si>
  <si>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</si>
  <si>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</si>
  <si>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</si>
  <si>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</si>
  <si>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</si>
  <si>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</si>
  <si>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r>
      <t xml:space="preserve">*) Data piutang outstanding principal sebelum dikurangi pencadangan
*) </t>
    </r>
    <r>
      <rPr>
        <i/>
        <sz val="6"/>
        <rFont val="Arial"/>
        <family val="2"/>
      </rPr>
      <t>Receivables data outstanding principal before deducted by reserves</t>
    </r>
  </si>
  <si>
    <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</si>
  <si>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</si>
  <si>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</si>
  <si>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</si>
  <si>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</si>
  <si>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</si>
  <si>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</si>
  <si>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</si>
  <si>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</si>
  <si>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</si>
  <si>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</si>
  <si>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</si>
  <si>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</si>
  <si>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</si>
  <si>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</si>
  <si>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</si>
  <si>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</si>
  <si>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</si>
  <si>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</si>
  <si>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</si>
  <si>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</si>
  <si>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</si>
  <si>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</si>
  <si>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</si>
  <si>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</si>
  <si>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</si>
  <si>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</si>
  <si>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</si>
  <si>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</si>
  <si>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</si>
  <si>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</si>
  <si>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</si>
  <si>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</si>
  <si>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</si>
  <si>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</si>
  <si>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</si>
  <si>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</si>
  <si>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</si>
  <si>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</si>
  <si>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</si>
  <si>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</si>
  <si>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</si>
  <si>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</si>
  <si>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</si>
  <si>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</si>
  <si>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</si>
  <si>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</si>
  <si>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</si>
  <si>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</si>
  <si>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</si>
  <si>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</si>
  <si>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</si>
  <si>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</si>
  <si>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</si>
  <si>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</si>
  <si>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</si>
  <si>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</si>
  <si>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</si>
  <si>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</si>
  <si>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</si>
  <si>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</si>
  <si>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</si>
  <si>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</si>
  <si>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</si>
  <si>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</si>
  <si>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</si>
  <si>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</si>
  <si>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</si>
  <si>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</si>
  <si>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</si>
  <si>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</si>
  <si>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</si>
  <si>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</si>
  <si>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</si>
  <si>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</si>
  <si>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</si>
  <si>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</si>
  <si>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</si>
  <si>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</si>
  <si>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</si>
  <si>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</si>
  <si>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</si>
  <si>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</si>
  <si>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</si>
  <si>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</si>
  <si>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</si>
  <si>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</si>
  <si>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</si>
  <si>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</si>
  <si>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</si>
  <si>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</si>
  <si>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</si>
  <si>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</si>
  <si>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</si>
  <si>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</si>
  <si>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</si>
  <si>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</si>
  <si>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</si>
  <si>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</si>
  <si>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</si>
  <si>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</si>
  <si>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</si>
  <si>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</si>
  <si>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</si>
  <si>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</si>
  <si>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</si>
  <si>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</si>
  <si>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</si>
  <si>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</si>
  <si>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</si>
  <si>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</si>
  <si>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</si>
  <si>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</si>
  <si>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</si>
  <si>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</si>
  <si>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</si>
  <si>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</si>
  <si>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</si>
  <si>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</si>
  <si>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</si>
  <si>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Directorate Of Statistics and Information NBFI</t>
  </si>
  <si>
    <r>
      <t xml:space="preserve">Tabel 1 Overview Lembaga Pembiayaan 
</t>
    </r>
    <r>
      <rPr>
        <b/>
        <i/>
        <sz val="10"/>
        <rFont val="Arial"/>
        <family val="2"/>
      </rPr>
      <t>Table 1 Finance Institutions Overview</t>
    </r>
  </si>
  <si>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</si>
  <si>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</si>
  <si>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</si>
  <si>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</si>
  <si>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</si>
  <si>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</si>
  <si>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</si>
  <si>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</si>
  <si>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</si>
  <si>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</si>
  <si>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</si>
  <si>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</si>
  <si>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</si>
  <si>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</si>
  <si>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</si>
  <si>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</si>
  <si>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</si>
  <si>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</si>
  <si>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</si>
  <si>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</si>
  <si>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</si>
  <si>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</si>
  <si>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</si>
  <si>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</si>
  <si>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</si>
  <si>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</si>
  <si>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</si>
  <si>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</si>
  <si>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</si>
  <si>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</si>
  <si>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</si>
  <si>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</si>
  <si>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</si>
  <si>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</si>
  <si>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</si>
  <si>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</si>
  <si>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</si>
  <si>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</si>
  <si>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</si>
  <si>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</si>
  <si>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</si>
  <si>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</si>
  <si>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</si>
  <si>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</si>
  <si>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</si>
  <si>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</si>
  <si>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</si>
  <si>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</si>
  <si>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</si>
  <si>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</si>
  <si>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Jl. Jend Gatot Subroto No. 42</t>
  </si>
  <si>
    <t>Jakarta Selatan</t>
  </si>
  <si>
    <t>South Jakarta</t>
  </si>
  <si>
    <t>*) Data termasuk Syariah</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</si>
  <si>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</si>
  <si>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</si>
  <si>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</si>
  <si>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</si>
  <si>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</si>
  <si>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</si>
  <si>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</si>
  <si>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</si>
  <si>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</si>
  <si>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</si>
  <si>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</si>
  <si>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The Indonesian Finance Institutions Statistics is a publication media that provides data of Indonesia Finance Institutions. The Indonesian Finance Institutions Statistics is published by Directorate of Non-Bank Financial Institutions Statistics and Information, Department of Non-Bank Financial Institutions Supervision 1B and it is also accessible through the official website of Indonesian Financial Services Authority at www.ojk.go.id.</t>
  </si>
  <si>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</si>
  <si>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</si>
  <si>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</si>
  <si>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</si>
  <si>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</si>
  <si>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</si>
  <si>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</si>
  <si>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</si>
  <si>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</si>
  <si>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</si>
  <si>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</si>
  <si>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</si>
  <si>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</si>
  <si>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</si>
  <si>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</si>
  <si>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</si>
  <si>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</si>
  <si>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</si>
  <si>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</si>
  <si>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</si>
  <si>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</si>
  <si>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</si>
  <si>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</si>
  <si>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r>
      <t xml:space="preserve">*) Data piutang outstanding principal sebelum dikurangi pencadangan
</t>
    </r>
    <r>
      <rPr>
        <i/>
        <sz val="6"/>
        <rFont val="Arial"/>
        <family val="2"/>
      </rPr>
      <t>*) Receivables data outstanding principal before deducted by reserves </t>
    </r>
  </si>
  <si>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</si>
  <si>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</si>
  <si>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</si>
  <si>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</si>
  <si>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</si>
  <si>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</si>
  <si>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</si>
  <si>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</si>
  <si>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</si>
  <si>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</si>
  <si>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</si>
  <si>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</si>
  <si>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</si>
  <si>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</si>
  <si>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</si>
  <si>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</si>
  <si>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</si>
  <si>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</si>
  <si>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</si>
  <si>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</si>
  <si>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</si>
  <si>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</si>
  <si>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</si>
  <si>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</si>
  <si>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</si>
  <si>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</si>
  <si>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</si>
  <si>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</si>
  <si>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</si>
  <si>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</si>
  <si>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</si>
  <si>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</si>
  <si>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</si>
  <si>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</si>
  <si>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</si>
  <si>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</si>
  <si>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</si>
  <si>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</si>
  <si>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</si>
  <si>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</si>
  <si>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</si>
  <si>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</si>
  <si>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</si>
  <si>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</si>
  <si>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</si>
  <si>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</si>
  <si>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</si>
  <si>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</si>
  <si>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</si>
  <si>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</si>
  <si>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</si>
  <si>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</si>
  <si>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</si>
  <si>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</si>
  <si>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</si>
  <si>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</si>
  <si>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</si>
  <si>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</si>
  <si>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</si>
  <si>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</si>
  <si>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</si>
  <si>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</si>
  <si>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</si>
  <si>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</si>
  <si>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</si>
  <si>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</si>
  <si>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</si>
  <si>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</si>
  <si>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</si>
  <si>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</si>
  <si>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</si>
  <si>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</si>
  <si>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</si>
  <si>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</si>
  <si>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</si>
  <si>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</si>
  <si>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</si>
  <si>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</si>
  <si>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</si>
  <si>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</si>
  <si>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</si>
  <si>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</si>
  <si>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</si>
  <si>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</si>
  <si>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</si>
  <si>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</si>
  <si>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</si>
  <si>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</si>
  <si>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</si>
  <si>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</si>
  <si>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</si>
  <si>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</si>
  <si>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</si>
  <si>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r>
      <t xml:space="preserve">*) Jumlah Pinjaman dalam valuta asing disajikan dalam mata uang Rupiah menggunakan kurs tengah BI pada periode laporan
*) </t>
    </r>
    <r>
      <rPr>
        <i/>
        <sz val="6"/>
        <rFont val="Arial"/>
        <family val="2"/>
      </rPr>
      <t>Loans in foreign currencies are presented in Indonesian Rupiah currency using BI mid rate on the reporting period</t>
    </r>
  </si>
  <si>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</si>
  <si>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</si>
  <si>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</si>
  <si>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</si>
  <si>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</si>
  <si>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</si>
  <si>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</si>
  <si>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</si>
  <si>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</si>
  <si>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</si>
  <si>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</si>
  <si>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</si>
  <si>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</si>
  <si>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</si>
  <si>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</si>
  <si>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</si>
  <si>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</si>
  <si>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</si>
  <si>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</si>
  <si>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</si>
  <si>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</si>
  <si>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</si>
  <si>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</si>
  <si>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</si>
  <si>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</si>
  <si>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</si>
  <si>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</si>
  <si>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</si>
  <si>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</si>
  <si>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</si>
  <si>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</si>
  <si>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</si>
  <si>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</si>
  <si>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</si>
  <si>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</si>
  <si>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</si>
  <si>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 Data termasuk Syariah
*) Include Sharia Data</t>
  </si>
  <si>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</si>
  <si>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</si>
  <si>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</si>
  <si>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</si>
  <si>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</si>
  <si>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</si>
  <si>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</si>
  <si>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</si>
  <si>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</si>
  <si>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</si>
  <si>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</si>
  <si>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</si>
  <si>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</si>
  <si>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</si>
  <si>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</si>
  <si>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</si>
  <si>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</si>
  <si>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</si>
  <si>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</si>
  <si>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</si>
  <si>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</si>
  <si>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</si>
  <si>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</si>
  <si>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</si>
  <si>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</si>
  <si>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</si>
  <si>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</si>
  <si>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</si>
  <si>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</si>
  <si>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</si>
  <si>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</si>
  <si>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</si>
  <si>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</si>
  <si>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</si>
  <si>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</si>
  <si>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</si>
  <si>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</si>
  <si>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</si>
  <si>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</si>
  <si>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</si>
  <si>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</si>
  <si>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</si>
  <si>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</si>
  <si>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</si>
  <si>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</si>
  <si>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</si>
  <si>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</si>
  <si>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</si>
  <si>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</si>
  <si>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</si>
  <si>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</si>
  <si>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</si>
  <si>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</si>
  <si>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</si>
  <si>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</si>
  <si>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</si>
  <si>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</si>
  <si>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</si>
  <si>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</si>
  <si>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</si>
  <si>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</si>
  <si>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</si>
  <si>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</si>
  <si>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</si>
  <si>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</si>
  <si>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</si>
  <si>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</si>
  <si>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</si>
  <si>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</si>
  <si>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</si>
  <si>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</si>
  <si>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</si>
  <si>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</si>
  <si>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</si>
  <si>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</si>
  <si>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Wisma Mulia 2 Lantai 18</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</si>
  <si>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</si>
  <si>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</si>
  <si>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</si>
  <si>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</si>
  <si>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</si>
  <si>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</si>
  <si>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</si>
  <si>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</si>
  <si>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</si>
  <si>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</si>
  <si>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</si>
  <si>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</si>
  <si>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</si>
  <si>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</si>
  <si>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</si>
  <si>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</si>
  <si>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</si>
  <si>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</si>
  <si>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</si>
  <si>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</si>
  <si>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</si>
  <si>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</si>
  <si>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</si>
  <si>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</si>
  <si>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</si>
  <si>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</si>
  <si>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</si>
  <si>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</si>
  <si>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</si>
  <si>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</si>
  <si>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</si>
  <si>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</si>
  <si>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</si>
  <si>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</si>
  <si>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</si>
  <si>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</si>
  <si>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</si>
  <si>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</si>
  <si>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</si>
  <si>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</si>
  <si>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</si>
  <si>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</si>
  <si>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</si>
  <si>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</si>
  <si>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</si>
  <si>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</si>
  <si>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</si>
  <si>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</si>
  <si>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</si>
  <si>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</si>
  <si>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</si>
  <si>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</si>
  <si>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</si>
  <si>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</si>
  <si>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</si>
  <si>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</si>
  <si>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</si>
  <si>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</si>
  <si>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</si>
  <si>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</si>
  <si>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</si>
  <si>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</si>
  <si>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</si>
  <si>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</si>
  <si>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</si>
  <si>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</si>
  <si>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</si>
  <si>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</si>
  <si>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</si>
  <si>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</si>
  <si>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</si>
  <si>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</si>
  <si>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</si>
  <si>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</si>
  <si>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</si>
  <si>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</si>
  <si>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</si>
  <si>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</si>
  <si>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</si>
  <si>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</si>
  <si>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</si>
  <si>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</si>
  <si>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</si>
  <si>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</si>
  <si>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</si>
  <si>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</si>
  <si>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</si>
  <si>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</si>
  <si>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</si>
  <si>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</si>
  <si>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</si>
  <si>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</si>
  <si>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</si>
  <si>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</si>
  <si>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</si>
  <si>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</si>
  <si>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</si>
  <si>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</si>
  <si>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</si>
  <si>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</si>
  <si>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</si>
  <si>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</si>
  <si>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</si>
  <si>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</si>
  <si>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</si>
  <si>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</si>
  <si>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</si>
  <si>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</si>
  <si>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</si>
  <si>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</si>
  <si>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</si>
  <si>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</si>
  <si>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</si>
  <si>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</si>
  <si>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</si>
  <si>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</si>
  <si>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</si>
  <si>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</si>
  <si>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</si>
  <si>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</si>
  <si>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</si>
  <si>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</si>
  <si>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</si>
  <si>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</si>
  <si>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</si>
  <si>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</si>
  <si>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</si>
  <si>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</si>
  <si>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</si>
  <si>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</si>
  <si>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</si>
  <si>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</si>
  <si>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</si>
  <si>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</si>
  <si>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</si>
  <si>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</si>
  <si>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</si>
  <si>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</si>
  <si>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</si>
  <si>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</si>
  <si>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</si>
  <si>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</si>
  <si>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</si>
  <si>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</si>
  <si>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</si>
  <si>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</si>
  <si>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</si>
  <si>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</si>
  <si>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</si>
  <si>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</si>
  <si>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</si>
  <si>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</si>
  <si>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</si>
  <si>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</si>
  <si>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</si>
  <si>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</si>
  <si>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t>*Terdapat perubahan format laporan sesuai dengan SEOJK No. 26 Tahun 2021 mulai April 2022</t>
  </si>
  <si>
    <t>*) Data piutang outstanding principal sebelum dikurangi pencadangan
*) Receivables data outstanding principal before deducted by reserves</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</si>
  <si>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</si>
  <si>
    <r>
      <t xml:space="preserve">*) Data termasuk Syariah
</t>
    </r>
    <r>
      <rPr>
        <i/>
        <sz val="6"/>
        <rFont val="Arial"/>
        <family val="2"/>
      </rPr>
      <t>*) Include Sharia Data</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</si>
  <si>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</si>
  <si>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</si>
  <si>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</si>
  <si>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</si>
  <si>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</si>
  <si>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</si>
  <si>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</si>
  <si>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</si>
  <si>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</si>
  <si>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</si>
  <si>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</si>
  <si>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</si>
  <si>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</si>
  <si>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</si>
  <si>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</si>
  <si>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</si>
  <si>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</si>
  <si>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</si>
  <si>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</si>
  <si>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</si>
  <si>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</si>
  <si>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</si>
  <si>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</si>
  <si>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</si>
  <si>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</si>
  <si>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</si>
  <si>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</si>
  <si>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</si>
  <si>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</si>
  <si>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</si>
  <si>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</si>
  <si>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</si>
  <si>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</si>
  <si>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</si>
  <si>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</si>
  <si>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</si>
  <si>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</si>
  <si>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</si>
  <si>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</si>
  <si>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</si>
  <si>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</si>
  <si>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</si>
  <si>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</si>
  <si>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</si>
  <si>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Februari 2023</t>
  </si>
  <si>
    <r>
      <t xml:space="preserve">Tabel 2.14 Kinerja Perusahaan Pembiayaan Terbuka per Februari 2023
</t>
    </r>
    <r>
      <rPr>
        <b/>
        <i/>
        <sz val="10"/>
        <rFont val="Arial"/>
        <family val="2"/>
      </rPr>
      <t>Table 2.14 Public Finance Company Performance as of February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</si>
</sst>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_-* #,##0_-;\-* #,##0_-;_-* &quot;-&quot;??_-;_-@_-"/>
  </numFmts>
  <fonts count="46" x14ac:knownFonts="1">
    <font>
      <sz val="11"/>
      <color theme="1"/>
      <name val="Calibri"/>
      <family val="2"/>
      <scheme val="minor"/>
    </font>
    <font>
      <sz val="11"/>
      <color theme="1"/>
      <name val="Calibri"/>
      <family val="2"/>
      <charset val="1"/>
      <scheme val="minor"/>
    </font>
    <font>
      <b/>
      <sz val="14"/>
      <name val="Arial Narrow"/>
      <family val="2"/>
    </font>
    <font>
      <b/>
      <sz val="14"/>
      <name val="Calibri"/>
      <family val="2"/>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b/>
      <sz val="14"/>
      <name val="Arial"/>
      <family val="2"/>
    </font>
    <font>
      <sz val="11"/>
      <color theme="1"/>
      <name val="Arial"/>
      <family val="2"/>
    </font>
    <font>
      <b/>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color rgb="FF000000"/>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bottom style="thin">
        <color theme="1"/>
      </bottom>
      <diagonal/>
    </border>
    <border>
      <left/>
      <right style="thin">
        <color indexed="64"/>
      </right>
      <top/>
      <bottom style="thin">
        <color auto="1"/>
      </bottom>
      <diagonal/>
    </border>
    <border>
      <left style="medium">
        <color indexed="64"/>
      </left>
      <right style="medium">
        <color indexed="64"/>
      </right>
      <top/>
      <bottom/>
      <diagonal/>
    </border>
  </borders>
  <cellStyleXfs count="6">
    <xf numFmtId="0" fontId="0" fillId="0" borderId="0"/>
    <xf numFmtId="41"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2" fillId="0" borderId="0"/>
    <xf numFmtId="0" fontId="1" fillId="0" borderId="0"/>
  </cellStyleXfs>
  <cellXfs count="335">
    <xf numFmtId="0" fontId="0" fillId="0" borderId="0" xfId="0"/>
    <xf numFmtId="0" fontId="4" fillId="0" borderId="0" xfId="0" applyFont="1"/>
    <xf numFmtId="0" fontId="0" fillId="0" borderId="0" xfId="0" applyAlignment="1">
      <alignment horizontal="right"/>
    </xf>
    <xf numFmtId="3" fontId="0" fillId="0" borderId="0" xfId="0" applyNumberFormat="1"/>
    <xf numFmtId="0" fontId="6" fillId="0" borderId="0" xfId="0" applyFont="1"/>
    <xf numFmtId="0" fontId="7" fillId="0" borderId="0" xfId="0" applyFont="1" applyAlignment="1">
      <alignment vertical="center"/>
    </xf>
    <xf numFmtId="41" fontId="0" fillId="0" borderId="0" xfId="1" applyFont="1"/>
    <xf numFmtId="41" fontId="0" fillId="0" borderId="0" xfId="0" applyNumberFormat="1"/>
    <xf numFmtId="0" fontId="10" fillId="0" borderId="0" xfId="0" applyFont="1"/>
    <xf numFmtId="17" fontId="15" fillId="2" borderId="1" xfId="0" applyNumberFormat="1" applyFont="1" applyFill="1" applyBorder="1" applyAlignment="1">
      <alignment horizontal="center" vertical="center"/>
    </xf>
    <xf numFmtId="41" fontId="17" fillId="0" borderId="2" xfId="1" applyFont="1" applyBorder="1" applyAlignment="1">
      <alignment horizontal="right" vertical="center"/>
    </xf>
    <xf numFmtId="17" fontId="15" fillId="2" borderId="1" xfId="0" applyNumberFormat="1"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164" fontId="17" fillId="0" borderId="2" xfId="2" applyNumberFormat="1" applyFont="1" applyBorder="1" applyAlignment="1">
      <alignment horizontal="right" vertical="center" wrapText="1"/>
    </xf>
    <xf numFmtId="164" fontId="15" fillId="0" borderId="3" xfId="2" applyNumberFormat="1" applyFont="1" applyBorder="1" applyAlignment="1">
      <alignment horizontal="right" vertical="center" wrapText="1"/>
    </xf>
    <xf numFmtId="41" fontId="17" fillId="0" borderId="2" xfId="1" applyFont="1" applyBorder="1" applyAlignment="1">
      <alignment horizontal="right" vertical="center" wrapText="1"/>
    </xf>
    <xf numFmtId="41" fontId="15" fillId="0" borderId="3" xfId="1" applyFont="1" applyBorder="1" applyAlignment="1">
      <alignment horizontal="right" vertical="center" wrapText="1"/>
    </xf>
    <xf numFmtId="41" fontId="17" fillId="0" borderId="2" xfId="0" applyNumberFormat="1" applyFont="1" applyBorder="1" applyAlignment="1">
      <alignment horizontal="right" vertical="center" wrapText="1"/>
    </xf>
    <xf numFmtId="0" fontId="18" fillId="0" borderId="6" xfId="0" applyFont="1" applyBorder="1" applyAlignment="1">
      <alignment horizontal="left" vertical="center"/>
    </xf>
    <xf numFmtId="41" fontId="15" fillId="0" borderId="3" xfId="0" applyNumberFormat="1" applyFont="1" applyBorder="1" applyAlignment="1">
      <alignment horizontal="right" vertical="center" wrapText="1"/>
    </xf>
    <xf numFmtId="0" fontId="15" fillId="0" borderId="6" xfId="0" applyFont="1" applyBorder="1" applyAlignment="1">
      <alignment horizontal="center" vertical="center"/>
    </xf>
    <xf numFmtId="10" fontId="17" fillId="0" borderId="2" xfId="0" applyNumberFormat="1" applyFont="1" applyBorder="1" applyAlignment="1">
      <alignment horizontal="right" vertical="center" wrapText="1"/>
    </xf>
    <xf numFmtId="165" fontId="17" fillId="0" borderId="2" xfId="1" applyNumberFormat="1" applyFont="1" applyBorder="1" applyAlignment="1">
      <alignment horizontal="right" vertical="center" wrapText="1"/>
    </xf>
    <xf numFmtId="164" fontId="0" fillId="0" borderId="0" xfId="0" applyNumberFormat="1"/>
    <xf numFmtId="0" fontId="15" fillId="0" borderId="2" xfId="0" applyFont="1" applyBorder="1" applyAlignment="1">
      <alignment horizontal="center" vertical="center"/>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18"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3" xfId="0" applyFont="1" applyBorder="1" applyAlignment="1">
      <alignment horizontal="right"/>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7" fillId="0" borderId="2" xfId="0" applyFont="1" applyBorder="1" applyAlignment="1">
      <alignment horizontal="left" vertical="center" wrapText="1" indent="2"/>
    </xf>
    <xf numFmtId="9" fontId="0" fillId="0" borderId="0" xfId="3" applyFont="1"/>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9" fillId="0" borderId="0" xfId="0" applyFont="1" applyAlignment="1">
      <alignment horizontal="justify" vertical="center" wrapText="1"/>
    </xf>
    <xf numFmtId="0" fontId="26" fillId="0" borderId="0" xfId="0" applyFont="1" applyAlignment="1">
      <alignment horizontal="left" vertical="center" wrapText="1" indent="2"/>
    </xf>
    <xf numFmtId="0" fontId="26" fillId="0" borderId="0" xfId="0" applyFont="1" applyAlignment="1">
      <alignment horizontal="center" vertical="center" wrapText="1"/>
    </xf>
    <xf numFmtId="0" fontId="20" fillId="0" borderId="0" xfId="0" applyFont="1" applyAlignment="1">
      <alignment horizontal="justify" vertical="top" wrapText="1"/>
    </xf>
    <xf numFmtId="0" fontId="0" fillId="3" borderId="0" xfId="0" applyFill="1"/>
    <xf numFmtId="0" fontId="28" fillId="0" borderId="0" xfId="0" applyFont="1" applyAlignment="1">
      <alignment vertical="top" wrapText="1"/>
    </xf>
    <xf numFmtId="0" fontId="29" fillId="0" borderId="0" xfId="0" applyFont="1"/>
    <xf numFmtId="17" fontId="30" fillId="0" borderId="0" xfId="0" quotePrefix="1" applyNumberFormat="1" applyFont="1"/>
    <xf numFmtId="0" fontId="31" fillId="0" borderId="0" xfId="0" applyFont="1" applyAlignment="1">
      <alignment wrapText="1"/>
    </xf>
    <xf numFmtId="0" fontId="32" fillId="0" borderId="0" xfId="0" applyFont="1"/>
    <xf numFmtId="0" fontId="33" fillId="0" borderId="0" xfId="0" applyFont="1" applyAlignment="1">
      <alignment wrapText="1"/>
    </xf>
    <xf numFmtId="0" fontId="15" fillId="0" borderId="2" xfId="0" applyFont="1" applyBorder="1" applyAlignment="1">
      <alignment horizontal="center" vertical="center" wrapText="1"/>
    </xf>
    <xf numFmtId="41" fontId="15" fillId="0" borderId="2" xfId="0" applyNumberFormat="1" applyFont="1" applyBorder="1" applyAlignment="1">
      <alignment horizontal="right" vertical="center" wrapText="1"/>
    </xf>
    <xf numFmtId="0" fontId="15"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vertical="center" wrapText="1"/>
    </xf>
    <xf numFmtId="0" fontId="17" fillId="0" borderId="2" xfId="0" applyFont="1" applyBorder="1" applyAlignment="1">
      <alignment horizontal="left" vertical="center" wrapText="1" indent="4"/>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indent="3"/>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41" fontId="15" fillId="0" borderId="3" xfId="1" applyFont="1" applyBorder="1" applyAlignment="1">
      <alignment horizontal="right" vertical="center"/>
    </xf>
    <xf numFmtId="10" fontId="17" fillId="0" borderId="3" xfId="0" applyNumberFormat="1" applyFont="1" applyBorder="1" applyAlignment="1">
      <alignment horizontal="right" vertical="center" wrapText="1"/>
    </xf>
    <xf numFmtId="164" fontId="15" fillId="0" borderId="3" xfId="0" applyNumberFormat="1" applyFont="1" applyBorder="1" applyAlignment="1">
      <alignment horizontal="right" vertical="center" wrapText="1"/>
    </xf>
    <xf numFmtId="0" fontId="15" fillId="2" borderId="1" xfId="0" applyFont="1" applyFill="1" applyBorder="1" applyAlignment="1">
      <alignment horizontal="center" vertical="center"/>
    </xf>
    <xf numFmtId="0" fontId="17" fillId="0" borderId="2" xfId="0" applyFont="1" applyBorder="1" applyAlignment="1">
      <alignment horizontal="left" vertical="center" indent="2"/>
    </xf>
    <xf numFmtId="0" fontId="17" fillId="0" borderId="2" xfId="0" applyFont="1" applyBorder="1" applyAlignment="1">
      <alignment horizontal="left" vertical="center" indent="1"/>
    </xf>
    <xf numFmtId="0" fontId="17" fillId="0" borderId="2" xfId="0" applyFont="1" applyBorder="1" applyAlignment="1">
      <alignment horizontal="left" vertical="center" indent="3"/>
    </xf>
    <xf numFmtId="0" fontId="17" fillId="0" borderId="4" xfId="0" applyFont="1" applyBorder="1" applyAlignment="1">
      <alignment vertical="center"/>
    </xf>
    <xf numFmtId="0" fontId="17" fillId="0" borderId="2" xfId="0" applyFont="1" applyBorder="1" applyAlignment="1">
      <alignment vertical="center"/>
    </xf>
    <xf numFmtId="10" fontId="17" fillId="0" borderId="2" xfId="3" applyNumberFormat="1" applyFont="1" applyBorder="1" applyAlignment="1">
      <alignment horizontal="right"/>
    </xf>
    <xf numFmtId="43" fontId="17" fillId="0" borderId="2" xfId="2" applyFont="1" applyBorder="1" applyAlignment="1">
      <alignment horizontal="right"/>
    </xf>
    <xf numFmtId="10" fontId="17" fillId="0" borderId="3" xfId="3" applyNumberFormat="1" applyFont="1" applyBorder="1" applyAlignment="1">
      <alignment horizontal="right"/>
    </xf>
    <xf numFmtId="41" fontId="17" fillId="0" borderId="2" xfId="0" applyNumberFormat="1" applyFont="1" applyBorder="1" applyAlignment="1">
      <alignment horizontal="right" vertical="center" indent="1"/>
    </xf>
    <xf numFmtId="0" fontId="36" fillId="0" borderId="0" xfId="0" applyFont="1" applyAlignment="1">
      <alignment horizontal="justify" vertical="top" wrapText="1"/>
    </xf>
    <xf numFmtId="0" fontId="0" fillId="0" borderId="0" xfId="0" applyAlignment="1">
      <alignment horizontal="justify" vertical="top"/>
    </xf>
    <xf numFmtId="0" fontId="21" fillId="0" borderId="0" xfId="0" applyFont="1" applyAlignment="1">
      <alignment horizontal="justify" vertical="top" wrapText="1"/>
    </xf>
    <xf numFmtId="17" fontId="21" fillId="0" borderId="0" xfId="0" quotePrefix="1" applyNumberFormat="1" applyFont="1" applyAlignment="1">
      <alignment horizontal="justify" vertical="top" wrapText="1"/>
    </xf>
    <xf numFmtId="0" fontId="20" fillId="0" borderId="0" xfId="0" applyFont="1" applyAlignment="1">
      <alignment vertical="top" wrapText="1"/>
    </xf>
    <xf numFmtId="0" fontId="27" fillId="0" borderId="0" xfId="0" applyFont="1" applyAlignment="1">
      <alignment vertical="top" wrapText="1"/>
    </xf>
    <xf numFmtId="0" fontId="37" fillId="0" borderId="0" xfId="0" applyFont="1" applyAlignment="1">
      <alignment vertical="top" wrapText="1"/>
    </xf>
    <xf numFmtId="0" fontId="36" fillId="0" borderId="0" xfId="0" applyFont="1" applyAlignment="1">
      <alignment vertical="top" wrapText="1"/>
    </xf>
    <xf numFmtId="0" fontId="15" fillId="2" borderId="1" xfId="0" applyFont="1" applyFill="1" applyBorder="1" applyAlignment="1">
      <alignment horizontal="center" vertical="center" wrapText="1"/>
    </xf>
    <xf numFmtId="0" fontId="17" fillId="0" borderId="4" xfId="0" applyFont="1" applyBorder="1" applyAlignment="1">
      <alignment horizontal="right" vertical="center"/>
    </xf>
    <xf numFmtId="3"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38" fillId="0" borderId="2" xfId="0" applyFont="1" applyBorder="1" applyAlignment="1">
      <alignment horizontal="right" vertical="center"/>
    </xf>
    <xf numFmtId="0" fontId="15" fillId="0" borderId="2" xfId="0" applyFont="1" applyBorder="1" applyAlignment="1">
      <alignment horizontal="right" vertical="center"/>
    </xf>
    <xf numFmtId="0" fontId="0" fillId="3" borderId="0" xfId="0" applyFill="1" applyAlignment="1">
      <alignment vertical="top"/>
    </xf>
    <xf numFmtId="0" fontId="25"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pplyAlignment="1">
      <alignment horizontal="left" vertical="top" wrapText="1"/>
    </xf>
    <xf numFmtId="0" fontId="23" fillId="0" borderId="0" xfId="0" applyFont="1" applyAlignment="1">
      <alignment horizontal="lef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top" wrapText="1"/>
    </xf>
    <xf numFmtId="0" fontId="40" fillId="0" borderId="0" xfId="0" applyFont="1"/>
    <xf numFmtId="0" fontId="41" fillId="0" borderId="0" xfId="0" applyFont="1" applyAlignment="1">
      <alignment horizontal="left" wrapText="1"/>
    </xf>
    <xf numFmtId="0" fontId="42" fillId="0" borderId="0" xfId="0" applyFont="1" applyAlignment="1">
      <alignment vertical="top" wrapText="1"/>
    </xf>
    <xf numFmtId="17" fontId="15" fillId="2" borderId="3" xfId="0" applyNumberFormat="1" applyFont="1" applyFill="1" applyBorder="1" applyAlignment="1">
      <alignment horizontal="center" vertical="center" wrapText="1"/>
    </xf>
    <xf numFmtId="17" fontId="15" fillId="2" borderId="3" xfId="0" applyNumberFormat="1" applyFont="1" applyFill="1" applyBorder="1" applyAlignment="1">
      <alignment horizontal="center" vertical="center"/>
    </xf>
    <xf numFmtId="0" fontId="43" fillId="0" borderId="4" xfId="0" applyFont="1" applyBorder="1"/>
    <xf numFmtId="0" fontId="18" fillId="0" borderId="2" xfId="0" applyFont="1" applyBorder="1" applyAlignment="1">
      <alignment horizontal="left" indent="2"/>
    </xf>
    <xf numFmtId="0" fontId="43" fillId="0" borderId="2" xfId="0" applyFont="1" applyBorder="1"/>
    <xf numFmtId="17" fontId="15" fillId="2" borderId="4" xfId="0" applyNumberFormat="1" applyFont="1" applyFill="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164" fontId="15" fillId="0" borderId="2" xfId="2" applyNumberFormat="1" applyFont="1" applyBorder="1" applyAlignment="1">
      <alignment horizontal="right" vertical="center" wrapText="1"/>
    </xf>
    <xf numFmtId="164" fontId="17" fillId="0" borderId="2" xfId="2" applyNumberFormat="1" applyFont="1" applyBorder="1" applyAlignment="1">
      <alignment horizontal="right"/>
    </xf>
    <xf numFmtId="164" fontId="15" fillId="0" borderId="3" xfId="2" applyNumberFormat="1" applyFont="1" applyBorder="1" applyAlignment="1">
      <alignment horizontal="right"/>
    </xf>
    <xf numFmtId="0" fontId="17" fillId="4" borderId="2" xfId="4" applyFont="1" applyFill="1" applyBorder="1" applyAlignment="1">
      <alignment horizontal="left" vertical="center" indent="2"/>
    </xf>
    <xf numFmtId="0" fontId="17" fillId="4" borderId="2" xfId="4" applyFont="1" applyFill="1" applyBorder="1" applyAlignment="1">
      <alignment horizontal="left" vertical="center" indent="3"/>
    </xf>
    <xf numFmtId="0" fontId="17" fillId="4" borderId="2" xfId="4" applyFont="1" applyFill="1" applyBorder="1" applyAlignment="1">
      <alignment horizontal="left" vertical="center" indent="1"/>
    </xf>
    <xf numFmtId="0" fontId="15" fillId="4" borderId="2" xfId="4" applyFont="1" applyFill="1" applyBorder="1" applyAlignment="1">
      <alignment horizontal="center" vertical="center"/>
    </xf>
    <xf numFmtId="0" fontId="17" fillId="4" borderId="2" xfId="4" applyFont="1" applyFill="1" applyBorder="1" applyAlignment="1">
      <alignment horizontal="left" vertical="center" indent="4"/>
    </xf>
    <xf numFmtId="0" fontId="17" fillId="4" borderId="2" xfId="4" applyFont="1" applyFill="1" applyBorder="1" applyAlignment="1">
      <alignment vertical="center"/>
    </xf>
    <xf numFmtId="0" fontId="17" fillId="4" borderId="2" xfId="4" applyFont="1" applyFill="1" applyBorder="1" applyAlignment="1">
      <alignment horizontal="left" vertical="center"/>
    </xf>
    <xf numFmtId="0" fontId="17" fillId="4" borderId="4" xfId="4" applyFont="1" applyFill="1" applyBorder="1" applyAlignment="1">
      <alignment horizontal="left" vertical="center"/>
    </xf>
    <xf numFmtId="164" fontId="17" fillId="0" borderId="3" xfId="2" applyNumberFormat="1" applyFont="1" applyBorder="1" applyAlignment="1">
      <alignment horizontal="right" vertical="center" wrapText="1"/>
    </xf>
    <xf numFmtId="17" fontId="15" fillId="2" borderId="2" xfId="0" applyNumberFormat="1"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41" fontId="17" fillId="0" borderId="2" xfId="1" applyFont="1" applyBorder="1" applyAlignment="1">
      <alignment horizontal="right" vertical="center" indent="1"/>
    </xf>
    <xf numFmtId="41" fontId="15" fillId="0" borderId="2" xfId="0" applyNumberFormat="1" applyFont="1" applyBorder="1" applyAlignment="1">
      <alignment horizontal="right" vertical="center" indent="1"/>
    </xf>
    <xf numFmtId="41" fontId="15" fillId="0" borderId="3" xfId="0" applyNumberFormat="1" applyFont="1" applyBorder="1" applyAlignment="1">
      <alignment horizontal="right" vertical="center" indent="1"/>
    </xf>
    <xf numFmtId="41" fontId="17" fillId="0" borderId="0" xfId="0" applyNumberFormat="1" applyFont="1" applyAlignment="1">
      <alignment horizontal="right" vertical="center" wrapText="1"/>
    </xf>
    <xf numFmtId="41" fontId="15" fillId="0" borderId="0" xfId="0" applyNumberFormat="1" applyFont="1" applyAlignment="1">
      <alignment horizontal="right" vertical="center" wrapText="1"/>
    </xf>
    <xf numFmtId="17" fontId="15" fillId="2" borderId="7" xfId="0" applyNumberFormat="1" applyFont="1" applyFill="1" applyBorder="1" applyAlignment="1">
      <alignment horizontal="center" vertical="center" wrapText="1"/>
    </xf>
    <xf numFmtId="41" fontId="17" fillId="0" borderId="6" xfId="1" applyFont="1" applyBorder="1" applyAlignment="1">
      <alignment horizontal="right" vertical="center" wrapText="1"/>
    </xf>
    <xf numFmtId="17" fontId="15" fillId="2" borderId="0" xfId="0" applyNumberFormat="1" applyFont="1" applyFill="1" applyAlignment="1">
      <alignment horizontal="center" vertical="center" wrapText="1"/>
    </xf>
    <xf numFmtId="41" fontId="17" fillId="0" borderId="0" xfId="1" applyFont="1" applyBorder="1" applyAlignment="1">
      <alignment horizontal="right" vertical="center" wrapText="1"/>
    </xf>
    <xf numFmtId="41" fontId="15" fillId="0" borderId="0" xfId="1" applyFont="1" applyBorder="1" applyAlignment="1">
      <alignment horizontal="right" vertical="center" wrapText="1"/>
    </xf>
    <xf numFmtId="17" fontId="15" fillId="2" borderId="4" xfId="0" applyNumberFormat="1" applyFont="1" applyFill="1" applyBorder="1" applyAlignment="1">
      <alignment horizontal="center" vertical="center"/>
    </xf>
    <xf numFmtId="0" fontId="15" fillId="2" borderId="14" xfId="0" applyFont="1" applyFill="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indent="1"/>
    </xf>
    <xf numFmtId="0" fontId="17" fillId="0" borderId="13" xfId="0" applyFont="1" applyBorder="1" applyAlignment="1">
      <alignment horizontal="left" vertical="center" indent="2"/>
    </xf>
    <xf numFmtId="0" fontId="17" fillId="0" borderId="13" xfId="0" applyFont="1" applyBorder="1" applyAlignment="1">
      <alignment horizontal="left" vertical="center"/>
    </xf>
    <xf numFmtId="0" fontId="15" fillId="0" borderId="13" xfId="0" applyFont="1" applyBorder="1" applyAlignment="1">
      <alignment horizontal="center" vertical="center"/>
    </xf>
    <xf numFmtId="0" fontId="17" fillId="0" borderId="13" xfId="0" applyFont="1" applyBorder="1" applyAlignment="1">
      <alignment vertical="center"/>
    </xf>
    <xf numFmtId="0" fontId="15" fillId="0" borderId="14" xfId="0" applyFont="1" applyBorder="1" applyAlignment="1">
      <alignment horizontal="center" vertical="center"/>
    </xf>
    <xf numFmtId="41" fontId="17" fillId="0" borderId="4" xfId="1" applyFont="1" applyBorder="1" applyAlignment="1">
      <alignment horizontal="right" vertical="center" wrapText="1"/>
    </xf>
    <xf numFmtId="0" fontId="17" fillId="0" borderId="2" xfId="0" applyFont="1" applyBorder="1" applyAlignment="1">
      <alignment horizontal="left" vertical="center" indent="4"/>
    </xf>
    <xf numFmtId="10" fontId="17" fillId="0" borderId="0" xfId="3" applyNumberFormat="1" applyFont="1" applyBorder="1" applyAlignment="1">
      <alignment horizontal="right"/>
    </xf>
    <xf numFmtId="43" fontId="17" fillId="0" borderId="0" xfId="2" applyFont="1" applyBorder="1" applyAlignment="1">
      <alignment horizontal="right"/>
    </xf>
    <xf numFmtId="10" fontId="17" fillId="0" borderId="6" xfId="0" applyNumberFormat="1" applyFont="1" applyBorder="1" applyAlignment="1">
      <alignment horizontal="right" vertical="center" wrapText="1"/>
    </xf>
    <xf numFmtId="165" fontId="17" fillId="0" borderId="6" xfId="1" applyNumberFormat="1" applyFont="1" applyBorder="1" applyAlignment="1">
      <alignment horizontal="right" vertical="center" wrapText="1"/>
    </xf>
    <xf numFmtId="41" fontId="15" fillId="0" borderId="16" xfId="1" applyFont="1" applyBorder="1" applyAlignment="1">
      <alignment horizontal="right" vertical="center" wrapText="1"/>
    </xf>
    <xf numFmtId="41" fontId="17" fillId="0" borderId="4" xfId="0" applyNumberFormat="1" applyFont="1" applyBorder="1" applyAlignment="1">
      <alignment horizontal="right" vertical="center" wrapText="1"/>
    </xf>
    <xf numFmtId="0" fontId="44" fillId="0" borderId="17" xfId="0" applyFont="1" applyBorder="1" applyAlignment="1">
      <alignment vertical="center" wrapText="1"/>
    </xf>
    <xf numFmtId="0" fontId="43" fillId="0" borderId="2" xfId="0" applyFont="1" applyBorder="1" applyAlignment="1">
      <alignment horizontal="center"/>
    </xf>
    <xf numFmtId="3" fontId="43" fillId="0" borderId="4" xfId="0" applyNumberFormat="1" applyFont="1" applyBorder="1"/>
    <xf numFmtId="3" fontId="18" fillId="0" borderId="2" xfId="0" applyNumberFormat="1" applyFont="1" applyBorder="1"/>
    <xf numFmtId="3" fontId="43" fillId="0" borderId="2" xfId="0" applyNumberFormat="1" applyFont="1" applyBorder="1"/>
    <xf numFmtId="3" fontId="43" fillId="0" borderId="3" xfId="0" applyNumberFormat="1" applyFont="1" applyBorder="1"/>
    <xf numFmtId="3" fontId="18" fillId="0" borderId="4" xfId="0" applyNumberFormat="1" applyFont="1" applyBorder="1"/>
    <xf numFmtId="164" fontId="18" fillId="0" borderId="4" xfId="2" applyNumberFormat="1" applyFont="1" applyBorder="1"/>
    <xf numFmtId="164" fontId="18" fillId="0" borderId="2" xfId="2" applyNumberFormat="1" applyFont="1" applyBorder="1"/>
    <xf numFmtId="0" fontId="8" fillId="2" borderId="0" xfId="0" applyFont="1" applyFill="1" applyAlignment="1">
      <alignment horizontal="center" vertical="center" wrapText="1"/>
    </xf>
    <xf numFmtId="164" fontId="43" fillId="0" borderId="3" xfId="2" applyNumberFormat="1" applyFont="1" applyBorder="1"/>
    <xf numFmtId="10" fontId="17" fillId="0" borderId="16" xfId="0" applyNumberFormat="1" applyFont="1" applyBorder="1" applyAlignment="1">
      <alignment horizontal="right" vertical="center" wrapText="1"/>
    </xf>
    <xf numFmtId="41" fontId="17" fillId="0" borderId="13" xfId="1" applyFont="1" applyBorder="1" applyAlignment="1">
      <alignment horizontal="right" vertical="center" wrapText="1"/>
    </xf>
    <xf numFmtId="41" fontId="15" fillId="0" borderId="14" xfId="1" applyFont="1" applyBorder="1" applyAlignment="1">
      <alignment horizontal="right" vertical="center" wrapText="1"/>
    </xf>
    <xf numFmtId="17" fontId="15" fillId="2" borderId="5" xfId="0" applyNumberFormat="1" applyFont="1" applyFill="1" applyBorder="1" applyAlignment="1">
      <alignment horizontal="center" vertical="center" wrapText="1"/>
    </xf>
    <xf numFmtId="166" fontId="17" fillId="0" borderId="2" xfId="1" applyNumberFormat="1" applyFont="1" applyBorder="1" applyAlignment="1">
      <alignment horizontal="right" vertical="center" wrapText="1"/>
    </xf>
    <xf numFmtId="166" fontId="17" fillId="0" borderId="4" xfId="1" applyNumberFormat="1" applyFont="1" applyBorder="1" applyAlignment="1">
      <alignment horizontal="right" vertical="center" wrapText="1"/>
    </xf>
    <xf numFmtId="10" fontId="18" fillId="0" borderId="2" xfId="0" applyNumberFormat="1" applyFont="1" applyBorder="1" applyAlignment="1">
      <alignment horizontal="right" vertical="center" wrapText="1"/>
    </xf>
    <xf numFmtId="0" fontId="0" fillId="0" borderId="0" xfId="0" applyAlignment="1">
      <alignment vertical="center"/>
    </xf>
    <xf numFmtId="166" fontId="0" fillId="0" borderId="0" xfId="0" applyNumberFormat="1"/>
    <xf numFmtId="14" fontId="18" fillId="0" borderId="4"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164" fontId="18" fillId="0" borderId="4" xfId="2" applyNumberFormat="1" applyFont="1" applyBorder="1" applyAlignment="1">
      <alignment horizontal="right" vertical="center" wrapText="1"/>
    </xf>
    <xf numFmtId="164" fontId="18" fillId="0" borderId="2" xfId="2" applyNumberFormat="1" applyFont="1" applyBorder="1" applyAlignment="1">
      <alignment horizontal="right" vertical="center" wrapText="1"/>
    </xf>
    <xf numFmtId="164" fontId="43" fillId="0" borderId="3" xfId="2" applyNumberFormat="1" applyFont="1" applyBorder="1" applyAlignment="1">
      <alignment horizontal="right" vertical="center" wrapText="1"/>
    </xf>
    <xf numFmtId="3" fontId="18" fillId="0" borderId="4" xfId="0" applyNumberFormat="1" applyFont="1" applyBorder="1" applyAlignment="1">
      <alignment horizontal="right"/>
    </xf>
    <xf numFmtId="3" fontId="18" fillId="0" borderId="2" xfId="0" applyNumberFormat="1" applyFont="1" applyBorder="1" applyAlignment="1">
      <alignment horizontal="right"/>
    </xf>
    <xf numFmtId="3" fontId="43" fillId="0" borderId="3" xfId="0" applyNumberFormat="1" applyFont="1" applyBorder="1" applyAlignment="1">
      <alignment horizontal="right"/>
    </xf>
    <xf numFmtId="164" fontId="18" fillId="0" borderId="4" xfId="2" applyNumberFormat="1" applyFont="1" applyBorder="1" applyAlignment="1">
      <alignment horizontal="right" wrapText="1"/>
    </xf>
    <xf numFmtId="164" fontId="18" fillId="0" borderId="2" xfId="2" applyNumberFormat="1" applyFont="1" applyBorder="1" applyAlignment="1">
      <alignment horizontal="right" wrapText="1"/>
    </xf>
    <xf numFmtId="164" fontId="43" fillId="0" borderId="3" xfId="2" applyNumberFormat="1" applyFont="1" applyBorder="1" applyAlignment="1">
      <alignment horizontal="right" wrapText="1"/>
    </xf>
    <xf numFmtId="3" fontId="18" fillId="0" borderId="4" xfId="2" applyNumberFormat="1" applyFont="1" applyBorder="1" applyAlignment="1">
      <alignment horizontal="right"/>
    </xf>
    <xf numFmtId="3" fontId="18" fillId="0" borderId="2" xfId="2" applyNumberFormat="1" applyFont="1" applyBorder="1" applyAlignment="1">
      <alignment horizontal="right"/>
    </xf>
    <xf numFmtId="3" fontId="43" fillId="0" borderId="3" xfId="2" applyNumberFormat="1" applyFont="1" applyBorder="1" applyAlignment="1">
      <alignment horizontal="right"/>
    </xf>
    <xf numFmtId="41" fontId="18" fillId="0" borderId="4" xfId="1" applyFont="1" applyBorder="1" applyAlignment="1">
      <alignment horizontal="right" vertical="center"/>
    </xf>
    <xf numFmtId="41" fontId="18" fillId="0" borderId="2" xfId="1" applyFont="1" applyBorder="1" applyAlignment="1">
      <alignment horizontal="right" vertical="center"/>
    </xf>
    <xf numFmtId="41" fontId="18" fillId="0" borderId="12" xfId="1" applyFont="1" applyBorder="1" applyAlignment="1">
      <alignment horizontal="right" vertical="center" wrapText="1"/>
    </xf>
    <xf numFmtId="41" fontId="18" fillId="0" borderId="13" xfId="1" applyFont="1" applyBorder="1" applyAlignment="1">
      <alignment horizontal="right" vertical="center" wrapText="1"/>
    </xf>
    <xf numFmtId="41" fontId="18" fillId="0" borderId="2" xfId="1" applyFont="1" applyFill="1" applyBorder="1" applyAlignment="1">
      <alignment horizontal="right" vertical="center" wrapText="1"/>
    </xf>
    <xf numFmtId="41" fontId="18" fillId="0" borderId="2" xfId="3" applyNumberFormat="1" applyFont="1" applyFill="1" applyBorder="1" applyAlignment="1">
      <alignment horizontal="right" vertical="center" wrapText="1"/>
    </xf>
    <xf numFmtId="164" fontId="43" fillId="0" borderId="3" xfId="2" applyNumberFormat="1" applyFont="1" applyFill="1" applyBorder="1" applyAlignment="1">
      <alignment horizontal="right" vertical="center" wrapText="1"/>
    </xf>
    <xf numFmtId="41" fontId="43" fillId="0" borderId="3" xfId="0" applyNumberFormat="1" applyFont="1" applyBorder="1" applyAlignment="1">
      <alignment horizontal="right" vertical="center" wrapText="1"/>
    </xf>
    <xf numFmtId="164" fontId="18" fillId="0" borderId="12" xfId="0" applyNumberFormat="1" applyFont="1" applyBorder="1" applyAlignment="1">
      <alignment horizontal="right" wrapText="1"/>
    </xf>
    <xf numFmtId="164" fontId="18" fillId="0" borderId="4" xfId="0" applyNumberFormat="1" applyFont="1" applyBorder="1" applyAlignment="1">
      <alignment horizontal="right" wrapText="1"/>
    </xf>
    <xf numFmtId="164" fontId="18" fillId="0" borderId="13" xfId="0" applyNumberFormat="1" applyFont="1" applyBorder="1" applyAlignment="1">
      <alignment horizontal="right" wrapText="1"/>
    </xf>
    <xf numFmtId="164" fontId="18" fillId="0" borderId="2" xfId="0" applyNumberFormat="1" applyFont="1" applyBorder="1" applyAlignment="1">
      <alignment horizontal="right" wrapText="1"/>
    </xf>
    <xf numFmtId="164" fontId="43" fillId="0" borderId="14" xfId="0" applyNumberFormat="1" applyFont="1" applyBorder="1" applyAlignment="1">
      <alignment horizontal="right" wrapText="1"/>
    </xf>
    <xf numFmtId="164" fontId="43" fillId="0" borderId="3" xfId="0" applyNumberFormat="1" applyFont="1" applyBorder="1" applyAlignment="1">
      <alignment horizontal="right" wrapText="1"/>
    </xf>
    <xf numFmtId="164" fontId="43" fillId="0" borderId="2" xfId="2" applyNumberFormat="1" applyFont="1" applyBorder="1" applyAlignment="1">
      <alignment horizontal="right" wrapText="1"/>
    </xf>
    <xf numFmtId="166" fontId="43" fillId="0" borderId="2" xfId="0" applyNumberFormat="1" applyFont="1" applyBorder="1" applyAlignment="1">
      <alignment horizontal="right" wrapText="1"/>
    </xf>
    <xf numFmtId="166" fontId="43" fillId="0" borderId="3" xfId="0" applyNumberFormat="1" applyFont="1" applyBorder="1" applyAlignment="1">
      <alignment horizontal="right" wrapText="1"/>
    </xf>
    <xf numFmtId="164" fontId="18" fillId="0" borderId="6" xfId="2" applyNumberFormat="1" applyFont="1" applyBorder="1" applyAlignment="1">
      <alignment horizontal="right" vertical="center" wrapText="1"/>
    </xf>
    <xf numFmtId="164" fontId="18" fillId="0" borderId="4" xfId="2" applyNumberFormat="1" applyFont="1" applyBorder="1" applyAlignment="1">
      <alignment vertical="center" wrapText="1"/>
    </xf>
    <xf numFmtId="164" fontId="18" fillId="0" borderId="2" xfId="2" applyNumberFormat="1" applyFont="1" applyBorder="1" applyAlignment="1">
      <alignment vertical="center" wrapText="1"/>
    </xf>
    <xf numFmtId="41" fontId="15" fillId="0" borderId="2" xfId="1" applyFont="1" applyBorder="1" applyAlignment="1">
      <alignment horizontal="right" vertical="center" wrapText="1"/>
    </xf>
    <xf numFmtId="164" fontId="43" fillId="0" borderId="6" xfId="2" applyNumberFormat="1" applyFont="1" applyBorder="1" applyAlignment="1">
      <alignment horizontal="right" vertical="center" wrapText="1"/>
    </xf>
    <xf numFmtId="164" fontId="43" fillId="0" borderId="2" xfId="2" applyNumberFormat="1" applyFont="1" applyBorder="1" applyAlignment="1">
      <alignment vertical="center" wrapText="1"/>
    </xf>
    <xf numFmtId="164" fontId="43" fillId="0" borderId="2" xfId="2" applyNumberFormat="1" applyFont="1" applyBorder="1" applyAlignment="1">
      <alignment horizontal="right" vertical="center" wrapText="1"/>
    </xf>
    <xf numFmtId="164" fontId="43" fillId="0" borderId="3" xfId="2" applyNumberFormat="1" applyFont="1" applyBorder="1" applyAlignment="1">
      <alignment vertical="center" wrapText="1"/>
    </xf>
    <xf numFmtId="41" fontId="17" fillId="0" borderId="3" xfId="1" applyFont="1" applyBorder="1" applyAlignment="1">
      <alignment horizontal="right" vertical="center" wrapText="1"/>
    </xf>
    <xf numFmtId="164" fontId="18" fillId="0" borderId="3" xfId="2" applyNumberFormat="1" applyFont="1" applyBorder="1" applyAlignment="1">
      <alignment horizontal="right" vertical="center" wrapText="1"/>
    </xf>
    <xf numFmtId="10" fontId="18" fillId="0" borderId="4" xfId="3" applyNumberFormat="1" applyFont="1" applyBorder="1" applyAlignment="1">
      <alignment horizontal="right" wrapText="1"/>
    </xf>
    <xf numFmtId="2" fontId="18" fillId="0" borderId="2" xfId="0" applyNumberFormat="1" applyFont="1" applyBorder="1" applyAlignment="1">
      <alignment horizontal="right" wrapText="1"/>
    </xf>
    <xf numFmtId="10" fontId="18" fillId="0" borderId="2" xfId="3" applyNumberFormat="1" applyFont="1" applyBorder="1" applyAlignment="1">
      <alignment horizontal="right" wrapText="1"/>
    </xf>
    <xf numFmtId="10" fontId="18" fillId="0" borderId="3" xfId="3" applyNumberFormat="1" applyFont="1" applyBorder="1" applyAlignment="1">
      <alignment horizontal="right" wrapText="1"/>
    </xf>
    <xf numFmtId="41" fontId="15" fillId="0" borderId="14" xfId="0" applyNumberFormat="1" applyFont="1" applyBorder="1" applyAlignment="1">
      <alignment horizontal="right" vertical="center" wrapText="1"/>
    </xf>
    <xf numFmtId="3" fontId="43" fillId="0" borderId="14" xfId="0" applyNumberFormat="1" applyFont="1" applyBorder="1"/>
    <xf numFmtId="166" fontId="18" fillId="0" borderId="0" xfId="2" applyNumberFormat="1" applyFont="1" applyBorder="1" applyAlignment="1">
      <alignment horizontal="center"/>
    </xf>
    <xf numFmtId="166" fontId="43" fillId="0" borderId="0" xfId="2" applyNumberFormat="1" applyFont="1" applyBorder="1" applyAlignment="1">
      <alignment horizontal="center"/>
    </xf>
    <xf numFmtId="166" fontId="18" fillId="0" borderId="2" xfId="2" applyNumberFormat="1" applyFont="1" applyBorder="1" applyAlignment="1">
      <alignment horizontal="right" wrapText="1"/>
    </xf>
    <xf numFmtId="166" fontId="43" fillId="0" borderId="3" xfId="2" applyNumberFormat="1" applyFont="1" applyBorder="1" applyAlignment="1">
      <alignment horizontal="right" wrapText="1"/>
    </xf>
    <xf numFmtId="0" fontId="17" fillId="4" borderId="12" xfId="0" applyFont="1" applyFill="1" applyBorder="1" applyAlignment="1">
      <alignment horizontal="right" vertical="center"/>
    </xf>
    <xf numFmtId="0" fontId="17" fillId="4" borderId="5" xfId="0" applyFont="1" applyFill="1" applyBorder="1" applyAlignment="1">
      <alignment horizontal="left" vertical="center"/>
    </xf>
    <xf numFmtId="41" fontId="17" fillId="4" borderId="2" xfId="0" applyNumberFormat="1" applyFont="1" applyFill="1" applyBorder="1" applyAlignment="1">
      <alignment horizontal="right" vertical="center" wrapText="1"/>
    </xf>
    <xf numFmtId="3" fontId="18" fillId="4" borderId="2" xfId="0" applyNumberFormat="1" applyFont="1" applyFill="1" applyBorder="1"/>
    <xf numFmtId="11" fontId="0" fillId="4" borderId="0" xfId="0" applyNumberFormat="1" applyFill="1"/>
    <xf numFmtId="0" fontId="0" fillId="4" borderId="0" xfId="0" applyFill="1"/>
    <xf numFmtId="0" fontId="17" fillId="4" borderId="13" xfId="0" applyFont="1" applyFill="1" applyBorder="1" applyAlignment="1">
      <alignment horizontal="right" vertical="center"/>
    </xf>
    <xf numFmtId="0" fontId="17" fillId="4" borderId="6" xfId="0" applyFont="1" applyFill="1" applyBorder="1" applyAlignment="1">
      <alignment horizontal="left" vertical="center"/>
    </xf>
    <xf numFmtId="0" fontId="18" fillId="4" borderId="6" xfId="0" applyFont="1" applyFill="1" applyBorder="1" applyAlignment="1">
      <alignment horizontal="left" vertical="center"/>
    </xf>
    <xf numFmtId="0" fontId="17" fillId="4" borderId="13" xfId="0" applyFont="1" applyFill="1" applyBorder="1" applyAlignment="1">
      <alignment horizontal="right"/>
    </xf>
    <xf numFmtId="0" fontId="15" fillId="4" borderId="6" xfId="0" applyFont="1" applyFill="1" applyBorder="1" applyAlignment="1">
      <alignment horizontal="center" vertical="center"/>
    </xf>
    <xf numFmtId="41" fontId="15" fillId="4" borderId="3" xfId="0" applyNumberFormat="1" applyFont="1" applyFill="1" applyBorder="1" applyAlignment="1">
      <alignment horizontal="right" vertical="center" wrapText="1"/>
    </xf>
    <xf numFmtId="3" fontId="43" fillId="4" borderId="3" xfId="0" applyNumberFormat="1" applyFont="1" applyFill="1" applyBorder="1"/>
    <xf numFmtId="17" fontId="15" fillId="4" borderId="0" xfId="0" applyNumberFormat="1" applyFont="1" applyFill="1" applyAlignment="1">
      <alignment horizontal="center" vertical="center" wrapText="1"/>
    </xf>
    <xf numFmtId="0" fontId="0" fillId="4" borderId="0" xfId="0" applyFill="1" applyAlignment="1">
      <alignment horizontal="right"/>
    </xf>
    <xf numFmtId="164" fontId="18" fillId="0" borderId="3" xfId="2" applyNumberFormat="1" applyFont="1" applyBorder="1" applyAlignment="1">
      <alignment horizontal="right" wrapText="1"/>
    </xf>
    <xf numFmtId="1" fontId="45" fillId="0" borderId="0" xfId="0" applyNumberFormat="1" applyFont="1" applyAlignment="1">
      <alignment horizontal="center"/>
    </xf>
    <xf numFmtId="1" fontId="5" fillId="0" borderId="0" xfId="2" applyNumberFormat="1" applyFont="1" applyFill="1" applyBorder="1"/>
    <xf numFmtId="11" fontId="0" fillId="0" borderId="0" xfId="0" applyNumberFormat="1"/>
    <xf numFmtId="164" fontId="18" fillId="0" borderId="12" xfId="2" applyNumberFormat="1" applyFont="1" applyBorder="1" applyAlignment="1">
      <alignment horizontal="right" vertical="center" wrapText="1"/>
    </xf>
    <xf numFmtId="164" fontId="18" fillId="0" borderId="13" xfId="2" applyNumberFormat="1" applyFont="1" applyBorder="1" applyAlignment="1">
      <alignment horizontal="right" vertical="center" wrapText="1"/>
    </xf>
    <xf numFmtId="164" fontId="43" fillId="0" borderId="14" xfId="2" applyNumberFormat="1" applyFont="1" applyBorder="1" applyAlignment="1">
      <alignment horizontal="right" vertical="center" wrapText="1"/>
    </xf>
    <xf numFmtId="3" fontId="18" fillId="0" borderId="2" xfId="0" applyNumberFormat="1" applyFont="1" applyBorder="1" applyAlignment="1">
      <alignment vertical="center"/>
    </xf>
    <xf numFmtId="3" fontId="18" fillId="0" borderId="3" xfId="0" applyNumberFormat="1" applyFont="1" applyBorder="1" applyAlignment="1">
      <alignment vertical="center"/>
    </xf>
    <xf numFmtId="164" fontId="18" fillId="0" borderId="2" xfId="2" applyNumberFormat="1" applyFont="1" applyBorder="1" applyAlignment="1">
      <alignment vertical="center"/>
    </xf>
    <xf numFmtId="3" fontId="43" fillId="0" borderId="2" xfId="0" applyNumberFormat="1" applyFont="1" applyBorder="1" applyAlignment="1">
      <alignment vertical="center"/>
    </xf>
    <xf numFmtId="3" fontId="43" fillId="0" borderId="3" xfId="0" applyNumberFormat="1" applyFont="1" applyBorder="1" applyAlignment="1">
      <alignment vertical="center"/>
    </xf>
    <xf numFmtId="10" fontId="18" fillId="0" borderId="4" xfId="3" applyNumberFormat="1" applyFont="1" applyBorder="1" applyAlignment="1">
      <alignment vertical="center"/>
    </xf>
    <xf numFmtId="4" fontId="18" fillId="0" borderId="2" xfId="3" applyNumberFormat="1" applyFont="1" applyBorder="1" applyAlignment="1">
      <alignment vertical="center"/>
    </xf>
    <xf numFmtId="10" fontId="18" fillId="0" borderId="2" xfId="3" applyNumberFormat="1" applyFont="1" applyBorder="1" applyAlignment="1">
      <alignment vertical="center"/>
    </xf>
    <xf numFmtId="10" fontId="18" fillId="0" borderId="3" xfId="3" applyNumberFormat="1" applyFont="1" applyBorder="1" applyAlignment="1">
      <alignment vertical="center"/>
    </xf>
    <xf numFmtId="164" fontId="18" fillId="0" borderId="2" xfId="2" applyNumberFormat="1" applyFont="1" applyFill="1" applyBorder="1" applyAlignment="1">
      <alignment vertical="center"/>
    </xf>
    <xf numFmtId="164" fontId="43" fillId="0" borderId="3" xfId="2" applyNumberFormat="1" applyFont="1" applyFill="1" applyBorder="1" applyAlignment="1">
      <alignment vertical="center"/>
    </xf>
    <xf numFmtId="3" fontId="18" fillId="0" borderId="4" xfId="0" applyNumberFormat="1" applyFont="1" applyBorder="1" applyAlignment="1">
      <alignment vertical="center"/>
    </xf>
    <xf numFmtId="3" fontId="18" fillId="0" borderId="5" xfId="0" applyNumberFormat="1" applyFont="1" applyBorder="1" applyAlignment="1">
      <alignment vertical="center"/>
    </xf>
    <xf numFmtId="3" fontId="18" fillId="0" borderId="6" xfId="0" applyNumberFormat="1" applyFont="1" applyBorder="1" applyAlignment="1">
      <alignment vertical="center"/>
    </xf>
    <xf numFmtId="3" fontId="18" fillId="0" borderId="16" xfId="0" applyNumberFormat="1" applyFont="1" applyBorder="1" applyAlignment="1">
      <alignment vertical="center"/>
    </xf>
    <xf numFmtId="10" fontId="17" fillId="0" borderId="4" xfId="3" applyNumberFormat="1" applyFont="1" applyBorder="1" applyAlignment="1">
      <alignment vertical="center"/>
    </xf>
    <xf numFmtId="4" fontId="17" fillId="0" borderId="2" xfId="3" applyNumberFormat="1" applyFont="1" applyBorder="1" applyAlignment="1">
      <alignment vertical="center"/>
    </xf>
    <xf numFmtId="10" fontId="17" fillId="0" borderId="2" xfId="3" applyNumberFormat="1" applyFont="1" applyBorder="1" applyAlignment="1">
      <alignment vertical="center"/>
    </xf>
    <xf numFmtId="10" fontId="17" fillId="0" borderId="3" xfId="3" applyNumberFormat="1" applyFont="1" applyBorder="1" applyAlignment="1">
      <alignment vertical="center"/>
    </xf>
    <xf numFmtId="10" fontId="17" fillId="0" borderId="6" xfId="3" applyNumberFormat="1" applyFont="1" applyBorder="1" applyAlignment="1">
      <alignment horizontal="right"/>
    </xf>
    <xf numFmtId="43" fontId="17" fillId="0" borderId="6" xfId="2" applyFont="1" applyBorder="1" applyAlignment="1">
      <alignment horizontal="right"/>
    </xf>
    <xf numFmtId="10" fontId="17" fillId="0" borderId="16" xfId="3" applyNumberFormat="1" applyFont="1" applyBorder="1" applyAlignment="1">
      <alignment horizontal="right"/>
    </xf>
    <xf numFmtId="17" fontId="15" fillId="2" borderId="4" xfId="0" applyNumberFormat="1" applyFont="1" applyFill="1" applyBorder="1" applyAlignment="1">
      <alignment horizontal="center" vertical="center" wrapText="1"/>
    </xf>
    <xf numFmtId="10" fontId="17" fillId="0" borderId="10" xfId="3" applyNumberFormat="1" applyFont="1" applyBorder="1" applyAlignment="1">
      <alignment horizontal="right"/>
    </xf>
    <xf numFmtId="17" fontId="15" fillId="2" borderId="9" xfId="0" applyNumberFormat="1" applyFont="1" applyFill="1" applyBorder="1" applyAlignment="1">
      <alignment horizontal="center" vertical="center" wrapText="1"/>
    </xf>
    <xf numFmtId="17" fontId="15" fillId="2" borderId="11" xfId="0" applyNumberFormat="1" applyFont="1" applyFill="1" applyBorder="1" applyAlignment="1">
      <alignment horizontal="center" vertical="center" wrapText="1"/>
    </xf>
    <xf numFmtId="0" fontId="0" fillId="0" borderId="0" xfId="0" applyAlignment="1">
      <alignment horizontal="center" vertical="top"/>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1" xfId="0" applyFont="1" applyFill="1" applyBorder="1" applyAlignment="1">
      <alignment horizontal="left" vertical="center"/>
    </xf>
    <xf numFmtId="0" fontId="9" fillId="2" borderId="0" xfId="0" applyFont="1" applyFill="1" applyAlignment="1">
      <alignment horizontal="center" vertical="center"/>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2"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2" borderId="16" xfId="0" applyFont="1" applyFill="1" applyBorder="1" applyAlignment="1">
      <alignment horizontal="center" vertical="center" wrapText="1"/>
    </xf>
  </cellXfs>
  <cellStyles count="6">
    <cellStyle name="Comma" xfId="2" builtinId="3"/>
    <cellStyle name="Comma [0]" xfId="1" builtinId="6"/>
    <cellStyle name="Normal" xfId="0" builtinId="0"/>
    <cellStyle name="Normal 2" xfId="4"/>
    <cellStyle name="Normal 2 2 6" xfId="5"/>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13"/>
  <sheetViews>
    <sheetView showGridLines="0" zoomScale="50" zoomScaleNormal="50" workbookViewId="0">
      <selection activeCell="C14" sqref="C14"/>
    </sheetView>
  </sheetViews>
  <sheetFormatPr defaultRowHeight="14.5" x14ac:dyDescent="0.35"/>
  <cols>
    <col min="1" max="1" width="4.1796875" style="47" customWidth="1"/>
    <col min="2" max="2" width="3.7265625" customWidth="1"/>
    <col min="3" max="3" width="90.54296875" customWidth="1"/>
  </cols>
  <sheetData>
    <row r="10" spans="3:3" ht="89.5" x14ac:dyDescent="0.35">
      <c r="C10" s="48" t="s">
        <v>427</v>
      </c>
    </row>
    <row r="11" spans="3:3" x14ac:dyDescent="0.35">
      <c r="C11" s="49"/>
    </row>
    <row r="12" spans="3:3" x14ac:dyDescent="0.35">
      <c r="C12" s="49"/>
    </row>
    <row r="13" spans="3:3" ht="28" x14ac:dyDescent="0.6">
      <c r="C13" s="50" t="s">
        <v>828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Normal="100" workbookViewId="0">
      <pane xSplit="1" ySplit="3" topLeftCell="G4" activePane="bottomRight" state="frozen"/>
      <selection activeCell="N3" sqref="N3"/>
      <selection pane="topRight" activeCell="N3" sqref="N3"/>
      <selection pane="bottomLeft" activeCell="N3" sqref="N3"/>
      <selection pane="bottomRight" activeCell="B3" sqref="B3:N9"/>
    </sheetView>
  </sheetViews>
  <sheetFormatPr defaultRowHeight="14.5" x14ac:dyDescent="0.35"/>
  <cols>
    <col min="1" max="1" width="39.1796875" customWidth="1"/>
    <col min="2" max="14" width="8.7265625" customWidth="1"/>
    <col min="15" max="15" width="10.81640625" bestFit="1" customWidth="1"/>
  </cols>
  <sheetData>
    <row r="1" spans="1:15" ht="31.9" customHeight="1" x14ac:dyDescent="0.35">
      <c r="A1" s="301" t="s">
        <v>120</v>
      </c>
      <c r="B1" s="302"/>
      <c r="C1" s="302"/>
      <c r="D1" s="302"/>
      <c r="E1" s="302"/>
      <c r="F1" s="302"/>
      <c r="G1" s="302"/>
      <c r="H1" s="302"/>
      <c r="I1" s="302"/>
      <c r="J1" s="302"/>
      <c r="K1" s="302"/>
      <c r="L1" s="302"/>
      <c r="M1" s="302"/>
      <c r="N1" s="302"/>
    </row>
    <row r="2" spans="1:15" ht="19.149999999999999" customHeight="1" x14ac:dyDescent="0.35">
      <c r="A2" s="299" t="s">
        <v>78</v>
      </c>
      <c r="B2" s="303"/>
      <c r="C2" s="303"/>
      <c r="D2" s="303"/>
      <c r="E2" s="303"/>
      <c r="F2" s="303"/>
      <c r="G2" s="303"/>
      <c r="H2" s="303"/>
      <c r="I2" s="303"/>
      <c r="J2" s="303"/>
      <c r="K2" s="303"/>
      <c r="L2" s="303"/>
      <c r="M2" s="303"/>
      <c r="N2" s="303"/>
    </row>
    <row r="3" spans="1:15" x14ac:dyDescent="0.35">
      <c r="A3" s="300"/>
      <c r="B3" s="11">
        <v>44612</v>
      </c>
      <c r="C3" s="11">
        <v>44640</v>
      </c>
      <c r="D3" s="11">
        <v>44671</v>
      </c>
      <c r="E3" s="11">
        <v>44701</v>
      </c>
      <c r="F3" s="11">
        <v>44732</v>
      </c>
      <c r="G3" s="11">
        <v>44762</v>
      </c>
      <c r="H3" s="11">
        <v>44793</v>
      </c>
      <c r="I3" s="11">
        <v>44824</v>
      </c>
      <c r="J3" s="11">
        <v>44854</v>
      </c>
      <c r="K3" s="114">
        <v>44885</v>
      </c>
      <c r="L3" s="114">
        <v>44915</v>
      </c>
      <c r="M3" s="114">
        <v>44946</v>
      </c>
      <c r="N3" s="114">
        <v>44977</v>
      </c>
    </row>
    <row r="4" spans="1:15" x14ac:dyDescent="0.35">
      <c r="A4" s="26" t="s">
        <v>93</v>
      </c>
      <c r="B4" s="14">
        <v>44.413095638999998</v>
      </c>
      <c r="C4" s="14">
        <v>52.129343156000004</v>
      </c>
      <c r="D4" s="14">
        <v>46.786031087000005</v>
      </c>
      <c r="E4" s="14">
        <v>66.264594442999993</v>
      </c>
      <c r="F4" s="14">
        <v>66.598632394999996</v>
      </c>
      <c r="G4" s="14">
        <v>65.835611753000009</v>
      </c>
      <c r="H4" s="14">
        <v>14.458319424999999</v>
      </c>
      <c r="I4" s="195">
        <v>25.425806404999999</v>
      </c>
      <c r="J4" s="197">
        <v>20.843541980000001</v>
      </c>
      <c r="K4" s="176">
        <v>45.794379495000001</v>
      </c>
      <c r="L4" s="199">
        <v>43.884693355000003</v>
      </c>
      <c r="M4" s="199">
        <v>32.686864456999999</v>
      </c>
      <c r="N4" s="199">
        <v>85.195627483999999</v>
      </c>
    </row>
    <row r="5" spans="1:15" x14ac:dyDescent="0.35">
      <c r="A5" s="27" t="s">
        <v>94</v>
      </c>
      <c r="B5" s="14">
        <v>8196.2721564420008</v>
      </c>
      <c r="C5" s="14">
        <v>8258.5170851480016</v>
      </c>
      <c r="D5" s="14">
        <v>8077.712643515998</v>
      </c>
      <c r="E5" s="14">
        <v>8010.5929853579992</v>
      </c>
      <c r="F5" s="14">
        <v>7785.5584468159959</v>
      </c>
      <c r="G5" s="14">
        <v>7454.0681001250023</v>
      </c>
      <c r="H5" s="14">
        <v>6401.5357629809978</v>
      </c>
      <c r="I5" s="196">
        <v>6417.9699533680014</v>
      </c>
      <c r="J5" s="198">
        <v>5588.6217293170012</v>
      </c>
      <c r="K5" s="175">
        <v>5615.8855786349995</v>
      </c>
      <c r="L5" s="199">
        <v>5584.845160027</v>
      </c>
      <c r="M5" s="199">
        <v>5477.7280747950017</v>
      </c>
      <c r="N5" s="199">
        <v>5661.951103546</v>
      </c>
    </row>
    <row r="6" spans="1:15" x14ac:dyDescent="0.35">
      <c r="A6" s="27" t="s">
        <v>95</v>
      </c>
      <c r="B6" s="14">
        <v>13437.616419617998</v>
      </c>
      <c r="C6" s="14">
        <v>12034.716184567002</v>
      </c>
      <c r="D6" s="14">
        <v>11705.478552103999</v>
      </c>
      <c r="E6" s="14">
        <v>12205.322630685001</v>
      </c>
      <c r="F6" s="14">
        <v>12563.047277281999</v>
      </c>
      <c r="G6" s="14">
        <v>12575.621259150999</v>
      </c>
      <c r="H6" s="14">
        <v>13805.190026063003</v>
      </c>
      <c r="I6" s="10">
        <v>12975.027143425001</v>
      </c>
      <c r="J6" s="172">
        <v>13270.962524894003</v>
      </c>
      <c r="K6" s="175">
        <v>13204.611648921</v>
      </c>
      <c r="L6" s="199">
        <v>12817.624324937</v>
      </c>
      <c r="M6" s="199">
        <v>12931.621143005001</v>
      </c>
      <c r="N6" s="199">
        <v>12969.441343480996</v>
      </c>
    </row>
    <row r="7" spans="1:15" x14ac:dyDescent="0.35">
      <c r="A7" s="27" t="s">
        <v>96</v>
      </c>
      <c r="B7" s="14">
        <v>71138.433327576</v>
      </c>
      <c r="C7" s="14">
        <v>72657.398814945976</v>
      </c>
      <c r="D7" s="14">
        <v>72389.085068443994</v>
      </c>
      <c r="E7" s="14">
        <v>71385.133236570007</v>
      </c>
      <c r="F7" s="14">
        <v>74642.76053338201</v>
      </c>
      <c r="G7" s="14">
        <v>75336.865022416008</v>
      </c>
      <c r="H7" s="14">
        <v>76443.435706436983</v>
      </c>
      <c r="I7" s="10">
        <v>74300.99227791102</v>
      </c>
      <c r="J7" s="172">
        <v>72799.402005068987</v>
      </c>
      <c r="K7" s="175">
        <v>74487.195218702007</v>
      </c>
      <c r="L7" s="199">
        <v>68183.039537253993</v>
      </c>
      <c r="M7" s="199">
        <v>80004.565703720989</v>
      </c>
      <c r="N7" s="199">
        <v>69259.90887822301</v>
      </c>
    </row>
    <row r="8" spans="1:15" x14ac:dyDescent="0.35">
      <c r="A8" s="27" t="s">
        <v>97</v>
      </c>
      <c r="B8" s="14">
        <v>278805.632002289</v>
      </c>
      <c r="C8" s="14">
        <v>281310.16962719499</v>
      </c>
      <c r="D8" s="14">
        <v>288945.667699332</v>
      </c>
      <c r="E8" s="14">
        <v>287445.87165274698</v>
      </c>
      <c r="F8" s="14">
        <v>286913.45576056204</v>
      </c>
      <c r="G8" s="14">
        <v>289200.56859757495</v>
      </c>
      <c r="H8" s="14">
        <v>292874.77520489204</v>
      </c>
      <c r="I8" s="10">
        <v>303710.12611646403</v>
      </c>
      <c r="J8" s="141">
        <v>310962.5162777119</v>
      </c>
      <c r="K8" s="175">
        <v>316140.98766494502</v>
      </c>
      <c r="L8" s="200">
        <v>329234.88161360798</v>
      </c>
      <c r="M8" s="199">
        <v>322157.64990107098</v>
      </c>
      <c r="N8" s="199">
        <v>340440.10413949192</v>
      </c>
    </row>
    <row r="9" spans="1:15" s="4" customFormat="1" x14ac:dyDescent="0.35">
      <c r="A9" s="25" t="s">
        <v>7</v>
      </c>
      <c r="B9" s="15">
        <v>371622.36700156401</v>
      </c>
      <c r="C9" s="15">
        <v>374312.93105501198</v>
      </c>
      <c r="D9" s="15">
        <v>381164.729994483</v>
      </c>
      <c r="E9" s="15">
        <v>379113.18509980303</v>
      </c>
      <c r="F9" s="15">
        <v>381971.42065043701</v>
      </c>
      <c r="G9" s="15">
        <v>384632.95859101997</v>
      </c>
      <c r="H9" s="15">
        <v>389539.39501979802</v>
      </c>
      <c r="I9" s="67">
        <v>397429.54129757301</v>
      </c>
      <c r="J9" s="173">
        <v>402642.34607897187</v>
      </c>
      <c r="K9" s="17">
        <v>409494.47449069802</v>
      </c>
      <c r="L9" s="201">
        <v>415864.27532918099</v>
      </c>
      <c r="M9" s="201">
        <v>420604.25168704899</v>
      </c>
      <c r="N9" s="201">
        <v>428416.60109222593</v>
      </c>
      <c r="O9"/>
    </row>
    <row r="10" spans="1:15" ht="18" customHeight="1" x14ac:dyDescent="0.35">
      <c r="A10" s="304"/>
      <c r="B10" s="305"/>
      <c r="C10" s="305"/>
      <c r="D10" s="305"/>
      <c r="E10" s="305"/>
      <c r="F10" s="305"/>
      <c r="G10" s="305"/>
      <c r="H10" s="305"/>
      <c r="I10" s="305"/>
      <c r="J10" s="305"/>
      <c r="K10" s="306"/>
      <c r="L10" s="306"/>
      <c r="M10" s="306"/>
      <c r="N10" s="306"/>
    </row>
  </sheetData>
  <mergeCells count="4">
    <mergeCell ref="A2:A3"/>
    <mergeCell ref="A1:N1"/>
    <mergeCell ref="B2:N2"/>
    <mergeCell ref="A10:N1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94" zoomScaleNormal="94" workbookViewId="0">
      <pane xSplit="1" ySplit="2" topLeftCell="G3" activePane="bottomRight" state="frozen"/>
      <selection activeCell="N3" sqref="N3"/>
      <selection pane="topRight" activeCell="N3" sqref="N3"/>
      <selection pane="bottomLeft" activeCell="N3" sqref="N3"/>
      <selection pane="bottomRight" activeCell="B2" sqref="B2:N11"/>
    </sheetView>
  </sheetViews>
  <sheetFormatPr defaultRowHeight="14.5" x14ac:dyDescent="0.35"/>
  <cols>
    <col min="1" max="1" width="47.453125" customWidth="1"/>
    <col min="2" max="14" width="10.7265625" customWidth="1"/>
    <col min="15" max="15" width="8.7265625" customWidth="1"/>
  </cols>
  <sheetData>
    <row r="1" spans="1:16" ht="32.5" customHeight="1" x14ac:dyDescent="0.35">
      <c r="A1" s="288" t="s">
        <v>627</v>
      </c>
      <c r="B1" s="289"/>
      <c r="C1" s="289"/>
      <c r="D1" s="289"/>
      <c r="E1" s="289"/>
      <c r="F1" s="289"/>
      <c r="G1" s="289"/>
      <c r="H1" s="289"/>
      <c r="I1" s="289"/>
      <c r="J1" s="289"/>
      <c r="K1" s="289"/>
      <c r="L1" s="289"/>
      <c r="M1" s="289"/>
      <c r="N1" s="289"/>
    </row>
    <row r="2" spans="1:16" x14ac:dyDescent="0.35">
      <c r="A2" s="65" t="s">
        <v>8</v>
      </c>
      <c r="B2" s="11">
        <v>44612</v>
      </c>
      <c r="C2" s="11">
        <v>44640</v>
      </c>
      <c r="D2" s="11">
        <v>44671</v>
      </c>
      <c r="E2" s="11">
        <v>44701</v>
      </c>
      <c r="F2" s="11">
        <v>44713</v>
      </c>
      <c r="G2" s="11">
        <v>44743</v>
      </c>
      <c r="H2" s="11">
        <v>44774</v>
      </c>
      <c r="I2" s="11">
        <v>44805</v>
      </c>
      <c r="J2" s="11">
        <v>44835</v>
      </c>
      <c r="K2" s="11">
        <v>44866</v>
      </c>
      <c r="L2" s="11">
        <v>44896</v>
      </c>
      <c r="M2" s="11">
        <v>44927</v>
      </c>
      <c r="N2" s="11">
        <v>44958</v>
      </c>
    </row>
    <row r="3" spans="1:16" x14ac:dyDescent="0.35">
      <c r="A3" s="57" t="s">
        <v>210</v>
      </c>
      <c r="B3" s="16">
        <v>121850.140864749</v>
      </c>
      <c r="C3" s="16">
        <v>124772.794880238</v>
      </c>
      <c r="D3" s="16">
        <v>126163.473422606</v>
      </c>
      <c r="E3" s="16">
        <v>126900.718960281</v>
      </c>
      <c r="F3" s="16">
        <v>127595.507497919</v>
      </c>
      <c r="G3" s="16">
        <v>129919.27241238</v>
      </c>
      <c r="H3" s="16">
        <v>132574.064219163</v>
      </c>
      <c r="I3" s="16">
        <v>135836.48089213899</v>
      </c>
      <c r="J3" s="139">
        <v>137570.23807800401</v>
      </c>
      <c r="K3" s="139">
        <v>141219.75007622401</v>
      </c>
      <c r="L3" s="163">
        <v>141629.77301534801</v>
      </c>
      <c r="M3" s="263">
        <v>143210.901040442</v>
      </c>
      <c r="N3" s="265">
        <v>146132.08628509301</v>
      </c>
      <c r="O3" s="249"/>
      <c r="P3" s="37"/>
    </row>
    <row r="4" spans="1:16" x14ac:dyDescent="0.35">
      <c r="A4" s="58" t="s">
        <v>211</v>
      </c>
      <c r="B4" s="16">
        <v>30012.032169591999</v>
      </c>
      <c r="C4" s="16">
        <v>31054.403310045</v>
      </c>
      <c r="D4" s="16">
        <v>32210.148296062998</v>
      </c>
      <c r="E4" s="16">
        <v>31029.025372438999</v>
      </c>
      <c r="F4" s="16">
        <v>32472.404261457999</v>
      </c>
      <c r="G4" s="16">
        <v>33368.058517924001</v>
      </c>
      <c r="H4" s="16">
        <v>34597.332093541001</v>
      </c>
      <c r="I4" s="16">
        <v>35053.691761627</v>
      </c>
      <c r="J4" s="139">
        <v>37045.681014987997</v>
      </c>
      <c r="K4" s="139">
        <v>37976.660145542002</v>
      </c>
      <c r="L4" s="163">
        <v>39579.309206491002</v>
      </c>
      <c r="M4" s="263">
        <v>38379.017341739003</v>
      </c>
      <c r="N4" s="254">
        <v>39843.557385660999</v>
      </c>
      <c r="O4" s="249"/>
      <c r="P4" s="37"/>
    </row>
    <row r="5" spans="1:16" x14ac:dyDescent="0.35">
      <c r="A5" s="58" t="s">
        <v>212</v>
      </c>
      <c r="B5" s="16">
        <v>204573.416416942</v>
      </c>
      <c r="C5" s="16">
        <v>202967.17697334901</v>
      </c>
      <c r="D5" s="16">
        <v>206436.96019001899</v>
      </c>
      <c r="E5" s="16">
        <v>204524.81759537599</v>
      </c>
      <c r="F5" s="16">
        <v>204553.33523693</v>
      </c>
      <c r="G5" s="16">
        <v>203873.33172028101</v>
      </c>
      <c r="H5" s="16">
        <v>204454.92059552</v>
      </c>
      <c r="I5" s="16">
        <v>207868.34361430799</v>
      </c>
      <c r="J5" s="139">
        <v>209300.81663072499</v>
      </c>
      <c r="K5" s="139">
        <v>211396.868666155</v>
      </c>
      <c r="L5" s="163">
        <v>215399.22300601099</v>
      </c>
      <c r="M5" s="263">
        <v>219415.27900656301</v>
      </c>
      <c r="N5" s="254">
        <v>222374.630431895</v>
      </c>
      <c r="O5" s="249"/>
      <c r="P5" s="37"/>
    </row>
    <row r="6" spans="1:16" x14ac:dyDescent="0.35">
      <c r="A6" s="58" t="s">
        <v>213</v>
      </c>
      <c r="B6" s="16">
        <v>486.37420532099998</v>
      </c>
      <c r="C6" s="16">
        <v>496.04275818899998</v>
      </c>
      <c r="D6" s="16">
        <v>505.65803334700001</v>
      </c>
      <c r="E6" s="16">
        <v>427.60894186299998</v>
      </c>
      <c r="F6" s="16">
        <v>477.68399278099997</v>
      </c>
      <c r="G6" s="16">
        <v>505.94775444200002</v>
      </c>
      <c r="H6" s="16">
        <v>532.31805518900001</v>
      </c>
      <c r="I6" s="16">
        <v>529.737727404</v>
      </c>
      <c r="J6" s="139">
        <v>462.87944226500002</v>
      </c>
      <c r="K6" s="139">
        <v>529.629884479</v>
      </c>
      <c r="L6" s="163">
        <v>511.45535445000002</v>
      </c>
      <c r="M6" s="263">
        <v>512.15741124900001</v>
      </c>
      <c r="N6" s="254">
        <v>605.84085093600004</v>
      </c>
      <c r="O6" s="249"/>
      <c r="P6" s="37"/>
    </row>
    <row r="7" spans="1:16" x14ac:dyDescent="0.35">
      <c r="A7" s="58" t="s">
        <v>214</v>
      </c>
      <c r="B7" s="16">
        <v>14700.403344959999</v>
      </c>
      <c r="C7" s="16">
        <v>15022.513133191</v>
      </c>
      <c r="D7" s="16">
        <v>15848.490052448</v>
      </c>
      <c r="E7" s="16">
        <v>16231.014229844001</v>
      </c>
      <c r="F7" s="16">
        <v>16872.489661348998</v>
      </c>
      <c r="G7" s="16">
        <v>16966.348185993</v>
      </c>
      <c r="H7" s="16">
        <v>17380.760056384999</v>
      </c>
      <c r="I7" s="16">
        <v>18141.287302094999</v>
      </c>
      <c r="J7" s="139">
        <v>18262.730912989999</v>
      </c>
      <c r="K7" s="139">
        <v>18371.565718297999</v>
      </c>
      <c r="L7" s="163">
        <v>18744.514746880999</v>
      </c>
      <c r="M7" s="263">
        <v>19086.896887055998</v>
      </c>
      <c r="N7" s="254">
        <v>19460.486138641001</v>
      </c>
      <c r="O7" s="249"/>
      <c r="P7" s="37"/>
    </row>
    <row r="8" spans="1:16" x14ac:dyDescent="0.35">
      <c r="A8" s="36" t="s">
        <v>215</v>
      </c>
      <c r="B8" s="16">
        <v>12607.141195953</v>
      </c>
      <c r="C8" s="16">
        <v>12783.554843428001</v>
      </c>
      <c r="D8" s="16">
        <v>13521.551721327</v>
      </c>
      <c r="E8" s="16">
        <v>13927.412338515</v>
      </c>
      <c r="F8" s="16">
        <v>14510.23737789</v>
      </c>
      <c r="G8" s="16">
        <v>14568.306155161001</v>
      </c>
      <c r="H8" s="16">
        <v>14948.76855072</v>
      </c>
      <c r="I8" s="16">
        <v>15594.862443954</v>
      </c>
      <c r="J8" s="139">
        <v>15656.928370039001</v>
      </c>
      <c r="K8" s="139">
        <v>15638.871774253001</v>
      </c>
      <c r="L8" s="163">
        <v>15912.893973578</v>
      </c>
      <c r="M8" s="263">
        <v>16130.043374805</v>
      </c>
      <c r="N8" s="254">
        <v>16458.138281642001</v>
      </c>
      <c r="O8" s="249"/>
      <c r="P8" s="37"/>
    </row>
    <row r="9" spans="1:16" x14ac:dyDescent="0.35">
      <c r="A9" s="36" t="s">
        <v>216</v>
      </c>
      <c r="B9" s="16">
        <v>198.063382327</v>
      </c>
      <c r="C9" s="16">
        <v>286.927747565</v>
      </c>
      <c r="D9" s="16">
        <v>316.479724637</v>
      </c>
      <c r="E9" s="16">
        <v>327.96087201799998</v>
      </c>
      <c r="F9" s="16">
        <v>338.75053084000001</v>
      </c>
      <c r="G9" s="16">
        <v>314.03165551699999</v>
      </c>
      <c r="H9" s="16">
        <v>357.06610913999998</v>
      </c>
      <c r="I9" s="16">
        <v>385.15992080900003</v>
      </c>
      <c r="J9" s="139">
        <v>400.41356666799999</v>
      </c>
      <c r="K9" s="139">
        <v>423.031562689</v>
      </c>
      <c r="L9" s="163">
        <v>452.25103791399999</v>
      </c>
      <c r="M9" s="263">
        <v>501.88216641100001</v>
      </c>
      <c r="N9" s="254">
        <v>523.79257420600004</v>
      </c>
      <c r="O9" s="249"/>
      <c r="P9" s="37"/>
    </row>
    <row r="10" spans="1:16" x14ac:dyDescent="0.35">
      <c r="A10" s="36" t="s">
        <v>217</v>
      </c>
      <c r="B10" s="16">
        <v>1895.1987666800001</v>
      </c>
      <c r="C10" s="16">
        <v>1952.0305421979999</v>
      </c>
      <c r="D10" s="16">
        <v>2010.458606484</v>
      </c>
      <c r="E10" s="16">
        <v>1975.641019311</v>
      </c>
      <c r="F10" s="16">
        <v>2023.5017526189999</v>
      </c>
      <c r="G10" s="16">
        <v>2084.0103753150001</v>
      </c>
      <c r="H10" s="16">
        <v>2074.925396525</v>
      </c>
      <c r="I10" s="16">
        <v>2161.264937332</v>
      </c>
      <c r="J10" s="139">
        <v>2205.3889762829999</v>
      </c>
      <c r="K10" s="139">
        <v>2309.662381356</v>
      </c>
      <c r="L10" s="163">
        <v>2379.3697353890002</v>
      </c>
      <c r="M10" s="263">
        <v>2454.9713458400001</v>
      </c>
      <c r="N10" s="254">
        <v>2478.5552827930001</v>
      </c>
      <c r="O10" s="249"/>
      <c r="P10" s="37"/>
    </row>
    <row r="11" spans="1:16" x14ac:dyDescent="0.35">
      <c r="A11" s="29" t="s">
        <v>7</v>
      </c>
      <c r="B11" s="17">
        <v>371622.36700156401</v>
      </c>
      <c r="C11" s="17">
        <v>374312.93105501198</v>
      </c>
      <c r="D11" s="17">
        <v>381164.729994483</v>
      </c>
      <c r="E11" s="17">
        <v>379113.18509980303</v>
      </c>
      <c r="F11" s="17">
        <v>381971.42065043695</v>
      </c>
      <c r="G11" s="17">
        <v>384632.95859101997</v>
      </c>
      <c r="H11" s="17">
        <v>389539.39501979802</v>
      </c>
      <c r="I11" s="17">
        <v>397429.54129757296</v>
      </c>
      <c r="J11" s="158">
        <v>402642.34607897204</v>
      </c>
      <c r="K11" s="158">
        <v>409494.47449069802</v>
      </c>
      <c r="L11" s="202">
        <v>415864.27532918093</v>
      </c>
      <c r="M11" s="264">
        <v>420604.25168704899</v>
      </c>
      <c r="N11" s="264">
        <v>428416.60109222599</v>
      </c>
      <c r="O11" s="37"/>
      <c r="P11" s="37"/>
    </row>
    <row r="12" spans="1:16" ht="18.5" x14ac:dyDescent="0.35">
      <c r="A12" s="307"/>
      <c r="B12" s="308"/>
      <c r="C12" s="308"/>
      <c r="D12" s="308"/>
      <c r="E12" s="308"/>
      <c r="F12" s="308"/>
      <c r="G12" s="308"/>
      <c r="H12" s="308"/>
      <c r="I12" s="308"/>
      <c r="J12" s="308"/>
      <c r="K12" s="308"/>
      <c r="L12" s="308"/>
      <c r="M12" s="308"/>
      <c r="N12" s="308"/>
      <c r="O12" s="249"/>
    </row>
    <row r="13" spans="1:16" x14ac:dyDescent="0.35">
      <c r="O13" s="249"/>
    </row>
    <row r="14" spans="1:16" x14ac:dyDescent="0.35">
      <c r="A14" s="8"/>
      <c r="B14" s="7"/>
      <c r="C14" s="7"/>
      <c r="D14" s="7"/>
      <c r="E14" s="7"/>
      <c r="F14" s="7"/>
      <c r="G14" s="7"/>
      <c r="H14" s="7"/>
      <c r="I14" s="7"/>
      <c r="J14" s="7"/>
      <c r="K14" s="7"/>
      <c r="L14" s="7"/>
      <c r="M14" s="7"/>
      <c r="N14" s="7"/>
      <c r="O14" s="249"/>
    </row>
    <row r="15" spans="1:16" x14ac:dyDescent="0.35">
      <c r="M15" s="249"/>
      <c r="N15" s="249"/>
    </row>
    <row r="16" spans="1:16" x14ac:dyDescent="0.35">
      <c r="M16" s="249"/>
      <c r="N16" s="249"/>
    </row>
  </sheetData>
  <mergeCells count="2">
    <mergeCell ref="A1:N1"/>
    <mergeCell ref="A12:N1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85" zoomScaleNormal="85" workbookViewId="0">
      <pane xSplit="1" ySplit="2" topLeftCell="F3" activePane="bottomRight" state="frozen"/>
      <selection activeCell="N3" sqref="N3"/>
      <selection pane="topRight" activeCell="N3" sqref="N3"/>
      <selection pane="bottomLeft" activeCell="N3" sqref="N3"/>
      <selection pane="bottomRight" activeCell="B2" sqref="B2:N26"/>
    </sheetView>
  </sheetViews>
  <sheetFormatPr defaultRowHeight="14.5" x14ac:dyDescent="0.35"/>
  <cols>
    <col min="1" max="1" width="49.81640625" customWidth="1"/>
    <col min="2" max="9" width="9.7265625" customWidth="1"/>
    <col min="15" max="15" width="17.1796875" bestFit="1" customWidth="1"/>
  </cols>
  <sheetData>
    <row r="1" spans="1:14" ht="28.9" customHeight="1" x14ac:dyDescent="0.35">
      <c r="A1" s="288" t="s">
        <v>121</v>
      </c>
      <c r="B1" s="289"/>
      <c r="C1" s="289"/>
      <c r="D1" s="289"/>
      <c r="E1" s="289"/>
      <c r="F1" s="289"/>
      <c r="G1" s="289"/>
      <c r="H1" s="289"/>
      <c r="I1" s="289"/>
      <c r="J1" s="289"/>
      <c r="K1" s="289"/>
      <c r="L1" s="289"/>
      <c r="M1" s="289"/>
      <c r="N1" s="289"/>
    </row>
    <row r="2" spans="1:14" x14ac:dyDescent="0.35">
      <c r="A2" s="56" t="s">
        <v>9</v>
      </c>
      <c r="B2" s="11">
        <v>44612</v>
      </c>
      <c r="C2" s="11">
        <v>44640</v>
      </c>
      <c r="D2" s="11">
        <v>44671</v>
      </c>
      <c r="E2" s="11">
        <v>44701</v>
      </c>
      <c r="F2" s="11">
        <v>44713</v>
      </c>
      <c r="G2" s="11">
        <v>44743</v>
      </c>
      <c r="H2" s="11">
        <v>44774</v>
      </c>
      <c r="I2" s="11">
        <v>44805</v>
      </c>
      <c r="J2" s="11">
        <v>44835</v>
      </c>
      <c r="K2" s="11">
        <v>44866</v>
      </c>
      <c r="L2" s="138">
        <v>44896</v>
      </c>
      <c r="M2" s="114">
        <v>44927</v>
      </c>
      <c r="N2" s="114">
        <v>44958</v>
      </c>
    </row>
    <row r="3" spans="1:14" x14ac:dyDescent="0.35">
      <c r="A3" s="58" t="s">
        <v>523</v>
      </c>
      <c r="B3" s="18">
        <v>22205.577238901998</v>
      </c>
      <c r="C3" s="18">
        <v>22644.268511761999</v>
      </c>
      <c r="D3" s="18">
        <v>23294.714511946</v>
      </c>
      <c r="E3" s="18">
        <v>23391.667138920999</v>
      </c>
      <c r="F3" s="18">
        <v>23838.087977345</v>
      </c>
      <c r="G3" s="18">
        <v>24077.299096130999</v>
      </c>
      <c r="H3" s="18">
        <v>24264.928625650002</v>
      </c>
      <c r="I3" s="18">
        <v>24761.283455138</v>
      </c>
      <c r="J3" s="159">
        <v>24606.148303505001</v>
      </c>
      <c r="K3" s="159">
        <v>25691.644037874001</v>
      </c>
      <c r="L3" s="251">
        <v>26327.432950237999</v>
      </c>
      <c r="M3" s="184">
        <v>26964.854918360001</v>
      </c>
      <c r="N3" s="254">
        <v>27683.728458590998</v>
      </c>
    </row>
    <row r="4" spans="1:14" x14ac:dyDescent="0.35">
      <c r="A4" s="58" t="s">
        <v>524</v>
      </c>
      <c r="B4" s="18">
        <v>26611.244563330001</v>
      </c>
      <c r="C4" s="18">
        <v>27847.581411170999</v>
      </c>
      <c r="D4" s="18">
        <v>28832.814707431</v>
      </c>
      <c r="E4" s="18">
        <v>30577.549593714</v>
      </c>
      <c r="F4" s="18">
        <v>31973.314475318999</v>
      </c>
      <c r="G4" s="18">
        <v>32282.548646113999</v>
      </c>
      <c r="H4" s="18">
        <v>33269.605098027001</v>
      </c>
      <c r="I4" s="18">
        <v>34450.647678472997</v>
      </c>
      <c r="J4" s="18">
        <v>35040.037034923</v>
      </c>
      <c r="K4" s="18">
        <v>36527.306891211003</v>
      </c>
      <c r="L4" s="252">
        <v>36691.047330005</v>
      </c>
      <c r="M4" s="184">
        <v>37583.761395529</v>
      </c>
      <c r="N4" s="254">
        <v>39122.888571889001</v>
      </c>
    </row>
    <row r="5" spans="1:14" x14ac:dyDescent="0.35">
      <c r="A5" s="58" t="s">
        <v>525</v>
      </c>
      <c r="B5" s="18">
        <v>39898.435340090997</v>
      </c>
      <c r="C5" s="18">
        <v>39404.139065846997</v>
      </c>
      <c r="D5" s="18">
        <v>40313.259262528001</v>
      </c>
      <c r="E5" s="18">
        <v>38709.633931169999</v>
      </c>
      <c r="F5" s="18">
        <v>39638.873336124001</v>
      </c>
      <c r="G5" s="18">
        <v>39860.155722454998</v>
      </c>
      <c r="H5" s="18">
        <v>40378.894121616002</v>
      </c>
      <c r="I5" s="18">
        <v>40835.103261568998</v>
      </c>
      <c r="J5" s="18">
        <v>40729.204678037997</v>
      </c>
      <c r="K5" s="18">
        <v>41550.898440085002</v>
      </c>
      <c r="L5" s="252">
        <v>42847.534775692002</v>
      </c>
      <c r="M5" s="184">
        <v>41119.878122953</v>
      </c>
      <c r="N5" s="254">
        <v>42220.716970970003</v>
      </c>
    </row>
    <row r="6" spans="1:14" x14ac:dyDescent="0.35">
      <c r="A6" s="58" t="s">
        <v>526</v>
      </c>
      <c r="B6" s="18">
        <v>9146.8075987730008</v>
      </c>
      <c r="C6" s="18">
        <v>8991.2650084039997</v>
      </c>
      <c r="D6" s="18">
        <v>7656.2284170880002</v>
      </c>
      <c r="E6" s="18">
        <v>7916.2712654300003</v>
      </c>
      <c r="F6" s="18">
        <v>6182.9906663820002</v>
      </c>
      <c r="G6" s="18">
        <v>6413.0327533749996</v>
      </c>
      <c r="H6" s="18">
        <v>6753.7805996389998</v>
      </c>
      <c r="I6" s="18">
        <v>6894.8850821469996</v>
      </c>
      <c r="J6" s="18">
        <v>6384.3188214399997</v>
      </c>
      <c r="K6" s="18">
        <v>7046.1173876820003</v>
      </c>
      <c r="L6" s="252">
        <v>5457.5473628729997</v>
      </c>
      <c r="M6" s="184">
        <v>5557.6610756549999</v>
      </c>
      <c r="N6" s="254">
        <v>5825.803362824</v>
      </c>
    </row>
    <row r="7" spans="1:14" x14ac:dyDescent="0.35">
      <c r="A7" s="58" t="s">
        <v>527</v>
      </c>
      <c r="B7" s="18">
        <v>649.65996300400002</v>
      </c>
      <c r="C7" s="18">
        <v>666.20560421100004</v>
      </c>
      <c r="D7" s="18">
        <v>690.27820308599996</v>
      </c>
      <c r="E7" s="18">
        <v>682.69096212500006</v>
      </c>
      <c r="F7" s="18">
        <v>711.64380333300005</v>
      </c>
      <c r="G7" s="18">
        <v>716.53314841899999</v>
      </c>
      <c r="H7" s="18">
        <v>707.19909500300002</v>
      </c>
      <c r="I7" s="18">
        <v>726.10183295399997</v>
      </c>
      <c r="J7" s="18">
        <v>710.58802880300004</v>
      </c>
      <c r="K7" s="18">
        <v>724.764385307</v>
      </c>
      <c r="L7" s="252">
        <v>758.81243049</v>
      </c>
      <c r="M7" s="184">
        <v>799.16786049699999</v>
      </c>
      <c r="N7" s="254">
        <v>815.04380203400001</v>
      </c>
    </row>
    <row r="8" spans="1:14" x14ac:dyDescent="0.35">
      <c r="A8" s="58" t="s">
        <v>208</v>
      </c>
      <c r="B8" s="18">
        <v>14524.982780120001</v>
      </c>
      <c r="C8" s="18">
        <v>15097.179618333999</v>
      </c>
      <c r="D8" s="18">
        <v>15685.177490329001</v>
      </c>
      <c r="E8" s="18">
        <v>14462.603905458</v>
      </c>
      <c r="F8" s="18">
        <v>14634.203262691</v>
      </c>
      <c r="G8" s="18">
        <v>14777.393807078</v>
      </c>
      <c r="H8" s="18">
        <v>14913.98641351</v>
      </c>
      <c r="I8" s="18">
        <v>14992.312910688001</v>
      </c>
      <c r="J8" s="18">
        <v>14855.289013837</v>
      </c>
      <c r="K8" s="18">
        <v>15054.921846658999</v>
      </c>
      <c r="L8" s="252">
        <v>14968.399171325</v>
      </c>
      <c r="M8" s="184">
        <v>14866.438433019999</v>
      </c>
      <c r="N8" s="254">
        <v>15065.658354662</v>
      </c>
    </row>
    <row r="9" spans="1:14" x14ac:dyDescent="0.35">
      <c r="A9" s="58" t="s">
        <v>528</v>
      </c>
      <c r="B9" s="18">
        <v>90269.955758915006</v>
      </c>
      <c r="C9" s="18">
        <v>90783.951588038006</v>
      </c>
      <c r="D9" s="18">
        <v>92338.356953933006</v>
      </c>
      <c r="E9" s="18">
        <v>91847.478452548996</v>
      </c>
      <c r="F9" s="18">
        <v>93031.035860243996</v>
      </c>
      <c r="G9" s="18">
        <v>94200.421351874</v>
      </c>
      <c r="H9" s="18">
        <v>95728.443656460004</v>
      </c>
      <c r="I9" s="18">
        <v>97408.963571215005</v>
      </c>
      <c r="J9" s="18">
        <v>98855.282996089998</v>
      </c>
      <c r="K9" s="18">
        <v>100907.341688291</v>
      </c>
      <c r="L9" s="252">
        <v>102953.130462488</v>
      </c>
      <c r="M9" s="184">
        <v>104717.488018291</v>
      </c>
      <c r="N9" s="254">
        <v>106641.840567273</v>
      </c>
    </row>
    <row r="10" spans="1:14" x14ac:dyDescent="0.35">
      <c r="A10" s="58" t="s">
        <v>529</v>
      </c>
      <c r="B10" s="18">
        <v>23174.212165981</v>
      </c>
      <c r="C10" s="18">
        <v>23353.771610927</v>
      </c>
      <c r="D10" s="18">
        <v>23768.521052881999</v>
      </c>
      <c r="E10" s="18">
        <v>23725.566826594</v>
      </c>
      <c r="F10" s="18">
        <v>24015.973016200998</v>
      </c>
      <c r="G10" s="18">
        <v>24612.053487223999</v>
      </c>
      <c r="H10" s="18">
        <v>25021.902590538</v>
      </c>
      <c r="I10" s="18">
        <v>25804.261899861001</v>
      </c>
      <c r="J10" s="18">
        <v>26156.923627822998</v>
      </c>
      <c r="K10" s="18">
        <v>26801.415606466999</v>
      </c>
      <c r="L10" s="252">
        <v>27697.515546219998</v>
      </c>
      <c r="M10" s="184">
        <v>27724.540864293002</v>
      </c>
      <c r="N10" s="254">
        <v>27874.341480182</v>
      </c>
    </row>
    <row r="11" spans="1:14" x14ac:dyDescent="0.35">
      <c r="A11" s="58" t="s">
        <v>530</v>
      </c>
      <c r="B11" s="18">
        <v>6327.02574723</v>
      </c>
      <c r="C11" s="18">
        <v>6299.1241318960001</v>
      </c>
      <c r="D11" s="18">
        <v>6588.7148516300003</v>
      </c>
      <c r="E11" s="18">
        <v>6476.1833744409996</v>
      </c>
      <c r="F11" s="18">
        <v>6598.1048054129997</v>
      </c>
      <c r="G11" s="18">
        <v>6599.4109535349999</v>
      </c>
      <c r="H11" s="18">
        <v>6641.8316801479996</v>
      </c>
      <c r="I11" s="18">
        <v>6735.6871681700004</v>
      </c>
      <c r="J11" s="18">
        <v>6694.3203515759997</v>
      </c>
      <c r="K11" s="18">
        <v>6890.6416147079999</v>
      </c>
      <c r="L11" s="252">
        <v>6883.5725440570004</v>
      </c>
      <c r="M11" s="184">
        <v>6716.2523996489999</v>
      </c>
      <c r="N11" s="254">
        <v>6881.2701887450003</v>
      </c>
    </row>
    <row r="12" spans="1:14" x14ac:dyDescent="0.35">
      <c r="A12" s="58" t="s">
        <v>531</v>
      </c>
      <c r="B12" s="18">
        <v>2006.7061423160001</v>
      </c>
      <c r="C12" s="18">
        <v>2056.4105738170001</v>
      </c>
      <c r="D12" s="18">
        <v>2061.5297113239999</v>
      </c>
      <c r="E12" s="18">
        <v>2009.5416221600001</v>
      </c>
      <c r="F12" s="18">
        <v>2145.4067142959998</v>
      </c>
      <c r="G12" s="18">
        <v>2088.0103878320001</v>
      </c>
      <c r="H12" s="18">
        <v>2117.692323404</v>
      </c>
      <c r="I12" s="18">
        <v>2271.6694100059999</v>
      </c>
      <c r="J12" s="18">
        <v>2248.8333966330001</v>
      </c>
      <c r="K12" s="18">
        <v>2299.4142343439999</v>
      </c>
      <c r="L12" s="252">
        <v>2328.1492473590001</v>
      </c>
      <c r="M12" s="184">
        <v>2389.3507738339999</v>
      </c>
      <c r="N12" s="254">
        <v>2434.8489784829999</v>
      </c>
    </row>
    <row r="13" spans="1:14" x14ac:dyDescent="0.35">
      <c r="A13" s="58" t="s">
        <v>532</v>
      </c>
      <c r="B13" s="18">
        <v>5193.8568829639999</v>
      </c>
      <c r="C13" s="18">
        <v>5173.6579150650005</v>
      </c>
      <c r="D13" s="18">
        <v>5216.5294719699996</v>
      </c>
      <c r="E13" s="18">
        <v>5226.9369346639996</v>
      </c>
      <c r="F13" s="18">
        <v>5230.9746536209996</v>
      </c>
      <c r="G13" s="18">
        <v>5295.8934943519998</v>
      </c>
      <c r="H13" s="18">
        <v>5433.4463558859998</v>
      </c>
      <c r="I13" s="18">
        <v>5822.7473795690003</v>
      </c>
      <c r="J13" s="18">
        <v>6284.7652509930003</v>
      </c>
      <c r="K13" s="18">
        <v>6860.1884011559996</v>
      </c>
      <c r="L13" s="252">
        <v>7470.8557545619997</v>
      </c>
      <c r="M13" s="184">
        <v>8171.5408584360002</v>
      </c>
      <c r="N13" s="254">
        <v>8914.300027923</v>
      </c>
    </row>
    <row r="14" spans="1:14" x14ac:dyDescent="0.35">
      <c r="A14" s="58" t="s">
        <v>209</v>
      </c>
      <c r="B14" s="18">
        <v>1996.6688298439999</v>
      </c>
      <c r="C14" s="18">
        <v>2011.933154804</v>
      </c>
      <c r="D14" s="18">
        <v>1996.942686894</v>
      </c>
      <c r="E14" s="18">
        <v>1983.307399472</v>
      </c>
      <c r="F14" s="18">
        <v>2021.516564089</v>
      </c>
      <c r="G14" s="18">
        <v>2024.8620440719999</v>
      </c>
      <c r="H14" s="18">
        <v>2097.2150572189998</v>
      </c>
      <c r="I14" s="18">
        <v>2119.366168385</v>
      </c>
      <c r="J14" s="18">
        <v>2157.5065349370002</v>
      </c>
      <c r="K14" s="18">
        <v>2237.1792081640001</v>
      </c>
      <c r="L14" s="252">
        <v>2251.784491164</v>
      </c>
      <c r="M14" s="184">
        <v>2408.2544346770001</v>
      </c>
      <c r="N14" s="254">
        <v>2494.7172866209999</v>
      </c>
    </row>
    <row r="15" spans="1:14" x14ac:dyDescent="0.35">
      <c r="A15" s="58" t="s">
        <v>533</v>
      </c>
      <c r="B15" s="18">
        <v>5959.2213690970002</v>
      </c>
      <c r="C15" s="18">
        <v>6306.9430296419996</v>
      </c>
      <c r="D15" s="18">
        <v>6533.0945221040001</v>
      </c>
      <c r="E15" s="18">
        <v>6610.5913235170001</v>
      </c>
      <c r="F15" s="18">
        <v>6912.7642464419996</v>
      </c>
      <c r="G15" s="18">
        <v>7183.1481059369999</v>
      </c>
      <c r="H15" s="18">
        <v>7370.3552235609995</v>
      </c>
      <c r="I15" s="18">
        <v>7903.5508413380003</v>
      </c>
      <c r="J15" s="18">
        <v>8029.7003621940003</v>
      </c>
      <c r="K15" s="18">
        <v>8337.0176876829992</v>
      </c>
      <c r="L15" s="252">
        <v>9262.0575866759991</v>
      </c>
      <c r="M15" s="184">
        <v>8926.7960333240007</v>
      </c>
      <c r="N15" s="254">
        <v>9167.6559074889992</v>
      </c>
    </row>
    <row r="16" spans="1:14" x14ac:dyDescent="0.35">
      <c r="A16" s="58" t="s">
        <v>534</v>
      </c>
      <c r="B16" s="18">
        <v>38381.356320974002</v>
      </c>
      <c r="C16" s="18">
        <v>37885.326959054</v>
      </c>
      <c r="D16" s="18">
        <v>39309.035091147001</v>
      </c>
      <c r="E16" s="18">
        <v>39884.431120349</v>
      </c>
      <c r="F16" s="18">
        <v>39128.661690407003</v>
      </c>
      <c r="G16" s="18">
        <v>38382.322167006998</v>
      </c>
      <c r="H16" s="18">
        <v>38729.944168814996</v>
      </c>
      <c r="I16" s="18">
        <v>39201.674415914997</v>
      </c>
      <c r="J16" s="18">
        <v>42470.242088088002</v>
      </c>
      <c r="K16" s="18">
        <v>39870.493732604999</v>
      </c>
      <c r="L16" s="252">
        <v>40349.026034871</v>
      </c>
      <c r="M16" s="184">
        <v>40096.025821554002</v>
      </c>
      <c r="N16" s="254">
        <v>39053.336936786996</v>
      </c>
    </row>
    <row r="17" spans="1:15" x14ac:dyDescent="0.35">
      <c r="A17" s="58" t="s">
        <v>535</v>
      </c>
      <c r="B17" s="18">
        <v>9065.6500379509998</v>
      </c>
      <c r="C17" s="18">
        <v>9204.5248707650007</v>
      </c>
      <c r="D17" s="18">
        <v>9256.4140040279999</v>
      </c>
      <c r="E17" s="18">
        <v>9163.7861474839992</v>
      </c>
      <c r="F17" s="18">
        <v>9323.5361976280001</v>
      </c>
      <c r="G17" s="18">
        <v>9349.9889497059994</v>
      </c>
      <c r="H17" s="18">
        <v>9478.2786475489993</v>
      </c>
      <c r="I17" s="18">
        <v>9545.6483664480002</v>
      </c>
      <c r="J17" s="18">
        <v>9401.0415625829992</v>
      </c>
      <c r="K17" s="18">
        <v>9599.6852177639994</v>
      </c>
      <c r="L17" s="252">
        <v>9664.6228136610007</v>
      </c>
      <c r="M17" s="184">
        <v>9863.4714989309996</v>
      </c>
      <c r="N17" s="254">
        <v>9986.9451389299993</v>
      </c>
    </row>
    <row r="18" spans="1:15" x14ac:dyDescent="0.35">
      <c r="A18" s="58" t="s">
        <v>536</v>
      </c>
      <c r="B18" s="18">
        <v>4767.7221149050001</v>
      </c>
      <c r="C18" s="18">
        <v>4773.2457748340003</v>
      </c>
      <c r="D18" s="18">
        <v>4726.7647492650003</v>
      </c>
      <c r="E18" s="18">
        <v>4637.18917504</v>
      </c>
      <c r="F18" s="18">
        <v>4713.3071767310003</v>
      </c>
      <c r="G18" s="18">
        <v>4676.8171064400003</v>
      </c>
      <c r="H18" s="18">
        <v>4706.8115995349999</v>
      </c>
      <c r="I18" s="18">
        <v>4751.7187519839999</v>
      </c>
      <c r="J18" s="18">
        <v>4654.8545513159997</v>
      </c>
      <c r="K18" s="18">
        <v>4792.1477187680002</v>
      </c>
      <c r="L18" s="252">
        <v>4853.6638050700003</v>
      </c>
      <c r="M18" s="184">
        <v>4864.7925914360003</v>
      </c>
      <c r="N18" s="254">
        <v>4930.8708224530001</v>
      </c>
    </row>
    <row r="19" spans="1:15" x14ac:dyDescent="0.35">
      <c r="A19" s="58" t="s">
        <v>537</v>
      </c>
      <c r="B19" s="18">
        <v>9527.7953054619993</v>
      </c>
      <c r="C19" s="18">
        <v>9613.453276704</v>
      </c>
      <c r="D19" s="18">
        <v>9785.6929486150002</v>
      </c>
      <c r="E19" s="18">
        <v>9747.7301996459992</v>
      </c>
      <c r="F19" s="18">
        <v>9996.6733460369996</v>
      </c>
      <c r="G19" s="18">
        <v>10196.643440874999</v>
      </c>
      <c r="H19" s="18">
        <v>10412.985383392999</v>
      </c>
      <c r="I19" s="18">
        <v>10467.86410913</v>
      </c>
      <c r="J19" s="18">
        <v>10379.336564812</v>
      </c>
      <c r="K19" s="18">
        <v>10341.357768704</v>
      </c>
      <c r="L19" s="252">
        <v>10152.389450660001</v>
      </c>
      <c r="M19" s="184">
        <v>10187.395839613</v>
      </c>
      <c r="N19" s="254">
        <v>10196.909901543</v>
      </c>
    </row>
    <row r="20" spans="1:15" x14ac:dyDescent="0.35">
      <c r="A20" s="58" t="s">
        <v>538</v>
      </c>
      <c r="B20" s="18">
        <v>667.89458198700004</v>
      </c>
      <c r="C20" s="18">
        <v>641.29098802199996</v>
      </c>
      <c r="D20" s="18">
        <v>617.22923904200002</v>
      </c>
      <c r="E20" s="18">
        <v>596.79495179100002</v>
      </c>
      <c r="F20" s="18">
        <v>593.02610331799997</v>
      </c>
      <c r="G20" s="18">
        <v>573.88422427800003</v>
      </c>
      <c r="H20" s="18">
        <v>655.45644778999997</v>
      </c>
      <c r="I20" s="18">
        <v>650.40743700400003</v>
      </c>
      <c r="J20" s="18">
        <v>634.78503946499995</v>
      </c>
      <c r="K20" s="18">
        <v>635.971926586</v>
      </c>
      <c r="L20" s="252">
        <v>631.29567250399998</v>
      </c>
      <c r="M20" s="184">
        <v>631.13209402799998</v>
      </c>
      <c r="N20" s="254">
        <v>623.40952785000002</v>
      </c>
    </row>
    <row r="21" spans="1:15" x14ac:dyDescent="0.35">
      <c r="A21" s="58" t="s">
        <v>539</v>
      </c>
      <c r="B21" s="18">
        <v>24769.994451366001</v>
      </c>
      <c r="C21" s="18">
        <v>25213.543321793</v>
      </c>
      <c r="D21" s="18">
        <v>25719.828203765999</v>
      </c>
      <c r="E21" s="18">
        <v>25545.416129083002</v>
      </c>
      <c r="F21" s="18">
        <v>25905.841242299</v>
      </c>
      <c r="G21" s="18">
        <v>26081.058213437002</v>
      </c>
      <c r="H21" s="18">
        <v>26640.288062293999</v>
      </c>
      <c r="I21" s="18">
        <v>27254.976516500999</v>
      </c>
      <c r="J21" s="18">
        <v>27763.149839177</v>
      </c>
      <c r="K21" s="18">
        <v>28818.537248241999</v>
      </c>
      <c r="L21" s="252">
        <v>29804.861907031998</v>
      </c>
      <c r="M21" s="184">
        <v>30420.725225671998</v>
      </c>
      <c r="N21" s="254">
        <v>31105.296404207998</v>
      </c>
    </row>
    <row r="22" spans="1:15" x14ac:dyDescent="0.35">
      <c r="A22" s="58" t="s">
        <v>540</v>
      </c>
      <c r="B22" s="18">
        <v>980.66054945200005</v>
      </c>
      <c r="C22" s="18">
        <v>1015.416358861</v>
      </c>
      <c r="D22" s="18">
        <v>1100.7534750760001</v>
      </c>
      <c r="E22" s="18">
        <v>1039.6648677989999</v>
      </c>
      <c r="F22" s="18">
        <v>1051.35796845</v>
      </c>
      <c r="G22" s="18">
        <v>1062.899769357</v>
      </c>
      <c r="H22" s="18">
        <v>1036.94915627</v>
      </c>
      <c r="I22" s="18">
        <v>1014.625549899</v>
      </c>
      <c r="J22" s="18">
        <v>1058.2306781760001</v>
      </c>
      <c r="K22" s="18">
        <v>1084.272787014</v>
      </c>
      <c r="L22" s="252">
        <v>1098.5995177980001</v>
      </c>
      <c r="M22" s="184">
        <v>1104.776274972</v>
      </c>
      <c r="N22" s="254">
        <v>1118.641721492</v>
      </c>
    </row>
    <row r="23" spans="1:15" x14ac:dyDescent="0.35">
      <c r="A23" s="58" t="s">
        <v>541</v>
      </c>
      <c r="B23" s="18">
        <v>6.9222369549999998</v>
      </c>
      <c r="C23" s="18">
        <v>25.564918411000001</v>
      </c>
      <c r="D23" s="18">
        <v>26.076841447</v>
      </c>
      <c r="E23" s="18">
        <v>26.315218062</v>
      </c>
      <c r="F23" s="18">
        <v>26.87160587</v>
      </c>
      <c r="G23" s="18">
        <v>26.639785962000001</v>
      </c>
      <c r="H23" s="18">
        <v>21.933703040000001</v>
      </c>
      <c r="I23" s="18">
        <v>21.937776863</v>
      </c>
      <c r="J23" s="18">
        <v>21.631331882000001</v>
      </c>
      <c r="K23" s="18">
        <v>26.390093243999999</v>
      </c>
      <c r="L23" s="252">
        <v>4.3312622410000001</v>
      </c>
      <c r="M23" s="184">
        <v>10.284098823000001</v>
      </c>
      <c r="N23" s="254">
        <v>15.514152450999999</v>
      </c>
    </row>
    <row r="24" spans="1:15" x14ac:dyDescent="0.35">
      <c r="A24" s="58" t="s">
        <v>542</v>
      </c>
      <c r="B24" s="18">
        <v>24987.374403985999</v>
      </c>
      <c r="C24" s="18">
        <v>24924.800573199002</v>
      </c>
      <c r="D24" s="18">
        <v>25619.970824002001</v>
      </c>
      <c r="E24" s="18">
        <v>25536.127390180998</v>
      </c>
      <c r="F24" s="18">
        <v>25693.732298990999</v>
      </c>
      <c r="G24" s="18">
        <v>25857.379949050999</v>
      </c>
      <c r="H24" s="18">
        <v>25412.220621018001</v>
      </c>
      <c r="I24" s="18">
        <v>26362.111137684002</v>
      </c>
      <c r="J24" s="18">
        <v>26551.808003688999</v>
      </c>
      <c r="K24" s="18">
        <v>26520.108277009</v>
      </c>
      <c r="L24" s="252">
        <v>26530.603206738</v>
      </c>
      <c r="M24" s="184">
        <v>28748.794107456</v>
      </c>
      <c r="N24" s="254">
        <v>29321.540134666</v>
      </c>
    </row>
    <row r="25" spans="1:15" x14ac:dyDescent="0.35">
      <c r="A25" s="58" t="s">
        <v>543</v>
      </c>
      <c r="B25" s="18">
        <v>34455.093180049</v>
      </c>
      <c r="C25" s="18">
        <v>33797.969860701</v>
      </c>
      <c r="D25" s="18">
        <v>33535.21433404</v>
      </c>
      <c r="E25" s="18">
        <v>32985.873447154001</v>
      </c>
      <c r="F25" s="18">
        <v>32584.987104256001</v>
      </c>
      <c r="G25" s="18">
        <v>32263.846300544999</v>
      </c>
      <c r="H25" s="18">
        <v>31745.391198958001</v>
      </c>
      <c r="I25" s="18">
        <v>31858.553019514999</v>
      </c>
      <c r="J25" s="18">
        <v>31890.828587603999</v>
      </c>
      <c r="K25" s="18">
        <v>31728.747043277999</v>
      </c>
      <c r="L25" s="252">
        <v>32037.182030268999</v>
      </c>
      <c r="M25" s="184">
        <v>31949.935102881998</v>
      </c>
      <c r="N25" s="254">
        <v>32491.863349087998</v>
      </c>
    </row>
    <row r="26" spans="1:15" s="4" customFormat="1" x14ac:dyDescent="0.35">
      <c r="A26" s="30" t="s">
        <v>7</v>
      </c>
      <c r="B26" s="20">
        <v>395574.81756365398</v>
      </c>
      <c r="C26" s="20">
        <v>397731.56812626211</v>
      </c>
      <c r="D26" s="20">
        <v>404673.14155357302</v>
      </c>
      <c r="E26" s="20">
        <v>402783.351376804</v>
      </c>
      <c r="F26" s="20">
        <v>405952.88411548705</v>
      </c>
      <c r="G26" s="20">
        <v>408602.24290505599</v>
      </c>
      <c r="H26" s="20">
        <v>413539.53982932301</v>
      </c>
      <c r="I26" s="20">
        <v>421856.097740456</v>
      </c>
      <c r="J26" s="20">
        <v>427578.82664758398</v>
      </c>
      <c r="K26" s="20">
        <v>434346.56324284495</v>
      </c>
      <c r="L26" s="253">
        <v>441024.41535399295</v>
      </c>
      <c r="M26" s="185">
        <v>445823.31784388499</v>
      </c>
      <c r="N26" s="258">
        <v>453987.14204715402</v>
      </c>
      <c r="O26"/>
    </row>
    <row r="27" spans="1:15" ht="20.5" customHeight="1" x14ac:dyDescent="0.35">
      <c r="A27" s="309" t="s">
        <v>204</v>
      </c>
      <c r="B27" s="310"/>
      <c r="C27" s="310"/>
      <c r="D27" s="310"/>
      <c r="E27" s="310"/>
      <c r="F27" s="310"/>
      <c r="G27" s="310"/>
      <c r="H27" s="310"/>
      <c r="I27" s="310"/>
      <c r="J27" s="310"/>
      <c r="K27" s="310"/>
      <c r="L27" s="310"/>
      <c r="M27" s="310"/>
      <c r="N27" s="310"/>
      <c r="O27" s="3"/>
    </row>
    <row r="28" spans="1:15" x14ac:dyDescent="0.35">
      <c r="A28" s="1"/>
      <c r="B28" s="1"/>
      <c r="C28" s="1"/>
      <c r="D28" s="1"/>
      <c r="E28" s="1"/>
      <c r="F28" s="1"/>
      <c r="G28" s="1"/>
      <c r="H28" s="1"/>
      <c r="I28" s="1"/>
      <c r="O28" s="3"/>
    </row>
    <row r="29" spans="1:15" x14ac:dyDescent="0.35">
      <c r="A29" s="106"/>
    </row>
    <row r="30" spans="1:15" x14ac:dyDescent="0.35">
      <c r="A30" s="10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109" zoomScaleNormal="100" workbookViewId="0">
      <pane xSplit="2" ySplit="2" topLeftCell="I31" activePane="bottomRight" state="frozen"/>
      <selection activeCell="N3" sqref="N3"/>
      <selection pane="topRight" activeCell="N3" sqref="N3"/>
      <selection pane="bottomLeft" activeCell="N3" sqref="N3"/>
      <selection pane="bottomRight" activeCell="C2" sqref="C2:O38"/>
    </sheetView>
  </sheetViews>
  <sheetFormatPr defaultRowHeight="14.5" x14ac:dyDescent="0.35"/>
  <cols>
    <col min="1" max="1" width="2.7265625" style="2" bestFit="1" customWidth="1"/>
    <col min="2" max="2" width="44.54296875" customWidth="1"/>
    <col min="3" max="10" width="8.54296875" customWidth="1"/>
    <col min="14" max="15" width="9.54296875" customWidth="1"/>
  </cols>
  <sheetData>
    <row r="1" spans="1:15" ht="28.9" customHeight="1" x14ac:dyDescent="0.35">
      <c r="A1" s="288" t="s">
        <v>122</v>
      </c>
      <c r="B1" s="289"/>
      <c r="C1" s="289"/>
      <c r="D1" s="289"/>
      <c r="E1" s="289"/>
      <c r="F1" s="289"/>
      <c r="G1" s="289"/>
      <c r="H1" s="289"/>
      <c r="I1" s="289"/>
      <c r="J1" s="289"/>
      <c r="K1" s="289"/>
      <c r="L1" s="289"/>
      <c r="M1" s="289"/>
      <c r="N1" s="289"/>
      <c r="O1" s="289"/>
    </row>
    <row r="2" spans="1:15" x14ac:dyDescent="0.35">
      <c r="A2" s="300" t="s">
        <v>109</v>
      </c>
      <c r="B2" s="300"/>
      <c r="C2" s="11">
        <v>44612</v>
      </c>
      <c r="D2" s="11">
        <v>44640</v>
      </c>
      <c r="E2" s="11">
        <v>44671</v>
      </c>
      <c r="F2" s="11">
        <v>44701</v>
      </c>
      <c r="G2" s="11">
        <v>44732</v>
      </c>
      <c r="H2" s="11">
        <v>44762</v>
      </c>
      <c r="I2" s="11">
        <v>44793</v>
      </c>
      <c r="J2" s="11">
        <v>44824</v>
      </c>
      <c r="K2" s="11">
        <v>44854</v>
      </c>
      <c r="L2" s="11">
        <v>44885</v>
      </c>
      <c r="M2" s="11">
        <v>44915</v>
      </c>
      <c r="N2" s="11">
        <v>44946</v>
      </c>
      <c r="O2" s="11">
        <v>44977</v>
      </c>
    </row>
    <row r="3" spans="1:15" x14ac:dyDescent="0.35">
      <c r="A3" s="31" t="s">
        <v>44</v>
      </c>
      <c r="B3" s="12" t="s">
        <v>10</v>
      </c>
      <c r="C3" s="18">
        <v>63026.251816158001</v>
      </c>
      <c r="D3" s="18">
        <v>62974.836545714999</v>
      </c>
      <c r="E3" s="18">
        <v>63850.244685605998</v>
      </c>
      <c r="F3" s="18">
        <v>63289.431311011998</v>
      </c>
      <c r="G3" s="18">
        <v>63420.062101067</v>
      </c>
      <c r="H3" s="18">
        <v>63410.360208894999</v>
      </c>
      <c r="I3" s="18">
        <v>64217.744034076</v>
      </c>
      <c r="J3" s="18">
        <v>65235.599844172</v>
      </c>
      <c r="K3" s="159">
        <v>66260.234049570005</v>
      </c>
      <c r="L3" s="18">
        <v>66812.487486383005</v>
      </c>
      <c r="M3" s="183">
        <v>67702.560193810001</v>
      </c>
      <c r="N3" s="254">
        <v>68545.062541138002</v>
      </c>
      <c r="O3" s="254">
        <v>69428.162107066004</v>
      </c>
    </row>
    <row r="4" spans="1:15" x14ac:dyDescent="0.35">
      <c r="A4" s="32" t="s">
        <v>45</v>
      </c>
      <c r="B4" s="13" t="s">
        <v>11</v>
      </c>
      <c r="C4" s="18">
        <v>25301.057974348001</v>
      </c>
      <c r="D4" s="18">
        <v>25462.274457316998</v>
      </c>
      <c r="E4" s="18">
        <v>26295.282773211002</v>
      </c>
      <c r="F4" s="18">
        <v>26117.127760882999</v>
      </c>
      <c r="G4" s="18">
        <v>26509.75602682</v>
      </c>
      <c r="H4" s="18">
        <v>26634.247088723001</v>
      </c>
      <c r="I4" s="18">
        <v>26463.582066092</v>
      </c>
      <c r="J4" s="18">
        <v>27062.374104134</v>
      </c>
      <c r="K4" s="18">
        <v>27346.371611079001</v>
      </c>
      <c r="L4" s="18">
        <v>27542.071335873999</v>
      </c>
      <c r="M4" s="184">
        <v>28123.898496258</v>
      </c>
      <c r="N4" s="254">
        <v>28178.736130744001</v>
      </c>
      <c r="O4" s="254">
        <v>28512.640292028998</v>
      </c>
    </row>
    <row r="5" spans="1:15" x14ac:dyDescent="0.35">
      <c r="A5" s="32" t="s">
        <v>46</v>
      </c>
      <c r="B5" s="13" t="s">
        <v>12</v>
      </c>
      <c r="C5" s="18">
        <v>75491.417300866</v>
      </c>
      <c r="D5" s="18">
        <v>75296.231257481006</v>
      </c>
      <c r="E5" s="18">
        <v>76397.911306267997</v>
      </c>
      <c r="F5" s="18">
        <v>74618.013618230994</v>
      </c>
      <c r="G5" s="18">
        <v>76390.123292832999</v>
      </c>
      <c r="H5" s="18">
        <v>76545.194051978004</v>
      </c>
      <c r="I5" s="18">
        <v>78434.105385054005</v>
      </c>
      <c r="J5" s="18">
        <v>79688.819230535999</v>
      </c>
      <c r="K5" s="18">
        <v>79713.655906107</v>
      </c>
      <c r="L5" s="18">
        <v>80623.902033813007</v>
      </c>
      <c r="M5" s="184">
        <v>81807.86150282</v>
      </c>
      <c r="N5" s="254">
        <v>81732.146442423997</v>
      </c>
      <c r="O5" s="254">
        <v>82899.710281316002</v>
      </c>
    </row>
    <row r="6" spans="1:15" x14ac:dyDescent="0.35">
      <c r="A6" s="32" t="s">
        <v>47</v>
      </c>
      <c r="B6" s="13" t="s">
        <v>13</v>
      </c>
      <c r="C6" s="18">
        <v>3287.770899524</v>
      </c>
      <c r="D6" s="18">
        <v>3221.7284240220001</v>
      </c>
      <c r="E6" s="18">
        <v>3273.4771048709999</v>
      </c>
      <c r="F6" s="18">
        <v>3265.2321502149998</v>
      </c>
      <c r="G6" s="18">
        <v>3257.2212040089998</v>
      </c>
      <c r="H6" s="18">
        <v>3246.5037842480001</v>
      </c>
      <c r="I6" s="18">
        <v>3279.1534139079999</v>
      </c>
      <c r="J6" s="18">
        <v>3302.6167696349999</v>
      </c>
      <c r="K6" s="18">
        <v>3333.1335029269999</v>
      </c>
      <c r="L6" s="18">
        <v>3370.180530399</v>
      </c>
      <c r="M6" s="184">
        <v>3475.5610205789999</v>
      </c>
      <c r="N6" s="254">
        <v>3503.5687746949998</v>
      </c>
      <c r="O6" s="254">
        <v>3525.5152248879999</v>
      </c>
    </row>
    <row r="7" spans="1:15" x14ac:dyDescent="0.35">
      <c r="A7" s="32" t="s">
        <v>48</v>
      </c>
      <c r="B7" s="13" t="s">
        <v>14</v>
      </c>
      <c r="C7" s="18">
        <v>33384.380326616003</v>
      </c>
      <c r="D7" s="18">
        <v>32882.942007830003</v>
      </c>
      <c r="E7" s="18">
        <v>31814.932422370999</v>
      </c>
      <c r="F7" s="18">
        <v>31842.696469555998</v>
      </c>
      <c r="G7" s="18">
        <v>29916.837540610999</v>
      </c>
      <c r="H7" s="18">
        <v>30043.750489450002</v>
      </c>
      <c r="I7" s="18">
        <v>30417.094842527</v>
      </c>
      <c r="J7" s="18">
        <v>31097.918143104002</v>
      </c>
      <c r="K7" s="18">
        <v>30701.963201667</v>
      </c>
      <c r="L7" s="18">
        <v>31362.046430749</v>
      </c>
      <c r="M7" s="184">
        <v>30399.869822487999</v>
      </c>
      <c r="N7" s="254">
        <v>30533.211009635001</v>
      </c>
      <c r="O7" s="254">
        <v>31127.698149659998</v>
      </c>
    </row>
    <row r="8" spans="1:15" x14ac:dyDescent="0.35">
      <c r="A8" s="32" t="s">
        <v>49</v>
      </c>
      <c r="B8" s="13" t="s">
        <v>15</v>
      </c>
      <c r="C8" s="18">
        <v>37211.289044358004</v>
      </c>
      <c r="D8" s="18">
        <v>37317.833306428998</v>
      </c>
      <c r="E8" s="18">
        <v>37872.821237759003</v>
      </c>
      <c r="F8" s="18">
        <v>37517.453288217002</v>
      </c>
      <c r="G8" s="18">
        <v>37726.975723668998</v>
      </c>
      <c r="H8" s="18">
        <v>37605.891159924002</v>
      </c>
      <c r="I8" s="18">
        <v>37793.429738762003</v>
      </c>
      <c r="J8" s="18">
        <v>38351.960969234002</v>
      </c>
      <c r="K8" s="18">
        <v>38907.011124725999</v>
      </c>
      <c r="L8" s="18">
        <v>39101.079110175997</v>
      </c>
      <c r="M8" s="184">
        <v>39589.031158184</v>
      </c>
      <c r="N8" s="254">
        <v>39686.823448347001</v>
      </c>
      <c r="O8" s="254">
        <v>40144.158145879002</v>
      </c>
    </row>
    <row r="9" spans="1:15" x14ac:dyDescent="0.35">
      <c r="A9" s="32" t="s">
        <v>50</v>
      </c>
      <c r="B9" s="13" t="s">
        <v>16</v>
      </c>
      <c r="C9" s="18">
        <v>2031.477726611</v>
      </c>
      <c r="D9" s="18">
        <v>2113.7966163219999</v>
      </c>
      <c r="E9" s="18">
        <v>2211.566184064</v>
      </c>
      <c r="F9" s="18">
        <v>2237.5229971069998</v>
      </c>
      <c r="G9" s="18">
        <v>2283.8794257610002</v>
      </c>
      <c r="H9" s="18">
        <v>2263.7138832659998</v>
      </c>
      <c r="I9" s="18">
        <v>2302.6691806059998</v>
      </c>
      <c r="J9" s="18">
        <v>2392.4316379490001</v>
      </c>
      <c r="K9" s="18">
        <v>2425.3777765650002</v>
      </c>
      <c r="L9" s="18">
        <v>2486.7157714049999</v>
      </c>
      <c r="M9" s="184">
        <v>2527.758289115</v>
      </c>
      <c r="N9" s="254">
        <v>2561.0018177020002</v>
      </c>
      <c r="O9" s="254">
        <v>2586.1186692010001</v>
      </c>
    </row>
    <row r="10" spans="1:15" x14ac:dyDescent="0.35">
      <c r="A10" s="32" t="s">
        <v>51</v>
      </c>
      <c r="B10" s="19" t="s">
        <v>17</v>
      </c>
      <c r="C10" s="18">
        <v>6320.97172323</v>
      </c>
      <c r="D10" s="18">
        <v>6438.4247171220004</v>
      </c>
      <c r="E10" s="18">
        <v>6629.0503398199999</v>
      </c>
      <c r="F10" s="18">
        <v>6655.0533112989997</v>
      </c>
      <c r="G10" s="18">
        <v>6766.7425512850004</v>
      </c>
      <c r="H10" s="18">
        <v>6919.5772252070001</v>
      </c>
      <c r="I10" s="18">
        <v>7097.1978801830001</v>
      </c>
      <c r="J10" s="18">
        <v>7327.0425137439997</v>
      </c>
      <c r="K10" s="18">
        <v>7540.8784766119998</v>
      </c>
      <c r="L10" s="18">
        <v>7715.7244208029997</v>
      </c>
      <c r="M10" s="184">
        <v>8032.179021293</v>
      </c>
      <c r="N10" s="254">
        <v>8307.6508724710002</v>
      </c>
      <c r="O10" s="254">
        <v>8539.2362435230007</v>
      </c>
    </row>
    <row r="11" spans="1:15" x14ac:dyDescent="0.35">
      <c r="A11" s="32" t="s">
        <v>52</v>
      </c>
      <c r="B11" s="13" t="s">
        <v>18</v>
      </c>
      <c r="C11" s="18">
        <v>3888.2726586580002</v>
      </c>
      <c r="D11" s="18">
        <v>3769.8596031120001</v>
      </c>
      <c r="E11" s="18">
        <v>3827.2862507630002</v>
      </c>
      <c r="F11" s="18">
        <v>3806.7323484869999</v>
      </c>
      <c r="G11" s="18">
        <v>3818.6214054389998</v>
      </c>
      <c r="H11" s="18">
        <v>3780.4705280120002</v>
      </c>
      <c r="I11" s="18">
        <v>3747.489543963</v>
      </c>
      <c r="J11" s="18">
        <v>3913.3327405629998</v>
      </c>
      <c r="K11" s="18">
        <v>3856.7774616070001</v>
      </c>
      <c r="L11" s="18">
        <v>3877.6790287909998</v>
      </c>
      <c r="M11" s="184">
        <v>3890.7506007789998</v>
      </c>
      <c r="N11" s="254">
        <v>3949.8635738190001</v>
      </c>
      <c r="O11" s="254">
        <v>3999.4819033990002</v>
      </c>
    </row>
    <row r="12" spans="1:15" x14ac:dyDescent="0.35">
      <c r="A12" s="32" t="s">
        <v>53</v>
      </c>
      <c r="B12" s="13" t="s">
        <v>19</v>
      </c>
      <c r="C12" s="18">
        <v>16315.218999666</v>
      </c>
      <c r="D12" s="18">
        <v>16440.220146438001</v>
      </c>
      <c r="E12" s="18">
        <v>16834.254204643999</v>
      </c>
      <c r="F12" s="18">
        <v>16873.384476026</v>
      </c>
      <c r="G12" s="18">
        <v>17074.631570910002</v>
      </c>
      <c r="H12" s="18">
        <v>17085.064252893</v>
      </c>
      <c r="I12" s="18">
        <v>17355.524583613998</v>
      </c>
      <c r="J12" s="18">
        <v>17605.557548476001</v>
      </c>
      <c r="K12" s="18">
        <v>18356.830105595</v>
      </c>
      <c r="L12" s="18">
        <v>18550.569262443001</v>
      </c>
      <c r="M12" s="184">
        <v>19175.588114123999</v>
      </c>
      <c r="N12" s="254">
        <v>19442.241645766</v>
      </c>
      <c r="O12" s="254">
        <v>19884.913924551001</v>
      </c>
    </row>
    <row r="13" spans="1:15" x14ac:dyDescent="0.35">
      <c r="A13" s="32" t="s">
        <v>54</v>
      </c>
      <c r="B13" s="13" t="s">
        <v>20</v>
      </c>
      <c r="C13" s="18">
        <v>4459.3600234329997</v>
      </c>
      <c r="D13" s="18">
        <v>4446.5469614590002</v>
      </c>
      <c r="E13" s="18">
        <v>4547.0959505549999</v>
      </c>
      <c r="F13" s="18">
        <v>4532.1968534540001</v>
      </c>
      <c r="G13" s="18">
        <v>4529.2824034799996</v>
      </c>
      <c r="H13" s="18">
        <v>4534.3588745489997</v>
      </c>
      <c r="I13" s="18">
        <v>4546.8149897980002</v>
      </c>
      <c r="J13" s="18">
        <v>4634.9092262579998</v>
      </c>
      <c r="K13" s="18">
        <v>4679.2885079500002</v>
      </c>
      <c r="L13" s="18">
        <v>4727.1931402070004</v>
      </c>
      <c r="M13" s="184">
        <v>4871.9956748590002</v>
      </c>
      <c r="N13" s="254">
        <v>4928.7305044100003</v>
      </c>
      <c r="O13" s="254">
        <v>5049.6591147299996</v>
      </c>
    </row>
    <row r="14" spans="1:15" x14ac:dyDescent="0.35">
      <c r="A14" s="32" t="s">
        <v>55</v>
      </c>
      <c r="B14" s="13" t="s">
        <v>21</v>
      </c>
      <c r="C14" s="18">
        <v>14162.832802004999</v>
      </c>
      <c r="D14" s="18">
        <v>14577.516678032</v>
      </c>
      <c r="E14" s="18">
        <v>15135.895061458999</v>
      </c>
      <c r="F14" s="18">
        <v>15280.356660752001</v>
      </c>
      <c r="G14" s="18">
        <v>15637.30932497</v>
      </c>
      <c r="H14" s="18">
        <v>15878.394618815</v>
      </c>
      <c r="I14" s="18">
        <v>16236.545822911001</v>
      </c>
      <c r="J14" s="18">
        <v>16746.045293342999</v>
      </c>
      <c r="K14" s="18">
        <v>17214.582753051</v>
      </c>
      <c r="L14" s="18">
        <v>17591.945105768998</v>
      </c>
      <c r="M14" s="184">
        <v>18134.495083592999</v>
      </c>
      <c r="N14" s="254">
        <v>18578.785577876999</v>
      </c>
      <c r="O14" s="254">
        <v>19017.012360245</v>
      </c>
    </row>
    <row r="15" spans="1:15" x14ac:dyDescent="0.35">
      <c r="A15" s="32" t="s">
        <v>56</v>
      </c>
      <c r="B15" s="13" t="s">
        <v>24</v>
      </c>
      <c r="C15" s="18">
        <v>13204.333141745001</v>
      </c>
      <c r="D15" s="18">
        <v>13440.968445421</v>
      </c>
      <c r="E15" s="18">
        <v>13764.165808133999</v>
      </c>
      <c r="F15" s="18">
        <v>13924.111835184</v>
      </c>
      <c r="G15" s="18">
        <v>14190.384452329999</v>
      </c>
      <c r="H15" s="18">
        <v>14322.059573604</v>
      </c>
      <c r="I15" s="18">
        <v>14549.2133318</v>
      </c>
      <c r="J15" s="18">
        <v>14902.451695277001</v>
      </c>
      <c r="K15" s="18">
        <v>15279.543161221</v>
      </c>
      <c r="L15" s="18">
        <v>15681.346336626</v>
      </c>
      <c r="M15" s="184">
        <v>15980.641492339</v>
      </c>
      <c r="N15" s="254">
        <v>16188.248878705001</v>
      </c>
      <c r="O15" s="254">
        <v>16513.553591866999</v>
      </c>
    </row>
    <row r="16" spans="1:15" x14ac:dyDescent="0.35">
      <c r="A16" s="32" t="s">
        <v>57</v>
      </c>
      <c r="B16" s="13" t="s">
        <v>23</v>
      </c>
      <c r="C16" s="18">
        <v>2063.7312838799999</v>
      </c>
      <c r="D16" s="18">
        <v>2135.3838024779998</v>
      </c>
      <c r="E16" s="18">
        <v>2235.0692764750002</v>
      </c>
      <c r="F16" s="18">
        <v>2268.9153758389998</v>
      </c>
      <c r="G16" s="18">
        <v>2290.8302682620001</v>
      </c>
      <c r="H16" s="18">
        <v>2282.9771589850002</v>
      </c>
      <c r="I16" s="18">
        <v>2368.9871956769998</v>
      </c>
      <c r="J16" s="18">
        <v>2228.2483210250002</v>
      </c>
      <c r="K16" s="18">
        <v>2351.3033372300001</v>
      </c>
      <c r="L16" s="18">
        <v>2323.8552799879999</v>
      </c>
      <c r="M16" s="184">
        <v>2347.3348463050002</v>
      </c>
      <c r="N16" s="254">
        <v>2362.2252301439999</v>
      </c>
      <c r="O16" s="254">
        <v>2391.9256009569999</v>
      </c>
    </row>
    <row r="17" spans="1:15" x14ac:dyDescent="0.35">
      <c r="A17" s="32" t="s">
        <v>58</v>
      </c>
      <c r="B17" s="13" t="s">
        <v>22</v>
      </c>
      <c r="C17" s="18">
        <v>3295.6496068669999</v>
      </c>
      <c r="D17" s="18">
        <v>3298.918745509</v>
      </c>
      <c r="E17" s="18">
        <v>3580.6899083059998</v>
      </c>
      <c r="F17" s="18">
        <v>3593.3850051879999</v>
      </c>
      <c r="G17" s="18">
        <v>3584.5199305820001</v>
      </c>
      <c r="H17" s="18">
        <v>3576.045554286</v>
      </c>
      <c r="I17" s="18">
        <v>3640.5732248280001</v>
      </c>
      <c r="J17" s="18">
        <v>3875.4450022780002</v>
      </c>
      <c r="K17" s="18">
        <v>3963.7635359259998</v>
      </c>
      <c r="L17" s="18">
        <v>4004.1947039639999</v>
      </c>
      <c r="M17" s="184">
        <v>4290.6469825149998</v>
      </c>
      <c r="N17" s="254">
        <v>4419.6083535560001</v>
      </c>
      <c r="O17" s="254">
        <v>4524.5787364810003</v>
      </c>
    </row>
    <row r="18" spans="1:15" x14ac:dyDescent="0.35">
      <c r="A18" s="32" t="s">
        <v>59</v>
      </c>
      <c r="B18" s="13" t="s">
        <v>25</v>
      </c>
      <c r="C18" s="18">
        <v>7873.672747136</v>
      </c>
      <c r="D18" s="18">
        <v>7915.0314684240002</v>
      </c>
      <c r="E18" s="18">
        <v>8077.742029084</v>
      </c>
      <c r="F18" s="18">
        <v>8039.3950039310002</v>
      </c>
      <c r="G18" s="18">
        <v>8057.8626227650002</v>
      </c>
      <c r="H18" s="18">
        <v>8063.6629913320003</v>
      </c>
      <c r="I18" s="18">
        <v>8108.439697795</v>
      </c>
      <c r="J18" s="18">
        <v>8172.1008982269996</v>
      </c>
      <c r="K18" s="18">
        <v>8360.9950272780006</v>
      </c>
      <c r="L18" s="18">
        <v>8505.0686323999998</v>
      </c>
      <c r="M18" s="184">
        <v>8754.6887384599995</v>
      </c>
      <c r="N18" s="254">
        <v>8969.8051951460002</v>
      </c>
      <c r="O18" s="254">
        <v>9146.7024282279999</v>
      </c>
    </row>
    <row r="19" spans="1:15" x14ac:dyDescent="0.35">
      <c r="A19" s="32" t="s">
        <v>60</v>
      </c>
      <c r="B19" s="13" t="s">
        <v>26</v>
      </c>
      <c r="C19" s="18">
        <v>8359.3791852920003</v>
      </c>
      <c r="D19" s="18">
        <v>8486.8331445690001</v>
      </c>
      <c r="E19" s="18">
        <v>8652.7837922409999</v>
      </c>
      <c r="F19" s="18">
        <v>8729.0077083979995</v>
      </c>
      <c r="G19" s="18">
        <v>8802.9110426169991</v>
      </c>
      <c r="H19" s="18">
        <v>8746.3010551570005</v>
      </c>
      <c r="I19" s="18">
        <v>8916.5095691160004</v>
      </c>
      <c r="J19" s="18">
        <v>9378.0763256650007</v>
      </c>
      <c r="K19" s="18">
        <v>9487.963935193</v>
      </c>
      <c r="L19" s="18">
        <v>9526.8934911119995</v>
      </c>
      <c r="M19" s="184">
        <v>9805.7469728289998</v>
      </c>
      <c r="N19" s="254">
        <v>9852.2800566709993</v>
      </c>
      <c r="O19" s="254">
        <v>10005.481069648</v>
      </c>
    </row>
    <row r="20" spans="1:15" x14ac:dyDescent="0.35">
      <c r="A20" s="32" t="s">
        <v>61</v>
      </c>
      <c r="B20" s="13" t="s">
        <v>27</v>
      </c>
      <c r="C20" s="18">
        <v>6509.3397753010004</v>
      </c>
      <c r="D20" s="18">
        <v>6585.3075600599996</v>
      </c>
      <c r="E20" s="18">
        <v>6795.1678225380001</v>
      </c>
      <c r="F20" s="18">
        <v>6823.4545973530003</v>
      </c>
      <c r="G20" s="18">
        <v>6962.349512754</v>
      </c>
      <c r="H20" s="18">
        <v>7025.4009651759998</v>
      </c>
      <c r="I20" s="18">
        <v>7073.7312364420004</v>
      </c>
      <c r="J20" s="18">
        <v>7283.9947918919997</v>
      </c>
      <c r="K20" s="18">
        <v>7403.9695682669999</v>
      </c>
      <c r="L20" s="18">
        <v>7455.4076061360001</v>
      </c>
      <c r="M20" s="184">
        <v>7743.1551567389997</v>
      </c>
      <c r="N20" s="254">
        <v>7943.8693318570004</v>
      </c>
      <c r="O20" s="254">
        <v>8133.0733453330004</v>
      </c>
    </row>
    <row r="21" spans="1:15" x14ac:dyDescent="0.35">
      <c r="A21" s="32" t="s">
        <v>62</v>
      </c>
      <c r="B21" s="13" t="s">
        <v>28</v>
      </c>
      <c r="C21" s="18">
        <v>14652.183276575</v>
      </c>
      <c r="D21" s="18">
        <v>15149.0523951</v>
      </c>
      <c r="E21" s="18">
        <v>15596.401351005999</v>
      </c>
      <c r="F21" s="18">
        <v>16323.928122155001</v>
      </c>
      <c r="G21" s="18">
        <v>16813.941468092002</v>
      </c>
      <c r="H21" s="18">
        <v>17275.358041042</v>
      </c>
      <c r="I21" s="18">
        <v>17660.015413666999</v>
      </c>
      <c r="J21" s="18">
        <v>18111.412077761001</v>
      </c>
      <c r="K21" s="18">
        <v>18709.077289796998</v>
      </c>
      <c r="L21" s="18">
        <v>19175.651059643998</v>
      </c>
      <c r="M21" s="184">
        <v>19218.971175889001</v>
      </c>
      <c r="N21" s="254">
        <v>19763.023925572001</v>
      </c>
      <c r="O21" s="254">
        <v>20870.422921386998</v>
      </c>
    </row>
    <row r="22" spans="1:15" x14ac:dyDescent="0.35">
      <c r="A22" s="32" t="s">
        <v>63</v>
      </c>
      <c r="B22" s="13" t="s">
        <v>29</v>
      </c>
      <c r="C22" s="18">
        <v>5160.4226885810003</v>
      </c>
      <c r="D22" s="18">
        <v>5272.8723694629998</v>
      </c>
      <c r="E22" s="18">
        <v>5478.4597353649997</v>
      </c>
      <c r="F22" s="18">
        <v>5510.5548351400003</v>
      </c>
      <c r="G22" s="18">
        <v>5567.608439306</v>
      </c>
      <c r="H22" s="18">
        <v>5684.3631377060001</v>
      </c>
      <c r="I22" s="18">
        <v>5893.1815510959996</v>
      </c>
      <c r="J22" s="18">
        <v>6120.0168904550001</v>
      </c>
      <c r="K22" s="18">
        <v>6317.5443113769998</v>
      </c>
      <c r="L22" s="18">
        <v>6352.639227224</v>
      </c>
      <c r="M22" s="184">
        <v>6538.6687724820003</v>
      </c>
      <c r="N22" s="254">
        <v>6827.7665222019996</v>
      </c>
      <c r="O22" s="254">
        <v>7118.9156332949997</v>
      </c>
    </row>
    <row r="23" spans="1:15" x14ac:dyDescent="0.35">
      <c r="A23" s="32" t="s">
        <v>64</v>
      </c>
      <c r="B23" s="13" t="s">
        <v>206</v>
      </c>
      <c r="C23" s="18">
        <v>1841.9578381450001</v>
      </c>
      <c r="D23" s="18">
        <v>1864.297480166</v>
      </c>
      <c r="E23" s="18">
        <v>2036.1432967600001</v>
      </c>
      <c r="F23" s="18">
        <v>2013.7547304499999</v>
      </c>
      <c r="G23" s="18">
        <v>2161.8776358529999</v>
      </c>
      <c r="H23" s="18">
        <v>2163.2127390669998</v>
      </c>
      <c r="I23" s="18">
        <v>2171.445725949</v>
      </c>
      <c r="J23" s="18">
        <v>2393.39983777</v>
      </c>
      <c r="K23" s="18">
        <v>2388.9801699149998</v>
      </c>
      <c r="L23" s="18">
        <v>2356.6626947069999</v>
      </c>
      <c r="M23" s="184">
        <v>2329.9191268049999</v>
      </c>
      <c r="N23" s="254">
        <v>2487.2901065199999</v>
      </c>
      <c r="O23" s="254">
        <v>2465.1785223769998</v>
      </c>
    </row>
    <row r="24" spans="1:15" x14ac:dyDescent="0.35">
      <c r="A24" s="32" t="s">
        <v>65</v>
      </c>
      <c r="B24" s="13" t="s">
        <v>30</v>
      </c>
      <c r="C24" s="18">
        <v>4479.7385566610001</v>
      </c>
      <c r="D24" s="18">
        <v>4599.0069589880004</v>
      </c>
      <c r="E24" s="18">
        <v>4749.0456937970002</v>
      </c>
      <c r="F24" s="18">
        <v>4842.4743188490002</v>
      </c>
      <c r="G24" s="18">
        <v>4939.2479838609997</v>
      </c>
      <c r="H24" s="18">
        <v>5012.4655978849996</v>
      </c>
      <c r="I24" s="18">
        <v>5072.3762374400003</v>
      </c>
      <c r="J24" s="18">
        <v>5185.0146980999998</v>
      </c>
      <c r="K24" s="18">
        <v>5245.7112610220001</v>
      </c>
      <c r="L24" s="18">
        <v>5251.7549853259998</v>
      </c>
      <c r="M24" s="184">
        <v>5410.1009362679997</v>
      </c>
      <c r="N24" s="254">
        <v>5514.533253089</v>
      </c>
      <c r="O24" s="254">
        <v>5588.4058517470003</v>
      </c>
    </row>
    <row r="25" spans="1:15" x14ac:dyDescent="0.35">
      <c r="A25" s="32" t="s">
        <v>66</v>
      </c>
      <c r="B25" s="13" t="s">
        <v>32</v>
      </c>
      <c r="C25" s="18">
        <v>13535.940239584001</v>
      </c>
      <c r="D25" s="18">
        <v>13716.048423548</v>
      </c>
      <c r="E25" s="18">
        <v>13950.52161842</v>
      </c>
      <c r="F25" s="18">
        <v>14006.910797664999</v>
      </c>
      <c r="G25" s="18">
        <v>14179.904592415</v>
      </c>
      <c r="H25" s="18">
        <v>14434.747925580999</v>
      </c>
      <c r="I25" s="18">
        <v>14555.897382764</v>
      </c>
      <c r="J25" s="18">
        <v>14844.823152723</v>
      </c>
      <c r="K25" s="18">
        <v>15206.607112541</v>
      </c>
      <c r="L25" s="18">
        <v>15271.686584599</v>
      </c>
      <c r="M25" s="184">
        <v>15585.452073884</v>
      </c>
      <c r="N25" s="254">
        <v>15708.902335348999</v>
      </c>
      <c r="O25" s="254">
        <v>15960.578252882</v>
      </c>
    </row>
    <row r="26" spans="1:15" x14ac:dyDescent="0.35">
      <c r="A26" s="32" t="s">
        <v>67</v>
      </c>
      <c r="B26" s="13" t="s">
        <v>33</v>
      </c>
      <c r="C26" s="18">
        <v>6137.1003480749996</v>
      </c>
      <c r="D26" s="18">
        <v>6223.1365171790003</v>
      </c>
      <c r="E26" s="18">
        <v>6334.9841973439998</v>
      </c>
      <c r="F26" s="18">
        <v>6318.3627200190003</v>
      </c>
      <c r="G26" s="18">
        <v>6383.4886392090002</v>
      </c>
      <c r="H26" s="18">
        <v>6427.0659712870001</v>
      </c>
      <c r="I26" s="18">
        <v>6442.7625724950003</v>
      </c>
      <c r="J26" s="18">
        <v>6516.4008139520001</v>
      </c>
      <c r="K26" s="18">
        <v>6602.0401865690001</v>
      </c>
      <c r="L26" s="18">
        <v>6593.7388303890002</v>
      </c>
      <c r="M26" s="184">
        <v>6688.2139450149998</v>
      </c>
      <c r="N26" s="254">
        <v>6787.3491637950001</v>
      </c>
      <c r="O26" s="254">
        <v>6850.0681763189996</v>
      </c>
    </row>
    <row r="27" spans="1:15" x14ac:dyDescent="0.35">
      <c r="A27" s="32" t="s">
        <v>68</v>
      </c>
      <c r="B27" s="13" t="s">
        <v>34</v>
      </c>
      <c r="C27" s="18">
        <v>1918.898355435</v>
      </c>
      <c r="D27" s="18">
        <v>1922.940819741</v>
      </c>
      <c r="E27" s="18">
        <v>1955.4425273090001</v>
      </c>
      <c r="F27" s="18">
        <v>1956.787981145</v>
      </c>
      <c r="G27" s="18">
        <v>1966.355420499</v>
      </c>
      <c r="H27" s="18">
        <v>1964.6639424099999</v>
      </c>
      <c r="I27" s="18">
        <v>1959.2175482150001</v>
      </c>
      <c r="J27" s="18">
        <v>1963.0506246370001</v>
      </c>
      <c r="K27" s="18">
        <v>1977.2825524909999</v>
      </c>
      <c r="L27" s="18">
        <v>1947.4110275759999</v>
      </c>
      <c r="M27" s="184">
        <v>2018.7237198749999</v>
      </c>
      <c r="N27" s="254">
        <v>2061.6071879589999</v>
      </c>
      <c r="O27" s="254">
        <v>2097.6346947830002</v>
      </c>
    </row>
    <row r="28" spans="1:15" x14ac:dyDescent="0.35">
      <c r="A28" s="32" t="s">
        <v>69</v>
      </c>
      <c r="B28" s="13" t="s">
        <v>31</v>
      </c>
      <c r="C28" s="18">
        <v>1059.373362455</v>
      </c>
      <c r="D28" s="18">
        <v>1069.841511392</v>
      </c>
      <c r="E28" s="18">
        <v>1094.025218212</v>
      </c>
      <c r="F28" s="18">
        <v>1102.7129459400001</v>
      </c>
      <c r="G28" s="18">
        <v>1108.6239721269999</v>
      </c>
      <c r="H28" s="18">
        <v>1110.102488195</v>
      </c>
      <c r="I28" s="18">
        <v>1107.985099749</v>
      </c>
      <c r="J28" s="18">
        <v>1141.2531278470001</v>
      </c>
      <c r="K28" s="18">
        <v>1149.393221327</v>
      </c>
      <c r="L28" s="18">
        <v>1165.8804123</v>
      </c>
      <c r="M28" s="184">
        <v>1188.277879469</v>
      </c>
      <c r="N28" s="254">
        <v>1215.021319795</v>
      </c>
      <c r="O28" s="254">
        <v>1228.4247064149999</v>
      </c>
    </row>
    <row r="29" spans="1:15" x14ac:dyDescent="0.35">
      <c r="A29" s="32" t="s">
        <v>70</v>
      </c>
      <c r="B29" s="13" t="s">
        <v>35</v>
      </c>
      <c r="C29" s="18">
        <v>4261.1422311879996</v>
      </c>
      <c r="D29" s="18">
        <v>4346.7573193649996</v>
      </c>
      <c r="E29" s="18">
        <v>4494.7989807450003</v>
      </c>
      <c r="F29" s="18">
        <v>4559.5483641820001</v>
      </c>
      <c r="G29" s="18">
        <v>4665.9124200779997</v>
      </c>
      <c r="H29" s="18">
        <v>4753.6967453400002</v>
      </c>
      <c r="I29" s="18">
        <v>4782.9086773720001</v>
      </c>
      <c r="J29" s="18">
        <v>4906.7936745309999</v>
      </c>
      <c r="K29" s="18">
        <v>4991.360388264</v>
      </c>
      <c r="L29" s="18">
        <v>5058.1998911749997</v>
      </c>
      <c r="M29" s="184">
        <v>5192.2894439620004</v>
      </c>
      <c r="N29" s="254">
        <v>5317.0180327750004</v>
      </c>
      <c r="O29" s="254">
        <v>5454.006778551</v>
      </c>
    </row>
    <row r="30" spans="1:15" x14ac:dyDescent="0.35">
      <c r="A30" s="32" t="s">
        <v>71</v>
      </c>
      <c r="B30" s="13" t="s">
        <v>36</v>
      </c>
      <c r="C30" s="18">
        <v>4023.3865849580002</v>
      </c>
      <c r="D30" s="18">
        <v>4375.9602419969997</v>
      </c>
      <c r="E30" s="18">
        <v>4688.7051499059999</v>
      </c>
      <c r="F30" s="18">
        <v>4223.8893249619996</v>
      </c>
      <c r="G30" s="18">
        <v>4283.3381018939999</v>
      </c>
      <c r="H30" s="18">
        <v>4260.0653176080004</v>
      </c>
      <c r="I30" s="18">
        <v>4243.8824664180001</v>
      </c>
      <c r="J30" s="18">
        <v>4322.3729353099998</v>
      </c>
      <c r="K30" s="18">
        <v>4347.2436251239997</v>
      </c>
      <c r="L30" s="18">
        <v>4329.9494988019997</v>
      </c>
      <c r="M30" s="184">
        <v>4369.6613249519996</v>
      </c>
      <c r="N30" s="254">
        <v>4331.3837678509999</v>
      </c>
      <c r="O30" s="254">
        <v>4394.1961104519996</v>
      </c>
    </row>
    <row r="31" spans="1:15" x14ac:dyDescent="0.35">
      <c r="A31" s="32" t="s">
        <v>72</v>
      </c>
      <c r="B31" s="13" t="s">
        <v>37</v>
      </c>
      <c r="C31" s="18">
        <v>6139.7750861089999</v>
      </c>
      <c r="D31" s="18">
        <v>6114.6338076669999</v>
      </c>
      <c r="E31" s="18">
        <v>6122.9150664959998</v>
      </c>
      <c r="F31" s="18">
        <v>6076.9975622490001</v>
      </c>
      <c r="G31" s="18">
        <v>6140.6546149010001</v>
      </c>
      <c r="H31" s="18">
        <v>6244.3723274739996</v>
      </c>
      <c r="I31" s="18">
        <v>6451.6492922280004</v>
      </c>
      <c r="J31" s="18">
        <v>6516.4805400920004</v>
      </c>
      <c r="K31" s="18">
        <v>6683.2730843480003</v>
      </c>
      <c r="L31" s="18">
        <v>8791.9853396050003</v>
      </c>
      <c r="M31" s="184">
        <v>8923.8448414199993</v>
      </c>
      <c r="N31" s="254">
        <v>9064.1085565670001</v>
      </c>
      <c r="O31" s="254">
        <v>9275.0839726590002</v>
      </c>
    </row>
    <row r="32" spans="1:15" x14ac:dyDescent="0.35">
      <c r="A32" s="32" t="s">
        <v>73</v>
      </c>
      <c r="B32" s="13" t="s">
        <v>38</v>
      </c>
      <c r="C32" s="18">
        <v>1517.3162179870001</v>
      </c>
      <c r="D32" s="18">
        <v>1512.9550546150001</v>
      </c>
      <c r="E32" s="18">
        <v>1511.8893593590001</v>
      </c>
      <c r="F32" s="18">
        <v>1504.452466925</v>
      </c>
      <c r="G32" s="18">
        <v>1500.9849313689999</v>
      </c>
      <c r="H32" s="18">
        <v>1490.438373422</v>
      </c>
      <c r="I32" s="18">
        <v>1481.7211625059999</v>
      </c>
      <c r="J32" s="18">
        <v>1497.8851669789999</v>
      </c>
      <c r="K32" s="18">
        <v>1506.8489077910001</v>
      </c>
      <c r="L32" s="18">
        <v>1453.8864311580001</v>
      </c>
      <c r="M32" s="184">
        <v>1483.955915579</v>
      </c>
      <c r="N32" s="254">
        <v>1527.8745999519999</v>
      </c>
      <c r="O32" s="254">
        <v>1559.260879638</v>
      </c>
    </row>
    <row r="33" spans="1:15" x14ac:dyDescent="0.35">
      <c r="A33" s="32" t="s">
        <v>74</v>
      </c>
      <c r="B33" s="13" t="s">
        <v>39</v>
      </c>
      <c r="C33" s="18">
        <v>966.85239379899997</v>
      </c>
      <c r="D33" s="18">
        <v>978.74739737899995</v>
      </c>
      <c r="E33" s="18">
        <v>1012.3227379259999</v>
      </c>
      <c r="F33" s="18">
        <v>1015.260738471</v>
      </c>
      <c r="G33" s="18">
        <v>1022.860970641</v>
      </c>
      <c r="H33" s="18">
        <v>1037.3976451250001</v>
      </c>
      <c r="I33" s="18">
        <v>1036.6261450019999</v>
      </c>
      <c r="J33" s="18">
        <v>1041.2494244720001</v>
      </c>
      <c r="K33" s="18">
        <v>1057.7898400460001</v>
      </c>
      <c r="L33" s="18">
        <v>1068.7292075610001</v>
      </c>
      <c r="M33" s="184">
        <v>1087.2428126520001</v>
      </c>
      <c r="N33" s="254">
        <v>1100.2867310649999</v>
      </c>
      <c r="O33" s="254">
        <v>1135.639928883</v>
      </c>
    </row>
    <row r="34" spans="1:15" x14ac:dyDescent="0.35">
      <c r="A34" s="32" t="s">
        <v>75</v>
      </c>
      <c r="B34" s="13" t="s">
        <v>40</v>
      </c>
      <c r="C34" s="18">
        <v>1497.8229436239999</v>
      </c>
      <c r="D34" s="18">
        <v>1529.3272487260001</v>
      </c>
      <c r="E34" s="18">
        <v>1562.867418903</v>
      </c>
      <c r="F34" s="18">
        <v>1554.4940707430001</v>
      </c>
      <c r="G34" s="18">
        <v>1579.811489293</v>
      </c>
      <c r="H34" s="18">
        <v>1608.435021452</v>
      </c>
      <c r="I34" s="18">
        <v>1645.1803671969999</v>
      </c>
      <c r="J34" s="18">
        <v>1644.097587789</v>
      </c>
      <c r="K34" s="18">
        <v>1694.8324472249999</v>
      </c>
      <c r="L34" s="18">
        <v>1724.237898007</v>
      </c>
      <c r="M34" s="184">
        <v>1725.6082821350001</v>
      </c>
      <c r="N34" s="254">
        <v>1768.9507142370001</v>
      </c>
      <c r="O34" s="163">
        <v>1802.963128378</v>
      </c>
    </row>
    <row r="35" spans="1:15" x14ac:dyDescent="0.35">
      <c r="A35" s="32" t="s">
        <v>76</v>
      </c>
      <c r="B35" s="13" t="s">
        <v>42</v>
      </c>
      <c r="C35" s="18">
        <v>1238.4696347009999</v>
      </c>
      <c r="D35" s="18">
        <v>1250.2668893980001</v>
      </c>
      <c r="E35" s="18">
        <v>1287.376060738</v>
      </c>
      <c r="F35" s="18">
        <v>1355.4109433359999</v>
      </c>
      <c r="G35" s="18">
        <v>1405.7902479909999</v>
      </c>
      <c r="H35" s="18">
        <v>1456.4147704080001</v>
      </c>
      <c r="I35" s="18">
        <v>1454.9321402820001</v>
      </c>
      <c r="J35" s="18">
        <v>1432.080622229</v>
      </c>
      <c r="K35" s="18">
        <v>1475.210015293</v>
      </c>
      <c r="L35" s="18">
        <v>1462.684606624</v>
      </c>
      <c r="M35" s="184">
        <v>1516.170649942</v>
      </c>
      <c r="N35" s="254">
        <v>1542.7291530509999</v>
      </c>
      <c r="O35" s="254">
        <v>1584.0037771509999</v>
      </c>
    </row>
    <row r="36" spans="1:15" x14ac:dyDescent="0.35">
      <c r="A36" s="32" t="s">
        <v>77</v>
      </c>
      <c r="B36" s="13" t="s">
        <v>41</v>
      </c>
      <c r="C36" s="18">
        <v>943.14912914499996</v>
      </c>
      <c r="D36" s="18">
        <v>975.10937462100003</v>
      </c>
      <c r="E36" s="18">
        <v>989.67390122100005</v>
      </c>
      <c r="F36" s="18">
        <v>993.65057240900001</v>
      </c>
      <c r="G36" s="18">
        <v>1005.621563607</v>
      </c>
      <c r="H36" s="18">
        <v>1016.10574563</v>
      </c>
      <c r="I36" s="18">
        <v>1024.0529576849999</v>
      </c>
      <c r="J36" s="18">
        <v>1015.955346681</v>
      </c>
      <c r="K36" s="18">
        <v>1038.1834261619999</v>
      </c>
      <c r="L36" s="18">
        <v>1071.0620270080001</v>
      </c>
      <c r="M36" s="184">
        <v>1085.1572723950001</v>
      </c>
      <c r="N36" s="254">
        <v>1113.10508839</v>
      </c>
      <c r="O36" s="163">
        <v>1169.0712759109999</v>
      </c>
    </row>
    <row r="37" spans="1:15" x14ac:dyDescent="0.35">
      <c r="A37" s="32" t="s">
        <v>207</v>
      </c>
      <c r="B37" s="13" t="s">
        <v>43</v>
      </c>
      <c r="C37" s="18">
        <v>14.881640938</v>
      </c>
      <c r="D37" s="18">
        <v>25.960429177000002</v>
      </c>
      <c r="E37" s="18">
        <v>12.133081897</v>
      </c>
      <c r="F37" s="18">
        <v>10.690111032000001</v>
      </c>
      <c r="G37" s="18">
        <v>6.5612241869999997</v>
      </c>
      <c r="H37" s="18">
        <v>699.36365092400001</v>
      </c>
      <c r="I37" s="18">
        <v>6.8993521060000003</v>
      </c>
      <c r="J37" s="18">
        <v>4.8861636160000002</v>
      </c>
      <c r="K37" s="18">
        <v>3.8057657210000002</v>
      </c>
      <c r="L37" s="18">
        <v>12.043814102000001</v>
      </c>
      <c r="M37" s="184">
        <v>8.3940141799999992</v>
      </c>
      <c r="N37" s="254">
        <v>8.5080006089999998</v>
      </c>
      <c r="O37" s="254">
        <v>3.6662473250000001</v>
      </c>
    </row>
    <row r="38" spans="1:15" x14ac:dyDescent="0.35">
      <c r="A38" s="33"/>
      <c r="B38" s="21" t="s">
        <v>110</v>
      </c>
      <c r="C38" s="20">
        <v>395574.81756365398</v>
      </c>
      <c r="D38" s="20">
        <v>397731.56812626199</v>
      </c>
      <c r="E38" s="20">
        <v>404673.14155357302</v>
      </c>
      <c r="F38" s="20">
        <v>402783.351376804</v>
      </c>
      <c r="G38" s="20">
        <v>405952.8841154871</v>
      </c>
      <c r="H38" s="20">
        <v>408602.24290505599</v>
      </c>
      <c r="I38" s="20">
        <v>413539.53982932307</v>
      </c>
      <c r="J38" s="20">
        <v>421856.097740456</v>
      </c>
      <c r="K38" s="20">
        <v>427578.82664758398</v>
      </c>
      <c r="L38" s="20">
        <v>434346.563242845</v>
      </c>
      <c r="M38" s="185">
        <v>441024.41535399295</v>
      </c>
      <c r="N38" s="258">
        <v>445823.31784388516</v>
      </c>
      <c r="O38" s="258">
        <v>453987.14204715402</v>
      </c>
    </row>
    <row r="39" spans="1:15" ht="22.9" customHeight="1" x14ac:dyDescent="0.35">
      <c r="A39" s="311" t="s">
        <v>204</v>
      </c>
      <c r="B39" s="312"/>
      <c r="C39" s="312"/>
      <c r="D39" s="312"/>
      <c r="E39" s="312"/>
      <c r="F39" s="312"/>
      <c r="G39" s="312"/>
      <c r="H39" s="312"/>
      <c r="I39" s="312"/>
      <c r="J39" s="312"/>
      <c r="K39" s="312"/>
      <c r="L39" s="312"/>
      <c r="M39" s="312"/>
      <c r="N39" s="312"/>
      <c r="O39" s="312"/>
    </row>
    <row r="40" spans="1:15" x14ac:dyDescent="0.35">
      <c r="N40" s="250"/>
      <c r="O40" s="250"/>
    </row>
    <row r="43" spans="1:15" x14ac:dyDescent="0.3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zoomScale="115" zoomScaleNormal="115" workbookViewId="0">
      <pane xSplit="1" ySplit="2" topLeftCell="J42" activePane="bottomRight" state="frozen"/>
      <selection activeCell="N3" sqref="N3"/>
      <selection pane="topRight" activeCell="N3" sqref="N3"/>
      <selection pane="bottomLeft" activeCell="N3" sqref="N3"/>
      <selection pane="bottomRight" activeCell="B2" sqref="B2:N62"/>
    </sheetView>
  </sheetViews>
  <sheetFormatPr defaultRowHeight="14.5" x14ac:dyDescent="0.35"/>
  <cols>
    <col min="1" max="1" width="46.453125" bestFit="1" customWidth="1"/>
    <col min="15" max="15" width="18.453125" bestFit="1" customWidth="1"/>
  </cols>
  <sheetData>
    <row r="1" spans="1:14" ht="32.5" customHeight="1" x14ac:dyDescent="0.35">
      <c r="A1" s="288" t="s">
        <v>414</v>
      </c>
      <c r="B1" s="289"/>
      <c r="C1" s="289"/>
      <c r="D1" s="289"/>
      <c r="E1" s="289"/>
      <c r="F1" s="289"/>
      <c r="G1" s="289"/>
      <c r="H1" s="289"/>
      <c r="I1" s="289"/>
      <c r="J1" s="289"/>
      <c r="K1" s="289"/>
      <c r="L1" s="289"/>
      <c r="M1" s="289"/>
      <c r="N1" s="289"/>
    </row>
    <row r="2" spans="1:14" x14ac:dyDescent="0.35">
      <c r="A2" s="109" t="s">
        <v>415</v>
      </c>
      <c r="B2" s="11">
        <v>44593</v>
      </c>
      <c r="C2" s="11">
        <v>44621</v>
      </c>
      <c r="D2" s="11">
        <v>44652</v>
      </c>
      <c r="E2" s="11">
        <v>44682</v>
      </c>
      <c r="F2" s="11">
        <v>44713</v>
      </c>
      <c r="G2" s="11">
        <v>44743</v>
      </c>
      <c r="H2" s="11">
        <v>44774</v>
      </c>
      <c r="I2" s="11">
        <v>44805</v>
      </c>
      <c r="J2" s="11">
        <v>44835</v>
      </c>
      <c r="K2" s="11">
        <v>44866</v>
      </c>
      <c r="L2" s="138">
        <v>44896</v>
      </c>
      <c r="M2" s="114">
        <v>44927</v>
      </c>
      <c r="N2" s="114">
        <v>44958</v>
      </c>
    </row>
    <row r="3" spans="1:14" x14ac:dyDescent="0.35">
      <c r="A3" s="160" t="s">
        <v>394</v>
      </c>
      <c r="B3" s="18">
        <v>30396.862670105002</v>
      </c>
      <c r="C3" s="18">
        <v>31488.325835264</v>
      </c>
      <c r="D3" s="18">
        <v>32121.363378153001</v>
      </c>
      <c r="E3" s="18">
        <v>32670.459737894998</v>
      </c>
      <c r="F3" s="18">
        <v>33557.077891899004</v>
      </c>
      <c r="G3" s="18">
        <v>34599.671193483002</v>
      </c>
      <c r="H3" s="18">
        <v>34614.043619115</v>
      </c>
      <c r="I3" s="18">
        <v>35787.639168187001</v>
      </c>
      <c r="J3" s="159">
        <v>36371.758646984999</v>
      </c>
      <c r="K3" s="18">
        <v>36992.394937176003</v>
      </c>
      <c r="L3" s="251">
        <v>36797.793778387997</v>
      </c>
      <c r="M3" s="184">
        <v>36904.236067799997</v>
      </c>
      <c r="N3" s="184">
        <v>37959.665225752004</v>
      </c>
    </row>
    <row r="4" spans="1:14" x14ac:dyDescent="0.35">
      <c r="A4" s="160" t="s">
        <v>395</v>
      </c>
      <c r="B4" s="18">
        <v>169.79600604999999</v>
      </c>
      <c r="C4" s="18">
        <v>200.01477057599999</v>
      </c>
      <c r="D4" s="18">
        <v>262.041976981</v>
      </c>
      <c r="E4" s="18">
        <v>173.31411988599999</v>
      </c>
      <c r="F4" s="18">
        <v>163.429719492</v>
      </c>
      <c r="G4" s="18">
        <v>160.108767368</v>
      </c>
      <c r="H4" s="18">
        <v>147.111300895</v>
      </c>
      <c r="I4" s="18">
        <v>152.01085213600001</v>
      </c>
      <c r="J4" s="18">
        <v>146.97879782000001</v>
      </c>
      <c r="K4" s="18">
        <v>136.391867918</v>
      </c>
      <c r="L4" s="252">
        <v>123.06922056800001</v>
      </c>
      <c r="M4" s="184">
        <v>113.466472397</v>
      </c>
      <c r="N4" s="184">
        <v>105.259968169</v>
      </c>
    </row>
    <row r="5" spans="1:14" x14ac:dyDescent="0.35">
      <c r="A5" s="160" t="s">
        <v>396</v>
      </c>
      <c r="B5" s="18">
        <v>0</v>
      </c>
      <c r="C5" s="18">
        <v>0</v>
      </c>
      <c r="D5" s="18">
        <v>0</v>
      </c>
      <c r="E5" s="18">
        <v>0</v>
      </c>
      <c r="F5" s="18">
        <v>0</v>
      </c>
      <c r="G5" s="18">
        <v>0</v>
      </c>
      <c r="H5" s="18">
        <v>0</v>
      </c>
      <c r="I5" s="18">
        <v>0</v>
      </c>
      <c r="J5" s="18">
        <v>1.4714E-2</v>
      </c>
      <c r="K5" s="18">
        <v>1.2657514E-2</v>
      </c>
      <c r="L5" s="252">
        <v>5.7951840000000001E-3</v>
      </c>
      <c r="M5" s="184">
        <v>0.23533837099999999</v>
      </c>
      <c r="N5" s="184">
        <v>0.75422118800000004</v>
      </c>
    </row>
    <row r="6" spans="1:14" x14ac:dyDescent="0.35">
      <c r="A6" s="160" t="s">
        <v>397</v>
      </c>
      <c r="B6" s="18">
        <v>359.86197535999997</v>
      </c>
      <c r="C6" s="18">
        <v>352.69184149199998</v>
      </c>
      <c r="D6" s="18">
        <v>340.60320520900001</v>
      </c>
      <c r="E6" s="18">
        <v>328.75595536899999</v>
      </c>
      <c r="F6" s="18">
        <v>338.84701548700002</v>
      </c>
      <c r="G6" s="18">
        <v>330.94958281200002</v>
      </c>
      <c r="H6" s="18">
        <v>324.19746698900002</v>
      </c>
      <c r="I6" s="18">
        <v>317.306923289</v>
      </c>
      <c r="J6" s="18">
        <v>321.59971943800002</v>
      </c>
      <c r="K6" s="18">
        <v>363.89240666400002</v>
      </c>
      <c r="L6" s="252">
        <v>288.90120034099999</v>
      </c>
      <c r="M6" s="184">
        <v>294.43143662900002</v>
      </c>
      <c r="N6" s="184">
        <v>259.33736839900001</v>
      </c>
    </row>
    <row r="7" spans="1:14" x14ac:dyDescent="0.35">
      <c r="A7" s="160" t="s">
        <v>398</v>
      </c>
      <c r="B7" s="18">
        <v>271.103652152</v>
      </c>
      <c r="C7" s="18">
        <v>262.75540644400002</v>
      </c>
      <c r="D7" s="18">
        <v>257.613473145</v>
      </c>
      <c r="E7" s="18">
        <v>243.39626878799999</v>
      </c>
      <c r="F7" s="18">
        <v>237.4641364</v>
      </c>
      <c r="G7" s="18">
        <v>233.56167077399999</v>
      </c>
      <c r="H7" s="18">
        <v>238.188052156</v>
      </c>
      <c r="I7" s="18">
        <v>245.42607146099999</v>
      </c>
      <c r="J7" s="18">
        <v>235.91727878699999</v>
      </c>
      <c r="K7" s="18">
        <v>236.40496313</v>
      </c>
      <c r="L7" s="252">
        <v>229.43723206999999</v>
      </c>
      <c r="M7" s="184">
        <v>230.69791297899999</v>
      </c>
      <c r="N7" s="184">
        <v>229.31591797199999</v>
      </c>
    </row>
    <row r="8" spans="1:14" x14ac:dyDescent="0.35">
      <c r="A8" s="160" t="s">
        <v>399</v>
      </c>
      <c r="B8" s="18">
        <v>8503.9478706219998</v>
      </c>
      <c r="C8" s="18">
        <v>8429.3876507360001</v>
      </c>
      <c r="D8" s="18">
        <v>8343.6613453970003</v>
      </c>
      <c r="E8" s="18">
        <v>8177.2034629780001</v>
      </c>
      <c r="F8" s="18">
        <v>8165.435375307</v>
      </c>
      <c r="G8" s="18">
        <v>7941.8516477330004</v>
      </c>
      <c r="H8" s="18">
        <v>7552.0903724689997</v>
      </c>
      <c r="I8" s="18">
        <v>7624.5306555799998</v>
      </c>
      <c r="J8" s="18">
        <v>7846.9163159850004</v>
      </c>
      <c r="K8" s="18">
        <v>8016.040243333</v>
      </c>
      <c r="L8" s="252">
        <v>7917.8184162289999</v>
      </c>
      <c r="M8" s="184">
        <v>7529.3596196930002</v>
      </c>
      <c r="N8" s="184">
        <v>7568.971717634</v>
      </c>
    </row>
    <row r="9" spans="1:14" x14ac:dyDescent="0.35">
      <c r="A9" s="160" t="s">
        <v>400</v>
      </c>
      <c r="B9" s="18">
        <v>44145.724331837999</v>
      </c>
      <c r="C9" s="18">
        <v>44545.52369735</v>
      </c>
      <c r="D9" s="18">
        <v>45677.737059063998</v>
      </c>
      <c r="E9" s="18">
        <v>45584.596495040001</v>
      </c>
      <c r="F9" s="18">
        <v>46316.268323019998</v>
      </c>
      <c r="G9" s="18">
        <v>46941.482580866003</v>
      </c>
      <c r="H9" s="18">
        <v>47877.064632034999</v>
      </c>
      <c r="I9" s="18">
        <v>49158.349188947002</v>
      </c>
      <c r="J9" s="18">
        <v>50115.424352729002</v>
      </c>
      <c r="K9" s="18">
        <v>51462.002172157001</v>
      </c>
      <c r="L9" s="252">
        <v>52765.029024344003</v>
      </c>
      <c r="M9" s="184">
        <v>53618.744112400003</v>
      </c>
      <c r="N9" s="184">
        <v>54618.270349452003</v>
      </c>
    </row>
    <row r="10" spans="1:14" x14ac:dyDescent="0.35">
      <c r="A10" s="160" t="s">
        <v>401</v>
      </c>
      <c r="B10" s="18">
        <v>3109.8912911950001</v>
      </c>
      <c r="C10" s="18">
        <v>3074.5350396809999</v>
      </c>
      <c r="D10" s="18">
        <v>3084.810545969</v>
      </c>
      <c r="E10" s="18">
        <v>3079.464394349</v>
      </c>
      <c r="F10" s="18">
        <v>3070.69801616</v>
      </c>
      <c r="G10" s="18">
        <v>2832.4479326360001</v>
      </c>
      <c r="H10" s="18">
        <v>2792.415586394</v>
      </c>
      <c r="I10" s="18">
        <v>2926.9705818379998</v>
      </c>
      <c r="J10" s="18">
        <v>2899.3597084859998</v>
      </c>
      <c r="K10" s="18">
        <v>2869.4416204889999</v>
      </c>
      <c r="L10" s="252">
        <v>2824.7759010670002</v>
      </c>
      <c r="M10" s="184">
        <v>2748.7262533049998</v>
      </c>
      <c r="N10" s="184">
        <v>2760.9886158499999</v>
      </c>
    </row>
    <row r="11" spans="1:14" x14ac:dyDescent="0.35">
      <c r="A11" s="160" t="s">
        <v>402</v>
      </c>
      <c r="B11" s="18">
        <v>32.591912407999999</v>
      </c>
      <c r="C11" s="18">
        <v>27.961518169000001</v>
      </c>
      <c r="D11" s="18">
        <v>27.972136443</v>
      </c>
      <c r="E11" s="18">
        <v>27.989875537</v>
      </c>
      <c r="F11" s="18">
        <v>28.100160477999999</v>
      </c>
      <c r="G11" s="18">
        <v>5.6363529530000003</v>
      </c>
      <c r="H11" s="18">
        <v>5.7405316370000001</v>
      </c>
      <c r="I11" s="18">
        <v>5.8404617380000001</v>
      </c>
      <c r="J11" s="18">
        <v>5.9169535209999999</v>
      </c>
      <c r="K11" s="18">
        <v>5.9888191060000002</v>
      </c>
      <c r="L11" s="252">
        <v>6.0643431469999998</v>
      </c>
      <c r="M11" s="184">
        <v>2.7993520030000001</v>
      </c>
      <c r="N11" s="184">
        <v>2.3042780829999998</v>
      </c>
    </row>
    <row r="12" spans="1:14" x14ac:dyDescent="0.35">
      <c r="A12" s="160" t="s">
        <v>403</v>
      </c>
      <c r="B12" s="18">
        <v>900.71543324799995</v>
      </c>
      <c r="C12" s="18">
        <v>906.92047302499998</v>
      </c>
      <c r="D12" s="18">
        <v>909.91012895200004</v>
      </c>
      <c r="E12" s="18">
        <v>901.322816827</v>
      </c>
      <c r="F12" s="18">
        <v>902.21974344700004</v>
      </c>
      <c r="G12" s="18">
        <v>899.70505553999999</v>
      </c>
      <c r="H12" s="18">
        <v>891.23766988600005</v>
      </c>
      <c r="I12" s="18">
        <v>821.14773559299999</v>
      </c>
      <c r="J12" s="18">
        <v>828.304642554</v>
      </c>
      <c r="K12" s="18">
        <v>857.301134531</v>
      </c>
      <c r="L12" s="252">
        <v>840.98524191800004</v>
      </c>
      <c r="M12" s="184">
        <v>801.64169635500002</v>
      </c>
      <c r="N12" s="184">
        <v>800.87135649100003</v>
      </c>
    </row>
    <row r="13" spans="1:14" x14ac:dyDescent="0.35">
      <c r="A13" s="160" t="s">
        <v>404</v>
      </c>
      <c r="B13" s="18">
        <v>820.58700052799998</v>
      </c>
      <c r="C13" s="18">
        <v>787.80884943000001</v>
      </c>
      <c r="D13" s="18">
        <v>779.73466288099996</v>
      </c>
      <c r="E13" s="18">
        <v>744.47313880299998</v>
      </c>
      <c r="F13" s="18">
        <v>729.08306107500005</v>
      </c>
      <c r="G13" s="18">
        <v>687.94305807299997</v>
      </c>
      <c r="H13" s="18">
        <v>668.15261390600006</v>
      </c>
      <c r="I13" s="18">
        <v>634.80224281000005</v>
      </c>
      <c r="J13" s="18">
        <v>625.23822893900001</v>
      </c>
      <c r="K13" s="18">
        <v>632.57384494400003</v>
      </c>
      <c r="L13" s="252">
        <v>678.835590422</v>
      </c>
      <c r="M13" s="184">
        <v>646.40315968000004</v>
      </c>
      <c r="N13" s="184">
        <v>632.05163175099995</v>
      </c>
    </row>
    <row r="14" spans="1:14" x14ac:dyDescent="0.35">
      <c r="A14" s="160" t="s">
        <v>405</v>
      </c>
      <c r="B14" s="18">
        <v>232.14914455799999</v>
      </c>
      <c r="C14" s="18">
        <v>236.76970620200001</v>
      </c>
      <c r="D14" s="18">
        <v>239.97444020399999</v>
      </c>
      <c r="E14" s="18">
        <v>242.06182309100001</v>
      </c>
      <c r="F14" s="18">
        <v>245.46548509300001</v>
      </c>
      <c r="G14" s="18">
        <v>248.574800063</v>
      </c>
      <c r="H14" s="18">
        <v>250.03668023200001</v>
      </c>
      <c r="I14" s="18">
        <v>251.203599131</v>
      </c>
      <c r="J14" s="18">
        <v>253.17383261099999</v>
      </c>
      <c r="K14" s="18">
        <v>246.58534055999999</v>
      </c>
      <c r="L14" s="252">
        <v>229.04656868800001</v>
      </c>
      <c r="M14" s="184">
        <v>140.27931220299999</v>
      </c>
      <c r="N14" s="184">
        <v>138.29610457999999</v>
      </c>
    </row>
    <row r="15" spans="1:14" x14ac:dyDescent="0.35">
      <c r="A15" s="160" t="s">
        <v>406</v>
      </c>
      <c r="B15" s="18">
        <v>255.385496512</v>
      </c>
      <c r="C15" s="18">
        <v>264.41523737099999</v>
      </c>
      <c r="D15" s="18">
        <v>276.11716132599997</v>
      </c>
      <c r="E15" s="18">
        <v>283.65797139400001</v>
      </c>
      <c r="F15" s="18">
        <v>288.73209476300002</v>
      </c>
      <c r="G15" s="18">
        <v>293.93989241899999</v>
      </c>
      <c r="H15" s="18">
        <v>296.31395334799998</v>
      </c>
      <c r="I15" s="18">
        <v>300.43811986399999</v>
      </c>
      <c r="J15" s="18">
        <v>300.46558044400001</v>
      </c>
      <c r="K15" s="18">
        <v>311.21638328</v>
      </c>
      <c r="L15" s="252">
        <v>329.01946241399997</v>
      </c>
      <c r="M15" s="184">
        <v>333.34350540600002</v>
      </c>
      <c r="N15" s="184">
        <v>338.12177692</v>
      </c>
    </row>
    <row r="16" spans="1:14" x14ac:dyDescent="0.35">
      <c r="A16" s="160" t="s">
        <v>407</v>
      </c>
      <c r="B16" s="18">
        <v>46.449278964000001</v>
      </c>
      <c r="C16" s="18">
        <v>45.023130098999999</v>
      </c>
      <c r="D16" s="18">
        <v>57.61739747</v>
      </c>
      <c r="E16" s="18">
        <v>56.194356073000002</v>
      </c>
      <c r="F16" s="18">
        <v>54.648249876999998</v>
      </c>
      <c r="G16" s="18">
        <v>47.192542525</v>
      </c>
      <c r="H16" s="18">
        <v>45.397213786999998</v>
      </c>
      <c r="I16" s="18">
        <v>43.831905599000002</v>
      </c>
      <c r="J16" s="18">
        <v>42.808710132999998</v>
      </c>
      <c r="K16" s="18">
        <v>41.740020545</v>
      </c>
      <c r="L16" s="252">
        <v>40.517979308999998</v>
      </c>
      <c r="M16" s="184">
        <v>39.715241605999999</v>
      </c>
      <c r="N16" s="184">
        <v>38.544076054000001</v>
      </c>
    </row>
    <row r="17" spans="1:14" x14ac:dyDescent="0.35">
      <c r="A17" s="160" t="s">
        <v>408</v>
      </c>
      <c r="B17" s="18">
        <v>105.300709664</v>
      </c>
      <c r="C17" s="18">
        <v>103.77354256700001</v>
      </c>
      <c r="D17" s="18">
        <v>113.387252252</v>
      </c>
      <c r="E17" s="18">
        <v>102.171740649</v>
      </c>
      <c r="F17" s="18">
        <v>101.233324536</v>
      </c>
      <c r="G17" s="18">
        <v>96.418025130000004</v>
      </c>
      <c r="H17" s="18">
        <v>73.985423065000006</v>
      </c>
      <c r="I17" s="18">
        <v>73.812458999</v>
      </c>
      <c r="J17" s="18">
        <v>71.569747266999997</v>
      </c>
      <c r="K17" s="18">
        <v>71.129522233000003</v>
      </c>
      <c r="L17" s="252">
        <v>65.203847080000003</v>
      </c>
      <c r="M17" s="184">
        <v>56.949245843999996</v>
      </c>
      <c r="N17" s="184">
        <v>61.636804144999999</v>
      </c>
    </row>
    <row r="18" spans="1:14" x14ac:dyDescent="0.35">
      <c r="A18" s="160" t="s">
        <v>409</v>
      </c>
      <c r="B18" s="18">
        <v>128.114853764</v>
      </c>
      <c r="C18" s="18">
        <v>127.748265836</v>
      </c>
      <c r="D18" s="18">
        <v>121.810156711</v>
      </c>
      <c r="E18" s="18">
        <v>122.20921219</v>
      </c>
      <c r="F18" s="18">
        <v>127.222675129</v>
      </c>
      <c r="G18" s="18">
        <v>110.407008461</v>
      </c>
      <c r="H18" s="18">
        <v>97.111275703999993</v>
      </c>
      <c r="I18" s="18">
        <v>97.091609793999993</v>
      </c>
      <c r="J18" s="18">
        <v>101.421362135</v>
      </c>
      <c r="K18" s="18">
        <v>101.441694454</v>
      </c>
      <c r="L18" s="252">
        <v>101.39498954600001</v>
      </c>
      <c r="M18" s="184">
        <v>101.014533707</v>
      </c>
      <c r="N18" s="184">
        <v>102.451372838</v>
      </c>
    </row>
    <row r="19" spans="1:14" x14ac:dyDescent="0.35">
      <c r="A19" s="160" t="s">
        <v>410</v>
      </c>
      <c r="B19" s="18">
        <v>8.1227789060000006</v>
      </c>
      <c r="C19" s="18">
        <v>7.9509472179999996</v>
      </c>
      <c r="D19" s="18">
        <v>7.927480096</v>
      </c>
      <c r="E19" s="18">
        <v>7.7632037729999999</v>
      </c>
      <c r="F19" s="18">
        <v>7.6729363199999998</v>
      </c>
      <c r="G19" s="18">
        <v>7.587741801</v>
      </c>
      <c r="H19" s="18">
        <v>7.5129266689999996</v>
      </c>
      <c r="I19" s="18">
        <v>7.4805359679999999</v>
      </c>
      <c r="J19" s="18">
        <v>7.440408379</v>
      </c>
      <c r="K19" s="18">
        <v>7.2869061730000002</v>
      </c>
      <c r="L19" s="252">
        <v>4.4369238339999999</v>
      </c>
      <c r="M19" s="184">
        <v>4.0519581990000004</v>
      </c>
      <c r="N19" s="184">
        <v>6.491161312</v>
      </c>
    </row>
    <row r="20" spans="1:14" x14ac:dyDescent="0.35">
      <c r="A20" s="160" t="s">
        <v>411</v>
      </c>
      <c r="B20" s="18">
        <v>35.473715474000002</v>
      </c>
      <c r="C20" s="18">
        <v>35.205527863</v>
      </c>
      <c r="D20" s="18">
        <v>34.915726540000001</v>
      </c>
      <c r="E20" s="18">
        <v>34.662801752999997</v>
      </c>
      <c r="F20" s="18">
        <v>52.254386369000002</v>
      </c>
      <c r="G20" s="18">
        <v>51.858838351999999</v>
      </c>
      <c r="H20" s="18">
        <v>51.866966562000002</v>
      </c>
      <c r="I20" s="18">
        <v>51.482756704000003</v>
      </c>
      <c r="J20" s="18">
        <v>41.208401246000001</v>
      </c>
      <c r="K20" s="18">
        <v>40.783180278000003</v>
      </c>
      <c r="L20" s="252">
        <v>40.714947338000002</v>
      </c>
      <c r="M20" s="184">
        <v>40.201416307999999</v>
      </c>
      <c r="N20" s="184">
        <v>40.153068843</v>
      </c>
    </row>
    <row r="21" spans="1:14" x14ac:dyDescent="0.35">
      <c r="A21" s="160" t="s">
        <v>412</v>
      </c>
      <c r="B21" s="18">
        <v>3.8025291210000001</v>
      </c>
      <c r="C21" s="18">
        <v>3.9206591839999998</v>
      </c>
      <c r="D21" s="18">
        <v>3.7841148090000001</v>
      </c>
      <c r="E21" s="18">
        <v>3.8047536040000001</v>
      </c>
      <c r="F21" s="18">
        <v>3.7605889389999998</v>
      </c>
      <c r="G21" s="18">
        <v>3.7178235329999998</v>
      </c>
      <c r="H21" s="18">
        <v>3.6734241349999999</v>
      </c>
      <c r="I21" s="18">
        <v>3.6895751020000001</v>
      </c>
      <c r="J21" s="18">
        <v>3.7070173729999998</v>
      </c>
      <c r="K21" s="18">
        <v>3.5947866199999998</v>
      </c>
      <c r="L21" s="252">
        <v>3.580823402</v>
      </c>
      <c r="M21" s="184">
        <v>3.580823402</v>
      </c>
      <c r="N21" s="184">
        <v>3.580823402</v>
      </c>
    </row>
    <row r="22" spans="1:14" x14ac:dyDescent="0.35">
      <c r="A22" s="160" t="s">
        <v>413</v>
      </c>
      <c r="B22" s="18">
        <v>16159.544352334</v>
      </c>
      <c r="C22" s="18">
        <v>16131.980232493999</v>
      </c>
      <c r="D22" s="18">
        <v>16573.262605414999</v>
      </c>
      <c r="E22" s="18">
        <v>16705.851829767002</v>
      </c>
      <c r="F22" s="18">
        <v>16981.219790841002</v>
      </c>
      <c r="G22" s="18">
        <v>16589.569850958</v>
      </c>
      <c r="H22" s="18">
        <v>17444.864057684001</v>
      </c>
      <c r="I22" s="18">
        <v>17677.391071298</v>
      </c>
      <c r="J22" s="18">
        <v>17992.205700737999</v>
      </c>
      <c r="K22" s="18">
        <v>18244.584374370999</v>
      </c>
      <c r="L22" s="252">
        <v>18989.498682015001</v>
      </c>
      <c r="M22" s="184">
        <v>19077.464505618998</v>
      </c>
      <c r="N22" s="184">
        <v>19456.013559783001</v>
      </c>
    </row>
    <row r="23" spans="1:14" x14ac:dyDescent="0.35">
      <c r="A23" s="160" t="s">
        <v>785</v>
      </c>
      <c r="B23" s="18">
        <v>0</v>
      </c>
      <c r="C23" s="18">
        <v>0</v>
      </c>
      <c r="D23" s="18">
        <v>0</v>
      </c>
      <c r="E23" s="18">
        <v>0</v>
      </c>
      <c r="F23" s="18">
        <v>0</v>
      </c>
      <c r="G23" s="18">
        <v>0</v>
      </c>
      <c r="H23" s="18">
        <v>0</v>
      </c>
      <c r="I23" s="18">
        <v>0</v>
      </c>
      <c r="J23" s="18">
        <v>0</v>
      </c>
      <c r="K23" s="18">
        <v>0</v>
      </c>
      <c r="L23" s="252">
        <v>0</v>
      </c>
      <c r="M23" s="184">
        <v>9.3375000000000003E-3</v>
      </c>
      <c r="N23" s="184">
        <v>9.4775629999999996E-3</v>
      </c>
    </row>
    <row r="24" spans="1:14" x14ac:dyDescent="0.35">
      <c r="A24" s="160" t="s">
        <v>786</v>
      </c>
      <c r="B24" s="18">
        <v>0</v>
      </c>
      <c r="C24" s="18">
        <v>0</v>
      </c>
      <c r="D24" s="18">
        <v>0</v>
      </c>
      <c r="E24" s="18">
        <v>0</v>
      </c>
      <c r="F24" s="18">
        <v>0</v>
      </c>
      <c r="G24" s="18">
        <v>0</v>
      </c>
      <c r="H24" s="18">
        <v>0</v>
      </c>
      <c r="I24" s="18">
        <v>0.58588700000000005</v>
      </c>
      <c r="J24" s="18">
        <v>0.58749629000000003</v>
      </c>
      <c r="K24" s="18">
        <v>0.58744600000000002</v>
      </c>
      <c r="L24" s="252">
        <v>0.58749629000000003</v>
      </c>
      <c r="M24" s="184">
        <v>0.589005</v>
      </c>
      <c r="N24" s="184">
        <v>0.59061428999999999</v>
      </c>
    </row>
    <row r="25" spans="1:14" x14ac:dyDescent="0.35">
      <c r="A25" s="160" t="s">
        <v>787</v>
      </c>
      <c r="B25" s="18">
        <v>0</v>
      </c>
      <c r="C25" s="18">
        <v>0</v>
      </c>
      <c r="D25" s="18">
        <v>0</v>
      </c>
      <c r="E25" s="18">
        <v>0</v>
      </c>
      <c r="F25" s="18">
        <v>0</v>
      </c>
      <c r="G25" s="18">
        <v>0</v>
      </c>
      <c r="H25" s="18">
        <v>0</v>
      </c>
      <c r="I25" s="18">
        <v>0</v>
      </c>
      <c r="J25" s="18">
        <v>0</v>
      </c>
      <c r="K25" s="18">
        <v>0</v>
      </c>
      <c r="L25" s="252">
        <v>0</v>
      </c>
      <c r="M25" s="184">
        <v>0</v>
      </c>
      <c r="N25" s="184">
        <v>0</v>
      </c>
    </row>
    <row r="26" spans="1:14" x14ac:dyDescent="0.35">
      <c r="A26" s="160" t="s">
        <v>788</v>
      </c>
      <c r="B26" s="18">
        <v>0</v>
      </c>
      <c r="C26" s="18">
        <v>0</v>
      </c>
      <c r="D26" s="18">
        <v>0</v>
      </c>
      <c r="E26" s="18">
        <v>0</v>
      </c>
      <c r="F26" s="18">
        <v>0</v>
      </c>
      <c r="G26" s="18">
        <v>0</v>
      </c>
      <c r="H26" s="18">
        <v>0</v>
      </c>
      <c r="I26" s="18">
        <v>0</v>
      </c>
      <c r="J26" s="18">
        <v>0</v>
      </c>
      <c r="K26" s="18">
        <v>0</v>
      </c>
      <c r="L26" s="252">
        <v>0</v>
      </c>
      <c r="M26" s="184">
        <v>0</v>
      </c>
      <c r="N26" s="184">
        <v>0</v>
      </c>
    </row>
    <row r="27" spans="1:14" x14ac:dyDescent="0.35">
      <c r="A27" s="160" t="s">
        <v>789</v>
      </c>
      <c r="B27" s="18">
        <v>1.154178734</v>
      </c>
      <c r="C27" s="18">
        <v>1.0341692760000001</v>
      </c>
      <c r="D27" s="18">
        <v>0.87326269000000001</v>
      </c>
      <c r="E27" s="18">
        <v>0.875762084</v>
      </c>
      <c r="F27" s="18">
        <v>0.76515737100000003</v>
      </c>
      <c r="G27" s="18">
        <v>0.65391175000000001</v>
      </c>
      <c r="H27" s="18">
        <v>0.52676703800000002</v>
      </c>
      <c r="I27" s="18">
        <v>0.48561576400000001</v>
      </c>
      <c r="J27" s="18">
        <v>0.44398439099999998</v>
      </c>
      <c r="K27" s="18">
        <v>0.40186731799999997</v>
      </c>
      <c r="L27" s="252">
        <v>0.359258878</v>
      </c>
      <c r="M27" s="184">
        <v>0.31615333899999998</v>
      </c>
      <c r="N27" s="184">
        <v>0.27254490100000001</v>
      </c>
    </row>
    <row r="28" spans="1:14" x14ac:dyDescent="0.35">
      <c r="A28" s="160" t="s">
        <v>790</v>
      </c>
      <c r="B28" s="18">
        <v>0</v>
      </c>
      <c r="C28" s="18">
        <v>0</v>
      </c>
      <c r="D28" s="18">
        <v>0</v>
      </c>
      <c r="E28" s="18">
        <v>0</v>
      </c>
      <c r="F28" s="18">
        <v>0</v>
      </c>
      <c r="G28" s="18">
        <v>0</v>
      </c>
      <c r="H28" s="18">
        <v>0</v>
      </c>
      <c r="I28" s="18">
        <v>0</v>
      </c>
      <c r="J28" s="18">
        <v>0</v>
      </c>
      <c r="K28" s="18">
        <v>0</v>
      </c>
      <c r="L28" s="252">
        <v>0</v>
      </c>
      <c r="M28" s="184">
        <v>0</v>
      </c>
      <c r="N28" s="184">
        <v>0</v>
      </c>
    </row>
    <row r="29" spans="1:14" x14ac:dyDescent="0.35">
      <c r="A29" s="160" t="s">
        <v>791</v>
      </c>
      <c r="B29" s="18">
        <v>0</v>
      </c>
      <c r="C29" s="18">
        <v>0</v>
      </c>
      <c r="D29" s="18">
        <v>0</v>
      </c>
      <c r="E29" s="18">
        <v>0</v>
      </c>
      <c r="F29" s="18">
        <v>0</v>
      </c>
      <c r="G29" s="18">
        <v>0</v>
      </c>
      <c r="H29" s="18">
        <v>0</v>
      </c>
      <c r="I29" s="18">
        <v>0</v>
      </c>
      <c r="J29" s="18">
        <v>0</v>
      </c>
      <c r="K29" s="18">
        <v>0</v>
      </c>
      <c r="L29" s="252">
        <v>0</v>
      </c>
      <c r="M29" s="184">
        <v>0</v>
      </c>
      <c r="N29" s="184">
        <v>0</v>
      </c>
    </row>
    <row r="30" spans="1:14" x14ac:dyDescent="0.35">
      <c r="A30" s="160" t="s">
        <v>792</v>
      </c>
      <c r="B30" s="18">
        <v>0.69640242299999999</v>
      </c>
      <c r="C30" s="18">
        <v>0</v>
      </c>
      <c r="D30" s="18">
        <v>0</v>
      </c>
      <c r="E30" s="18">
        <v>0</v>
      </c>
      <c r="F30" s="18">
        <v>0</v>
      </c>
      <c r="G30" s="18">
        <v>0</v>
      </c>
      <c r="H30" s="18">
        <v>0</v>
      </c>
      <c r="I30" s="18">
        <v>0</v>
      </c>
      <c r="J30" s="18">
        <v>0</v>
      </c>
      <c r="K30" s="18">
        <v>0</v>
      </c>
      <c r="L30" s="252">
        <v>0</v>
      </c>
      <c r="M30" s="184">
        <v>0</v>
      </c>
      <c r="N30" s="184">
        <v>0</v>
      </c>
    </row>
    <row r="31" spans="1:14" x14ac:dyDescent="0.35">
      <c r="A31" s="160" t="s">
        <v>793</v>
      </c>
      <c r="B31" s="18">
        <v>0</v>
      </c>
      <c r="C31" s="18">
        <v>0</v>
      </c>
      <c r="D31" s="18">
        <v>0</v>
      </c>
      <c r="E31" s="18">
        <v>0</v>
      </c>
      <c r="F31" s="18">
        <v>0</v>
      </c>
      <c r="G31" s="18">
        <v>0</v>
      </c>
      <c r="H31" s="18">
        <v>0</v>
      </c>
      <c r="I31" s="18">
        <v>0</v>
      </c>
      <c r="J31" s="18">
        <v>0</v>
      </c>
      <c r="K31" s="18">
        <v>0</v>
      </c>
      <c r="L31" s="252">
        <v>0</v>
      </c>
      <c r="M31" s="184">
        <v>0</v>
      </c>
      <c r="N31" s="184">
        <v>0</v>
      </c>
    </row>
    <row r="32" spans="1:14" x14ac:dyDescent="0.35">
      <c r="A32" s="160" t="s">
        <v>794</v>
      </c>
      <c r="B32" s="18">
        <v>0</v>
      </c>
      <c r="C32" s="18">
        <v>0</v>
      </c>
      <c r="D32" s="18">
        <v>0</v>
      </c>
      <c r="E32" s="18">
        <v>0</v>
      </c>
      <c r="F32" s="18">
        <v>0</v>
      </c>
      <c r="G32" s="18">
        <v>0</v>
      </c>
      <c r="H32" s="18">
        <v>0</v>
      </c>
      <c r="I32" s="18">
        <v>0</v>
      </c>
      <c r="J32" s="18">
        <v>0</v>
      </c>
      <c r="K32" s="18">
        <v>0</v>
      </c>
      <c r="L32" s="252">
        <v>0</v>
      </c>
      <c r="M32" s="184">
        <v>0</v>
      </c>
      <c r="N32" s="184">
        <v>0</v>
      </c>
    </row>
    <row r="33" spans="1:14" x14ac:dyDescent="0.35">
      <c r="A33" s="160" t="s">
        <v>795</v>
      </c>
      <c r="B33" s="18">
        <v>200.64064012200001</v>
      </c>
      <c r="C33" s="18">
        <v>195.910238674</v>
      </c>
      <c r="D33" s="18">
        <v>187.91882256</v>
      </c>
      <c r="E33" s="18">
        <v>183.055754845</v>
      </c>
      <c r="F33" s="18">
        <v>179.494693041</v>
      </c>
      <c r="G33" s="18">
        <v>151.87426545700001</v>
      </c>
      <c r="H33" s="18">
        <v>146.838887484</v>
      </c>
      <c r="I33" s="18">
        <v>142.06455860299999</v>
      </c>
      <c r="J33" s="18">
        <v>76.703051309000003</v>
      </c>
      <c r="K33" s="18">
        <v>57.092049897999999</v>
      </c>
      <c r="L33" s="252">
        <v>56.694791680999998</v>
      </c>
      <c r="M33" s="184">
        <v>57.255088260000001</v>
      </c>
      <c r="N33" s="184">
        <v>55.600347857000003</v>
      </c>
    </row>
    <row r="34" spans="1:14" x14ac:dyDescent="0.35">
      <c r="A34" s="160" t="s">
        <v>796</v>
      </c>
      <c r="B34" s="18">
        <v>8214.7840735379996</v>
      </c>
      <c r="C34" s="18">
        <v>8052.4851262680004</v>
      </c>
      <c r="D34" s="18">
        <v>6733.544487012</v>
      </c>
      <c r="E34" s="18">
        <v>7017.98998949</v>
      </c>
      <c r="F34" s="18">
        <v>5259.0370879980001</v>
      </c>
      <c r="G34" s="18">
        <v>5468.3095532090001</v>
      </c>
      <c r="H34" s="18">
        <v>5828.2047316150001</v>
      </c>
      <c r="I34" s="18">
        <v>5908.4109245250002</v>
      </c>
      <c r="J34" s="18">
        <v>5392.0710758149999</v>
      </c>
      <c r="K34" s="18">
        <v>6010.2905972950002</v>
      </c>
      <c r="L34" s="252">
        <v>4416.6012073270003</v>
      </c>
      <c r="M34" s="184">
        <v>4532.1716816130001</v>
      </c>
      <c r="N34" s="184">
        <v>4756.6604634920004</v>
      </c>
    </row>
    <row r="35" spans="1:14" x14ac:dyDescent="0.35">
      <c r="A35" s="160" t="s">
        <v>797</v>
      </c>
      <c r="B35" s="18">
        <v>10.377023726999999</v>
      </c>
      <c r="C35" s="18">
        <v>3.9931520310000002</v>
      </c>
      <c r="D35" s="18">
        <v>0.30872535699999998</v>
      </c>
      <c r="E35" s="18">
        <v>0.25373797599999998</v>
      </c>
      <c r="F35" s="18">
        <v>0.198184098</v>
      </c>
      <c r="G35" s="18">
        <v>0.142057877</v>
      </c>
      <c r="H35" s="18">
        <v>8.5353401999999995E-2</v>
      </c>
      <c r="I35" s="18">
        <v>6.8655505000000006E-2</v>
      </c>
      <c r="J35" s="18">
        <v>5.1773262E-2</v>
      </c>
      <c r="K35" s="18">
        <v>3.4704639000000002E-2</v>
      </c>
      <c r="L35" s="252">
        <v>1.7447579000000001E-2</v>
      </c>
      <c r="M35" s="184">
        <v>0</v>
      </c>
      <c r="N35" s="184">
        <v>0</v>
      </c>
    </row>
    <row r="36" spans="1:14" x14ac:dyDescent="0.35">
      <c r="A36" s="160" t="s">
        <v>798</v>
      </c>
      <c r="B36" s="18">
        <v>64906.351072302001</v>
      </c>
      <c r="C36" s="18">
        <v>65575.111198484999</v>
      </c>
      <c r="D36" s="18">
        <v>66815.412735642996</v>
      </c>
      <c r="E36" s="18">
        <v>65812.047475934</v>
      </c>
      <c r="F36" s="18">
        <v>65265.951514808003</v>
      </c>
      <c r="G36" s="18">
        <v>65272.115378904004</v>
      </c>
      <c r="H36" s="18">
        <v>65308.617577306999</v>
      </c>
      <c r="I36" s="18">
        <v>66246.976055517996</v>
      </c>
      <c r="J36" s="18">
        <v>66821.995972543999</v>
      </c>
      <c r="K36" s="18">
        <v>67619.481991916007</v>
      </c>
      <c r="L36" s="252">
        <v>69235.188858730005</v>
      </c>
      <c r="M36" s="184">
        <v>70331.681865070001</v>
      </c>
      <c r="N36" s="184">
        <v>71250.798435905002</v>
      </c>
    </row>
    <row r="37" spans="1:14" x14ac:dyDescent="0.35">
      <c r="A37" s="160" t="s">
        <v>799</v>
      </c>
      <c r="B37" s="18">
        <v>18321.358914474</v>
      </c>
      <c r="C37" s="18">
        <v>18504.22775486</v>
      </c>
      <c r="D37" s="18">
        <v>19194.605848781001</v>
      </c>
      <c r="E37" s="18">
        <v>19053.092475796999</v>
      </c>
      <c r="F37" s="18">
        <v>19845.538548001001</v>
      </c>
      <c r="G37" s="18">
        <v>20030.708057594999</v>
      </c>
      <c r="H37" s="18">
        <v>20518.456679129999</v>
      </c>
      <c r="I37" s="18">
        <v>21012.980363590999</v>
      </c>
      <c r="J37" s="18">
        <v>21664.128323746001</v>
      </c>
      <c r="K37" s="18">
        <v>22264.724813848999</v>
      </c>
      <c r="L37" s="252">
        <v>22460.858732639001</v>
      </c>
      <c r="M37" s="184">
        <v>22475.338594780998</v>
      </c>
      <c r="N37" s="184">
        <v>22660.677183997999</v>
      </c>
    </row>
    <row r="38" spans="1:14" x14ac:dyDescent="0.35">
      <c r="A38" s="160" t="s">
        <v>800</v>
      </c>
      <c r="B38" s="18">
        <v>114022.695288419</v>
      </c>
      <c r="C38" s="18">
        <v>114835.546234811</v>
      </c>
      <c r="D38" s="18">
        <v>116893.12498171401</v>
      </c>
      <c r="E38" s="18">
        <v>117113.913711021</v>
      </c>
      <c r="F38" s="18">
        <v>117978.3411802</v>
      </c>
      <c r="G38" s="18">
        <v>118670.67439321399</v>
      </c>
      <c r="H38" s="18">
        <v>120058.73019877799</v>
      </c>
      <c r="I38" s="18">
        <v>122335.125325374</v>
      </c>
      <c r="J38" s="18">
        <v>123757.50622926799</v>
      </c>
      <c r="K38" s="18">
        <v>124538.186668387</v>
      </c>
      <c r="L38" s="252">
        <v>127262.919480643</v>
      </c>
      <c r="M38" s="184">
        <v>130087.60599001699</v>
      </c>
      <c r="N38" s="184">
        <v>131590.96080745701</v>
      </c>
    </row>
    <row r="39" spans="1:14" x14ac:dyDescent="0.35">
      <c r="A39" s="160" t="s">
        <v>801</v>
      </c>
      <c r="B39" s="18">
        <v>54328.268582420998</v>
      </c>
      <c r="C39" s="18">
        <v>53680.043164235998</v>
      </c>
      <c r="D39" s="18">
        <v>54918.454368796003</v>
      </c>
      <c r="E39" s="18">
        <v>54615.697874994003</v>
      </c>
      <c r="F39" s="18">
        <v>55403.655301926003</v>
      </c>
      <c r="G39" s="18">
        <v>55594.000943293999</v>
      </c>
      <c r="H39" s="18">
        <v>56223.407019737999</v>
      </c>
      <c r="I39" s="18">
        <v>57424.592753755001</v>
      </c>
      <c r="J39" s="18">
        <v>58489.574610732001</v>
      </c>
      <c r="K39" s="18">
        <v>59256.213726838003</v>
      </c>
      <c r="L39" s="252">
        <v>60253.705666695001</v>
      </c>
      <c r="M39" s="184">
        <v>61666.367304198997</v>
      </c>
      <c r="N39" s="184">
        <v>63388.483773225002</v>
      </c>
    </row>
    <row r="40" spans="1:14" x14ac:dyDescent="0.35">
      <c r="A40" s="160" t="s">
        <v>802</v>
      </c>
      <c r="B40" s="18">
        <v>539.71803912600001</v>
      </c>
      <c r="C40" s="18">
        <v>535.26763223099999</v>
      </c>
      <c r="D40" s="18">
        <v>489.637106921</v>
      </c>
      <c r="E40" s="18">
        <v>483.58848340100002</v>
      </c>
      <c r="F40" s="18">
        <v>480.79029068099999</v>
      </c>
      <c r="G40" s="18">
        <v>477.53941960999998</v>
      </c>
      <c r="H40" s="18">
        <v>482.34799717499999</v>
      </c>
      <c r="I40" s="18">
        <v>469.82530980299998</v>
      </c>
      <c r="J40" s="18">
        <v>461.79471801599999</v>
      </c>
      <c r="K40" s="18">
        <v>465.510947719</v>
      </c>
      <c r="L40" s="252">
        <v>455.12856282899997</v>
      </c>
      <c r="M40" s="184">
        <v>451.51712170000002</v>
      </c>
      <c r="N40" s="184">
        <v>451.48194782500002</v>
      </c>
    </row>
    <row r="41" spans="1:14" x14ac:dyDescent="0.35">
      <c r="A41" s="160" t="s">
        <v>803</v>
      </c>
      <c r="B41" s="18">
        <v>128.66336817999999</v>
      </c>
      <c r="C41" s="18">
        <v>126.979843356</v>
      </c>
      <c r="D41" s="18">
        <v>124.249534197</v>
      </c>
      <c r="E41" s="18">
        <v>118.425217543</v>
      </c>
      <c r="F41" s="18">
        <v>115.74295935799999</v>
      </c>
      <c r="G41" s="18">
        <v>111.797902139</v>
      </c>
      <c r="H41" s="18">
        <v>99.726053855999993</v>
      </c>
      <c r="I41" s="18">
        <v>97.244269751999994</v>
      </c>
      <c r="J41" s="18">
        <v>95.391521247</v>
      </c>
      <c r="K41" s="18">
        <v>92.761807371000003</v>
      </c>
      <c r="L41" s="252">
        <v>91.117182878999998</v>
      </c>
      <c r="M41" s="184">
        <v>87.793937959999994</v>
      </c>
      <c r="N41" s="184">
        <v>92.263640886999994</v>
      </c>
    </row>
    <row r="42" spans="1:14" x14ac:dyDescent="0.35">
      <c r="A42" s="160" t="s">
        <v>804</v>
      </c>
      <c r="B42" s="18">
        <v>1268.5820027530001</v>
      </c>
      <c r="C42" s="18">
        <v>1278.8098141749999</v>
      </c>
      <c r="D42" s="18">
        <v>1216.5300650629999</v>
      </c>
      <c r="E42" s="18">
        <v>1387.359211746</v>
      </c>
      <c r="F42" s="18">
        <v>1419.5071017600001</v>
      </c>
      <c r="G42" s="18">
        <v>1461.750874476</v>
      </c>
      <c r="H42" s="18">
        <v>1450.671391525</v>
      </c>
      <c r="I42" s="18">
        <v>1486.101783306</v>
      </c>
      <c r="J42" s="18">
        <v>1461.8516571560001</v>
      </c>
      <c r="K42" s="18">
        <v>1486.2447060080001</v>
      </c>
      <c r="L42" s="252">
        <v>1774.679348809</v>
      </c>
      <c r="M42" s="184">
        <v>1806.999358864</v>
      </c>
      <c r="N42" s="184">
        <v>1829.432851687</v>
      </c>
    </row>
    <row r="43" spans="1:14" x14ac:dyDescent="0.35">
      <c r="A43" s="160" t="s">
        <v>805</v>
      </c>
      <c r="B43" s="18">
        <v>291.912795174</v>
      </c>
      <c r="C43" s="18">
        <v>286.29577512399999</v>
      </c>
      <c r="D43" s="18">
        <v>283.88571210999999</v>
      </c>
      <c r="E43" s="18">
        <v>300.22091767500001</v>
      </c>
      <c r="F43" s="18">
        <v>296.358749628</v>
      </c>
      <c r="G43" s="18">
        <v>291.50051021000002</v>
      </c>
      <c r="H43" s="18">
        <v>292.18633822200002</v>
      </c>
      <c r="I43" s="18">
        <v>289.91937175599998</v>
      </c>
      <c r="J43" s="18">
        <v>328.28293838899998</v>
      </c>
      <c r="K43" s="18">
        <v>310.48983087099998</v>
      </c>
      <c r="L43" s="252">
        <v>312.70441075999997</v>
      </c>
      <c r="M43" s="184">
        <v>315.34060180199998</v>
      </c>
      <c r="N43" s="184">
        <v>265.93582147199999</v>
      </c>
    </row>
    <row r="44" spans="1:14" x14ac:dyDescent="0.35">
      <c r="A44" s="160" t="s">
        <v>806</v>
      </c>
      <c r="B44" s="18">
        <v>3.6963212859999999</v>
      </c>
      <c r="C44" s="18">
        <v>3.6166184960000001</v>
      </c>
      <c r="D44" s="18">
        <v>3.5860916089999999</v>
      </c>
      <c r="E44" s="18">
        <v>3.5166034439999998</v>
      </c>
      <c r="F44" s="18">
        <v>3.458503704</v>
      </c>
      <c r="G44" s="18">
        <v>3.427146799</v>
      </c>
      <c r="H44" s="18">
        <v>3.3391928370000001</v>
      </c>
      <c r="I44" s="18">
        <v>3.2609620060000002</v>
      </c>
      <c r="J44" s="18">
        <v>3.1755015499999999</v>
      </c>
      <c r="K44" s="18">
        <v>3.1250334409999998</v>
      </c>
      <c r="L44" s="252">
        <v>3.0565269420000001</v>
      </c>
      <c r="M44" s="184">
        <v>2.9859267940000001</v>
      </c>
      <c r="N44" s="184">
        <v>2.913879112</v>
      </c>
    </row>
    <row r="45" spans="1:14" x14ac:dyDescent="0.35">
      <c r="A45" s="160" t="s">
        <v>807</v>
      </c>
      <c r="B45" s="18">
        <v>74.903789864000004</v>
      </c>
      <c r="C45" s="18">
        <v>73.462087246999999</v>
      </c>
      <c r="D45" s="18">
        <v>58.866005055000002</v>
      </c>
      <c r="E45" s="18">
        <v>58.323390498000002</v>
      </c>
      <c r="F45" s="18">
        <v>58.118906320000001</v>
      </c>
      <c r="G45" s="18">
        <v>56.492370952999998</v>
      </c>
      <c r="H45" s="18">
        <v>57.181803019</v>
      </c>
      <c r="I45" s="18">
        <v>56.785480657999997</v>
      </c>
      <c r="J45" s="18">
        <v>56.243385363999998</v>
      </c>
      <c r="K45" s="18">
        <v>55.537294299000003</v>
      </c>
      <c r="L45" s="252">
        <v>54.939892514999997</v>
      </c>
      <c r="M45" s="184">
        <v>54.760187319000003</v>
      </c>
      <c r="N45" s="184">
        <v>51.944057467999997</v>
      </c>
    </row>
    <row r="46" spans="1:14" x14ac:dyDescent="0.35">
      <c r="A46" s="160" t="s">
        <v>808</v>
      </c>
      <c r="B46" s="18">
        <v>7.4122059829999998</v>
      </c>
      <c r="C46" s="18">
        <v>7.2556928730000001</v>
      </c>
      <c r="D46" s="18">
        <v>7.1323941719999997</v>
      </c>
      <c r="E46" s="18">
        <v>6.9959702430000004</v>
      </c>
      <c r="F46" s="18">
        <v>6.9109879279999999</v>
      </c>
      <c r="G46" s="18">
        <v>6.7445677850000001</v>
      </c>
      <c r="H46" s="18">
        <v>6.5542161800000001</v>
      </c>
      <c r="I46" s="18">
        <v>6.4342931779999999</v>
      </c>
      <c r="J46" s="18">
        <v>6.3154257950000003</v>
      </c>
      <c r="K46" s="18">
        <v>6.2519665480000004</v>
      </c>
      <c r="L46" s="252">
        <v>6.184648922</v>
      </c>
      <c r="M46" s="184">
        <v>6.0848806670000002</v>
      </c>
      <c r="N46" s="184">
        <v>6.0860883870000002</v>
      </c>
    </row>
    <row r="47" spans="1:14" x14ac:dyDescent="0.35">
      <c r="A47" s="160" t="s">
        <v>809</v>
      </c>
      <c r="B47" s="18">
        <v>16.352405077</v>
      </c>
      <c r="C47" s="18">
        <v>16.348259248000002</v>
      </c>
      <c r="D47" s="18">
        <v>16.080265392000001</v>
      </c>
      <c r="E47" s="18">
        <v>15.842095147</v>
      </c>
      <c r="F47" s="18">
        <v>15.841986742</v>
      </c>
      <c r="G47" s="18">
        <v>15.825245674</v>
      </c>
      <c r="H47" s="18">
        <v>23.825245674000001</v>
      </c>
      <c r="I47" s="18">
        <v>23.825139044</v>
      </c>
      <c r="J47" s="18">
        <v>23.825245674000001</v>
      </c>
      <c r="K47" s="18">
        <v>23.780944606999999</v>
      </c>
      <c r="L47" s="252">
        <v>23.791546750999998</v>
      </c>
      <c r="M47" s="184">
        <v>23.791546750999998</v>
      </c>
      <c r="N47" s="184">
        <v>22.671109618999999</v>
      </c>
    </row>
    <row r="48" spans="1:14" x14ac:dyDescent="0.35">
      <c r="A48" s="160" t="s">
        <v>810</v>
      </c>
      <c r="B48" s="18">
        <v>133.36295591800001</v>
      </c>
      <c r="C48" s="18">
        <v>130.88531486100001</v>
      </c>
      <c r="D48" s="18">
        <v>123.83190672400001</v>
      </c>
      <c r="E48" s="18">
        <v>123.241720585</v>
      </c>
      <c r="F48" s="18">
        <v>120.17424419699999</v>
      </c>
      <c r="G48" s="18">
        <v>120.49369881200001</v>
      </c>
      <c r="H48" s="18">
        <v>119.22095606000001</v>
      </c>
      <c r="I48" s="18">
        <v>119.146942518</v>
      </c>
      <c r="J48" s="18">
        <v>121.95928745499999</v>
      </c>
      <c r="K48" s="18">
        <v>120.87608937500001</v>
      </c>
      <c r="L48" s="252">
        <v>120.959378218</v>
      </c>
      <c r="M48" s="184">
        <v>117.949853948</v>
      </c>
      <c r="N48" s="184">
        <v>111.76085346799999</v>
      </c>
    </row>
    <row r="49" spans="1:15" x14ac:dyDescent="0.35">
      <c r="A49" s="160" t="s">
        <v>811</v>
      </c>
      <c r="B49" s="18">
        <v>40.716758646999999</v>
      </c>
      <c r="C49" s="18">
        <v>40.038881717999999</v>
      </c>
      <c r="D49" s="18">
        <v>39.705027307000002</v>
      </c>
      <c r="E49" s="18">
        <v>39.494658739000002</v>
      </c>
      <c r="F49" s="18">
        <v>38.799261919999999</v>
      </c>
      <c r="G49" s="18">
        <v>38.295907989</v>
      </c>
      <c r="H49" s="18">
        <v>36.128672098000003</v>
      </c>
      <c r="I49" s="18">
        <v>35.669274993000002</v>
      </c>
      <c r="J49" s="18">
        <v>35.084113123000002</v>
      </c>
      <c r="K49" s="18">
        <v>33.018562170000003</v>
      </c>
      <c r="L49" s="252">
        <v>32.641397157999997</v>
      </c>
      <c r="M49" s="184">
        <v>31.715017034999999</v>
      </c>
      <c r="N49" s="184">
        <v>30.791844729000001</v>
      </c>
    </row>
    <row r="50" spans="1:15" x14ac:dyDescent="0.35">
      <c r="A50" s="160" t="s">
        <v>812</v>
      </c>
      <c r="B50" s="18">
        <v>64.311486789</v>
      </c>
      <c r="C50" s="18">
        <v>62.122080281999999</v>
      </c>
      <c r="D50" s="18">
        <v>59.834178624000003</v>
      </c>
      <c r="E50" s="18">
        <v>58.372417603999999</v>
      </c>
      <c r="F50" s="18">
        <v>68.475851379000005</v>
      </c>
      <c r="G50" s="18">
        <v>68.633753666999993</v>
      </c>
      <c r="H50" s="18">
        <v>64.215277568000005</v>
      </c>
      <c r="I50" s="18">
        <v>62.217129495000002</v>
      </c>
      <c r="J50" s="18">
        <v>58.618122450999998</v>
      </c>
      <c r="K50" s="18">
        <v>55.120592399000003</v>
      </c>
      <c r="L50" s="252">
        <v>51.408745592000002</v>
      </c>
      <c r="M50" s="184">
        <v>47.657359200999998</v>
      </c>
      <c r="N50" s="184">
        <v>43.666404311999997</v>
      </c>
    </row>
    <row r="51" spans="1:15" x14ac:dyDescent="0.35">
      <c r="A51" s="160" t="s">
        <v>813</v>
      </c>
      <c r="B51" s="18">
        <v>0.370682607</v>
      </c>
      <c r="C51" s="18">
        <v>5.768170789</v>
      </c>
      <c r="D51" s="18">
        <v>5.7656375940000002</v>
      </c>
      <c r="E51" s="18">
        <v>5.631940019</v>
      </c>
      <c r="F51" s="18">
        <v>5.6293635200000001</v>
      </c>
      <c r="G51" s="18">
        <v>5.4928749979999996</v>
      </c>
      <c r="H51" s="18">
        <v>5.4222612410000002</v>
      </c>
      <c r="I51" s="18">
        <v>5.3509166849999996</v>
      </c>
      <c r="J51" s="18">
        <v>5.2788337590000003</v>
      </c>
      <c r="K51" s="18">
        <v>5.2060048119999998</v>
      </c>
      <c r="L51" s="252">
        <v>5.1324221120000004</v>
      </c>
      <c r="M51" s="184">
        <v>5.0580778500000001</v>
      </c>
      <c r="N51" s="184">
        <v>5.0553206089999998</v>
      </c>
    </row>
    <row r="52" spans="1:15" x14ac:dyDescent="0.35">
      <c r="A52" s="160" t="s">
        <v>814</v>
      </c>
      <c r="B52" s="18">
        <v>440.46387373699997</v>
      </c>
      <c r="C52" s="18">
        <v>444.53544186099998</v>
      </c>
      <c r="D52" s="18">
        <v>467.21207718199997</v>
      </c>
      <c r="E52" s="18">
        <v>468.36669560199999</v>
      </c>
      <c r="F52" s="18">
        <v>463.27626238200003</v>
      </c>
      <c r="G52" s="18">
        <v>464.37641393400003</v>
      </c>
      <c r="H52" s="18">
        <v>465.07802858000002</v>
      </c>
      <c r="I52" s="18">
        <v>475.27178758000002</v>
      </c>
      <c r="J52" s="18">
        <v>478.83690453999998</v>
      </c>
      <c r="K52" s="18">
        <v>490.08964433900002</v>
      </c>
      <c r="L52" s="252">
        <v>497.77484187300001</v>
      </c>
      <c r="M52" s="184">
        <v>498.10727317300001</v>
      </c>
      <c r="N52" s="184">
        <v>509.616713441</v>
      </c>
    </row>
    <row r="53" spans="1:15" x14ac:dyDescent="0.35">
      <c r="A53" s="160" t="s">
        <v>815</v>
      </c>
      <c r="B53" s="18">
        <v>4066.4260795949999</v>
      </c>
      <c r="C53" s="18">
        <v>4063.7826783119999</v>
      </c>
      <c r="D53" s="18">
        <v>4109.7843905330001</v>
      </c>
      <c r="E53" s="18">
        <v>3946.978594531</v>
      </c>
      <c r="F53" s="18">
        <v>3937.877213324</v>
      </c>
      <c r="G53" s="18">
        <v>3827.073644431</v>
      </c>
      <c r="H53" s="18">
        <v>3833.9441420220001</v>
      </c>
      <c r="I53" s="18">
        <v>3858.6836149109999</v>
      </c>
      <c r="J53" s="18">
        <v>3911.3639854590001</v>
      </c>
      <c r="K53" s="18">
        <v>3895.4951640690001</v>
      </c>
      <c r="L53" s="252">
        <v>3707.6769498680001</v>
      </c>
      <c r="M53" s="184">
        <v>3699.1108548420002</v>
      </c>
      <c r="N53" s="184">
        <v>3923.10994661</v>
      </c>
    </row>
    <row r="54" spans="1:15" x14ac:dyDescent="0.35">
      <c r="A54" s="160" t="s">
        <v>816</v>
      </c>
      <c r="B54" s="18">
        <v>6423.5556532800001</v>
      </c>
      <c r="C54" s="18">
        <v>6581.1241658950003</v>
      </c>
      <c r="D54" s="18">
        <v>6948.6552489980004</v>
      </c>
      <c r="E54" s="18">
        <v>7068.666957937</v>
      </c>
      <c r="F54" s="18">
        <v>7268.1508382920001</v>
      </c>
      <c r="G54" s="18">
        <v>7681.5227560889998</v>
      </c>
      <c r="H54" s="18">
        <v>7922.8692126080005</v>
      </c>
      <c r="I54" s="18">
        <v>8230.8142116359995</v>
      </c>
      <c r="J54" s="18">
        <v>8638.0721072760007</v>
      </c>
      <c r="K54" s="18">
        <v>8930.8858617639999</v>
      </c>
      <c r="L54" s="252">
        <v>8862.8756392590003</v>
      </c>
      <c r="M54" s="184">
        <v>8904.1226700379993</v>
      </c>
      <c r="N54" s="184">
        <v>8879.2742235660007</v>
      </c>
    </row>
    <row r="55" spans="1:15" x14ac:dyDescent="0.35">
      <c r="A55" s="160" t="s">
        <v>817</v>
      </c>
      <c r="B55" s="18">
        <v>367.51806483000001</v>
      </c>
      <c r="C55" s="18">
        <v>362.137382355</v>
      </c>
      <c r="D55" s="18">
        <v>360.04437998600002</v>
      </c>
      <c r="E55" s="18">
        <v>355.62041797000001</v>
      </c>
      <c r="F55" s="18">
        <v>356.397004052</v>
      </c>
      <c r="G55" s="18">
        <v>356.76364463800002</v>
      </c>
      <c r="H55" s="18">
        <v>345.950653381</v>
      </c>
      <c r="I55" s="18">
        <v>345.703402364</v>
      </c>
      <c r="J55" s="18">
        <v>342.098062615</v>
      </c>
      <c r="K55" s="18">
        <v>343.103375245</v>
      </c>
      <c r="L55" s="252">
        <v>352.30974476400002</v>
      </c>
      <c r="M55" s="184">
        <v>363.04209572000002</v>
      </c>
      <c r="N55" s="184">
        <v>369.49144936599998</v>
      </c>
    </row>
    <row r="56" spans="1:15" x14ac:dyDescent="0.35">
      <c r="A56" s="160" t="s">
        <v>818</v>
      </c>
      <c r="B56" s="18">
        <v>46.846169144999998</v>
      </c>
      <c r="C56" s="18">
        <v>44.240410799999999</v>
      </c>
      <c r="D56" s="18">
        <v>43.330039544999998</v>
      </c>
      <c r="E56" s="18">
        <v>42.336062013000003</v>
      </c>
      <c r="F56" s="18">
        <v>41.734898530000002</v>
      </c>
      <c r="G56" s="18">
        <v>40.209842485000003</v>
      </c>
      <c r="H56" s="18">
        <v>39.313016136000002</v>
      </c>
      <c r="I56" s="18">
        <v>38.373562665999998</v>
      </c>
      <c r="J56" s="18">
        <v>37.998341408999998</v>
      </c>
      <c r="K56" s="18">
        <v>37.176544601000003</v>
      </c>
      <c r="L56" s="252">
        <v>33.226754055000001</v>
      </c>
      <c r="M56" s="184">
        <v>46.986068498999998</v>
      </c>
      <c r="N56" s="184">
        <v>48.564817493</v>
      </c>
    </row>
    <row r="57" spans="1:15" x14ac:dyDescent="0.35">
      <c r="A57" s="160" t="s">
        <v>819</v>
      </c>
      <c r="B57" s="18">
        <v>251.64479965999999</v>
      </c>
      <c r="C57" s="18">
        <v>280.16186357300001</v>
      </c>
      <c r="D57" s="18">
        <v>319.98783822899998</v>
      </c>
      <c r="E57" s="18">
        <v>392.955151065</v>
      </c>
      <c r="F57" s="18">
        <v>432.777934593</v>
      </c>
      <c r="G57" s="18">
        <v>447.00043791000002</v>
      </c>
      <c r="H57" s="18">
        <v>554.29279950199998</v>
      </c>
      <c r="I57" s="18">
        <v>433.47750265299999</v>
      </c>
      <c r="J57" s="18">
        <v>433.51563248799999</v>
      </c>
      <c r="K57" s="18">
        <v>431.26117924599998</v>
      </c>
      <c r="L57" s="252">
        <v>460.22063193299999</v>
      </c>
      <c r="M57" s="184">
        <v>489.70148088899998</v>
      </c>
      <c r="N57" s="184">
        <v>496.06120945499998</v>
      </c>
    </row>
    <row r="58" spans="1:15" x14ac:dyDescent="0.35">
      <c r="A58" s="160" t="s">
        <v>820</v>
      </c>
      <c r="B58" s="18">
        <v>30.177228646</v>
      </c>
      <c r="C58" s="18">
        <v>27.400188523000001</v>
      </c>
      <c r="D58" s="18">
        <v>24.838590068999999</v>
      </c>
      <c r="E58" s="18">
        <v>22.458367542000001</v>
      </c>
      <c r="F58" s="18">
        <v>19.553918299999999</v>
      </c>
      <c r="G58" s="18">
        <v>17.694183161000002</v>
      </c>
      <c r="H58" s="18">
        <v>15.857188300000001</v>
      </c>
      <c r="I58" s="18">
        <v>14.409630933000001</v>
      </c>
      <c r="J58" s="18">
        <v>13.202081290000001</v>
      </c>
      <c r="K58" s="18">
        <v>11.922048337</v>
      </c>
      <c r="L58" s="252">
        <v>10.542744592</v>
      </c>
      <c r="M58" s="184">
        <v>9.2974335949999993</v>
      </c>
      <c r="N58" s="184">
        <v>8.2051221749999996</v>
      </c>
    </row>
    <row r="59" spans="1:15" x14ac:dyDescent="0.35">
      <c r="A59" s="160" t="s">
        <v>821</v>
      </c>
      <c r="B59" s="18">
        <v>0.62039686400000005</v>
      </c>
      <c r="C59" s="18">
        <v>0.61060915699999996</v>
      </c>
      <c r="D59" s="18">
        <v>0.62033294100000003</v>
      </c>
      <c r="E59" s="18">
        <v>1.1248380000000001E-2</v>
      </c>
      <c r="F59" s="18">
        <v>1.1167575000000001E-2</v>
      </c>
      <c r="G59" s="18">
        <v>4.9954200000000004E-3</v>
      </c>
      <c r="H59" s="18">
        <v>4.9954200000000004E-3</v>
      </c>
      <c r="I59" s="18">
        <v>4.9954200000000004E-3</v>
      </c>
      <c r="J59" s="18">
        <v>4.9954200000000004E-3</v>
      </c>
      <c r="K59" s="18">
        <v>4.9954200000000004E-3</v>
      </c>
      <c r="L59" s="252">
        <v>4.9954200000000004E-3</v>
      </c>
      <c r="M59" s="184">
        <v>4.9954200000000004E-3</v>
      </c>
      <c r="N59" s="184">
        <v>4.9954200000000004E-3</v>
      </c>
    </row>
    <row r="60" spans="1:15" x14ac:dyDescent="0.35">
      <c r="A60" s="160" t="s">
        <v>822</v>
      </c>
      <c r="B60" s="18">
        <v>10988.654586339</v>
      </c>
      <c r="C60" s="18">
        <v>10852.203982045001</v>
      </c>
      <c r="D60" s="18">
        <v>11367.052027727999</v>
      </c>
      <c r="E60" s="18">
        <v>9944.4031455889999</v>
      </c>
      <c r="F60" s="18">
        <v>10566.481867225</v>
      </c>
      <c r="G60" s="18">
        <v>10968.373510687999</v>
      </c>
      <c r="H60" s="18">
        <v>11151.040727312</v>
      </c>
      <c r="I60" s="18">
        <v>11396.039368389</v>
      </c>
      <c r="J60" s="18">
        <v>10198.607265070999</v>
      </c>
      <c r="K60" s="18">
        <v>10469.961686223</v>
      </c>
      <c r="L60" s="252">
        <v>10579.561543850999</v>
      </c>
      <c r="M60" s="184">
        <v>10164.303349117001</v>
      </c>
      <c r="N60" s="184">
        <v>10413.450070882</v>
      </c>
    </row>
    <row r="61" spans="1:15" s="4" customFormat="1" x14ac:dyDescent="0.35">
      <c r="A61" s="160" t="s">
        <v>823</v>
      </c>
      <c r="B61" s="18">
        <v>4697.1567211909996</v>
      </c>
      <c r="C61" s="18">
        <v>4627.457863699</v>
      </c>
      <c r="D61" s="18">
        <v>4624.0252240239997</v>
      </c>
      <c r="E61" s="18">
        <v>4654.2613696239996</v>
      </c>
      <c r="F61" s="18">
        <v>4933.0001620020003</v>
      </c>
      <c r="G61" s="18">
        <v>4870.1262764080002</v>
      </c>
      <c r="H61" s="18">
        <v>5104.4986794469996</v>
      </c>
      <c r="I61" s="18">
        <v>5155.8031370369999</v>
      </c>
      <c r="J61" s="18">
        <v>6452.8138851100002</v>
      </c>
      <c r="K61" s="18">
        <v>6690.9182223649996</v>
      </c>
      <c r="L61" s="252">
        <v>7625.4145371249997</v>
      </c>
      <c r="M61" s="184">
        <v>6858.3107690160004</v>
      </c>
      <c r="N61" s="184">
        <v>7598.2266318649999</v>
      </c>
      <c r="O61"/>
    </row>
    <row r="62" spans="1:15" x14ac:dyDescent="0.35">
      <c r="A62" s="25" t="s">
        <v>7</v>
      </c>
      <c r="B62" s="55">
        <v>395574.81756365398</v>
      </c>
      <c r="C62" s="55">
        <v>397731.56812626199</v>
      </c>
      <c r="D62" s="55">
        <v>404673.14155357302</v>
      </c>
      <c r="E62" s="55">
        <v>402783.351376804</v>
      </c>
      <c r="F62" s="55">
        <v>405952.88411548699</v>
      </c>
      <c r="G62" s="55">
        <v>408602.24290505599</v>
      </c>
      <c r="H62" s="55">
        <v>413539.53982932295</v>
      </c>
      <c r="I62" s="55">
        <v>421856.097740456</v>
      </c>
      <c r="J62" s="20">
        <v>427578.82664758398</v>
      </c>
      <c r="K62" s="20">
        <v>434346.56324284489</v>
      </c>
      <c r="L62" s="253">
        <v>441024.4153539929</v>
      </c>
      <c r="M62" s="185">
        <v>445823.31784388499</v>
      </c>
      <c r="N62" s="185">
        <v>453987.14204715402</v>
      </c>
    </row>
    <row r="63" spans="1:15" ht="27.65" customHeight="1" x14ac:dyDescent="0.35">
      <c r="A63" s="309" t="s">
        <v>416</v>
      </c>
      <c r="B63" s="310"/>
      <c r="C63" s="310"/>
      <c r="D63" s="310"/>
      <c r="E63" s="310"/>
      <c r="F63" s="310"/>
      <c r="G63" s="310"/>
      <c r="H63" s="310"/>
      <c r="I63" s="310"/>
      <c r="J63" s="310"/>
      <c r="K63" s="310"/>
      <c r="L63" s="310"/>
      <c r="M63" s="312"/>
      <c r="N63" s="312"/>
    </row>
  </sheetData>
  <mergeCells count="2">
    <mergeCell ref="A1:N1"/>
    <mergeCell ref="A63:N6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pane xSplit="1" ySplit="1" topLeftCell="B2" activePane="bottomRight" state="frozen"/>
      <selection pane="topRight" activeCell="B1" sqref="B1"/>
      <selection pane="bottomLeft" activeCell="A2" sqref="A2"/>
      <selection pane="bottomRight" activeCell="N2" sqref="B2:N8"/>
    </sheetView>
  </sheetViews>
  <sheetFormatPr defaultRowHeight="14.5" x14ac:dyDescent="0.35"/>
  <cols>
    <col min="1" max="1" width="14.54296875" bestFit="1" customWidth="1"/>
    <col min="13" max="14" width="9.26953125" customWidth="1"/>
  </cols>
  <sheetData>
    <row r="1" spans="1:14" ht="31.15" customHeight="1" x14ac:dyDescent="0.35">
      <c r="A1" s="288" t="s">
        <v>430</v>
      </c>
      <c r="B1" s="289"/>
      <c r="C1" s="289"/>
      <c r="D1" s="289"/>
      <c r="E1" s="289"/>
      <c r="F1" s="289"/>
      <c r="G1" s="289"/>
      <c r="H1" s="289"/>
      <c r="I1" s="289"/>
      <c r="J1" s="289"/>
      <c r="K1" s="289"/>
      <c r="L1" s="289"/>
      <c r="M1" s="289"/>
      <c r="N1" s="289"/>
    </row>
    <row r="2" spans="1:14" x14ac:dyDescent="0.35">
      <c r="A2" s="109" t="s">
        <v>417</v>
      </c>
      <c r="B2" s="11">
        <v>44612</v>
      </c>
      <c r="C2" s="11">
        <v>44640</v>
      </c>
      <c r="D2" s="11">
        <v>44671</v>
      </c>
      <c r="E2" s="11">
        <v>44701</v>
      </c>
      <c r="F2" s="138">
        <v>44732</v>
      </c>
      <c r="G2" s="11">
        <v>44762</v>
      </c>
      <c r="H2" s="11">
        <v>44793</v>
      </c>
      <c r="I2" s="11">
        <v>44824</v>
      </c>
      <c r="J2" s="138">
        <v>44854</v>
      </c>
      <c r="K2" s="114">
        <v>44885</v>
      </c>
      <c r="L2" s="138">
        <v>44915</v>
      </c>
      <c r="M2" s="276">
        <v>44946</v>
      </c>
      <c r="N2" s="138">
        <v>44977</v>
      </c>
    </row>
    <row r="3" spans="1:14" x14ac:dyDescent="0.35">
      <c r="A3" s="72" t="s">
        <v>418</v>
      </c>
      <c r="B3" s="18">
        <v>63328.279052379003</v>
      </c>
      <c r="C3" s="18">
        <v>62770.789544013001</v>
      </c>
      <c r="D3" s="18">
        <v>63003.859642174</v>
      </c>
      <c r="E3" s="18">
        <v>60975.94</v>
      </c>
      <c r="F3" s="136">
        <v>61304.743864884003</v>
      </c>
      <c r="G3" s="18">
        <v>62268.549848905001</v>
      </c>
      <c r="H3" s="18">
        <v>63551.997018187001</v>
      </c>
      <c r="I3" s="18">
        <v>64787.514640478999</v>
      </c>
      <c r="J3" s="203">
        <v>66760.501283008998</v>
      </c>
      <c r="K3" s="204">
        <v>66113.359613769004</v>
      </c>
      <c r="L3" s="230">
        <v>65794.951587977994</v>
      </c>
      <c r="M3" s="254">
        <v>64638.965296101</v>
      </c>
      <c r="N3" s="254">
        <v>61721.830702778003</v>
      </c>
    </row>
    <row r="4" spans="1:14" x14ac:dyDescent="0.35">
      <c r="A4" s="72" t="s">
        <v>419</v>
      </c>
      <c r="B4" s="18">
        <v>45746.795328205</v>
      </c>
      <c r="C4" s="18">
        <v>44979.006525071003</v>
      </c>
      <c r="D4" s="18">
        <v>45885.981953538001</v>
      </c>
      <c r="E4" s="18">
        <v>46327.09</v>
      </c>
      <c r="F4" s="136">
        <v>46633.241144052001</v>
      </c>
      <c r="G4" s="18">
        <v>47340.628069703002</v>
      </c>
      <c r="H4" s="18">
        <v>48213.330462311002</v>
      </c>
      <c r="I4" s="18">
        <v>49231.580814332003</v>
      </c>
      <c r="J4" s="205">
        <v>48811.737187202998</v>
      </c>
      <c r="K4" s="206">
        <v>47268.509171550002</v>
      </c>
      <c r="L4" s="230">
        <v>52035.098757852997</v>
      </c>
      <c r="M4" s="254">
        <v>52016.297142336</v>
      </c>
      <c r="N4" s="254">
        <v>48370.449006053997</v>
      </c>
    </row>
    <row r="5" spans="1:14" x14ac:dyDescent="0.35">
      <c r="A5" s="72" t="s">
        <v>420</v>
      </c>
      <c r="B5" s="18">
        <v>37116.316179259004</v>
      </c>
      <c r="C5" s="18">
        <v>38318.856615687</v>
      </c>
      <c r="D5" s="18">
        <v>39609.651397431</v>
      </c>
      <c r="E5" s="18">
        <v>40112.629999999997</v>
      </c>
      <c r="F5" s="136">
        <v>40866.451684009</v>
      </c>
      <c r="G5" s="18">
        <v>43158.851686825998</v>
      </c>
      <c r="H5" s="18">
        <v>43895.034657224998</v>
      </c>
      <c r="I5" s="18">
        <v>45344.451827374003</v>
      </c>
      <c r="J5" s="205">
        <v>46056.211387142001</v>
      </c>
      <c r="K5" s="206">
        <v>47635.281435215998</v>
      </c>
      <c r="L5" s="230">
        <v>48601.093949135</v>
      </c>
      <c r="M5" s="254">
        <v>49805.497169351002</v>
      </c>
      <c r="N5" s="254">
        <v>68489.113017398005</v>
      </c>
    </row>
    <row r="6" spans="1:14" x14ac:dyDescent="0.35">
      <c r="A6" s="72" t="s">
        <v>421</v>
      </c>
      <c r="B6" s="18">
        <v>38423.115831825002</v>
      </c>
      <c r="C6" s="18">
        <v>39527.661313274002</v>
      </c>
      <c r="D6" s="18">
        <v>40891.236407081997</v>
      </c>
      <c r="E6" s="18">
        <v>41235.78</v>
      </c>
      <c r="F6" s="136">
        <v>42070.789361937997</v>
      </c>
      <c r="G6" s="18">
        <v>42641.041627109</v>
      </c>
      <c r="H6" s="18">
        <v>43536.009229486997</v>
      </c>
      <c r="I6" s="18">
        <v>44491.506888843003</v>
      </c>
      <c r="J6" s="205">
        <v>45532.881734864997</v>
      </c>
      <c r="K6" s="206">
        <v>51047.634699536</v>
      </c>
      <c r="L6" s="230">
        <v>48709.790785181001</v>
      </c>
      <c r="M6" s="254">
        <v>49996.053476337998</v>
      </c>
      <c r="N6" s="254">
        <v>49187.504003868999</v>
      </c>
    </row>
    <row r="7" spans="1:14" x14ac:dyDescent="0.35">
      <c r="A7" s="72" t="s">
        <v>422</v>
      </c>
      <c r="B7" s="18">
        <v>210960.31117198599</v>
      </c>
      <c r="C7" s="18">
        <v>212135.254128217</v>
      </c>
      <c r="D7" s="18">
        <v>215282.41215334801</v>
      </c>
      <c r="E7" s="18">
        <v>214131.91</v>
      </c>
      <c r="F7" s="136">
        <v>215077.65806060401</v>
      </c>
      <c r="G7" s="18">
        <v>213193.17167251301</v>
      </c>
      <c r="H7" s="18">
        <v>214343.16846211301</v>
      </c>
      <c r="I7" s="18">
        <v>218001.043569428</v>
      </c>
      <c r="J7" s="205">
        <v>220417.495055365</v>
      </c>
      <c r="K7" s="206">
        <v>222281.77832277399</v>
      </c>
      <c r="L7" s="230">
        <v>225883.48027384601</v>
      </c>
      <c r="M7" s="254">
        <v>229366.504759759</v>
      </c>
      <c r="N7" s="254">
        <v>226218.245317055</v>
      </c>
    </row>
    <row r="8" spans="1:14" x14ac:dyDescent="0.35">
      <c r="A8" s="25" t="s">
        <v>7</v>
      </c>
      <c r="B8" s="20">
        <v>395574.81756365398</v>
      </c>
      <c r="C8" s="20">
        <v>397731.56812626199</v>
      </c>
      <c r="D8" s="20">
        <v>404673.14155357302</v>
      </c>
      <c r="E8" s="20">
        <v>402783</v>
      </c>
      <c r="F8" s="137">
        <v>405952.88411548699</v>
      </c>
      <c r="G8" s="20">
        <v>408602.24290505599</v>
      </c>
      <c r="H8" s="20">
        <v>413539.53982932301</v>
      </c>
      <c r="I8" s="20">
        <v>421856.097740456</v>
      </c>
      <c r="J8" s="207">
        <v>427578.82664758398</v>
      </c>
      <c r="K8" s="208">
        <v>434346.563242845</v>
      </c>
      <c r="L8" s="231">
        <v>441024.41535399301</v>
      </c>
      <c r="M8" s="258">
        <v>445823.31784388499</v>
      </c>
      <c r="N8" s="258">
        <v>453987.14204715402</v>
      </c>
    </row>
    <row r="9" spans="1:14" ht="24" customHeight="1" x14ac:dyDescent="0.35">
      <c r="A9" s="309" t="s">
        <v>416</v>
      </c>
      <c r="B9" s="310"/>
      <c r="C9" s="310"/>
      <c r="D9" s="310"/>
      <c r="E9" s="310"/>
      <c r="F9" s="310"/>
      <c r="G9" s="310"/>
      <c r="H9" s="310"/>
      <c r="I9" s="310"/>
      <c r="J9" s="310"/>
      <c r="K9" s="312"/>
      <c r="L9" s="312"/>
      <c r="M9" s="312"/>
      <c r="N9" s="312"/>
    </row>
    <row r="10" spans="1:14" x14ac:dyDescent="0.35">
      <c r="M10" s="250"/>
      <c r="N10" s="250"/>
    </row>
    <row r="12" spans="1:14" x14ac:dyDescent="0.35">
      <c r="M12" s="228"/>
      <c r="N12" s="228"/>
    </row>
    <row r="13" spans="1:14" x14ac:dyDescent="0.35">
      <c r="L13" s="228"/>
      <c r="M13" s="228"/>
      <c r="N13" s="228"/>
    </row>
    <row r="14" spans="1:14" x14ac:dyDescent="0.35">
      <c r="L14" s="228"/>
      <c r="M14" s="228"/>
      <c r="N14" s="228"/>
    </row>
    <row r="15" spans="1:14" x14ac:dyDescent="0.35">
      <c r="L15" s="228"/>
      <c r="M15" s="228"/>
      <c r="N15" s="228"/>
    </row>
    <row r="16" spans="1:14" x14ac:dyDescent="0.35">
      <c r="L16" s="228"/>
      <c r="M16" s="228"/>
      <c r="N16" s="228"/>
    </row>
    <row r="17" spans="12:14" x14ac:dyDescent="0.35">
      <c r="L17" s="229"/>
      <c r="M17" s="229"/>
      <c r="N17" s="229"/>
    </row>
  </sheetData>
  <mergeCells count="2">
    <mergeCell ref="A9:N9"/>
    <mergeCell ref="A1:N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workbookViewId="0">
      <pane xSplit="1" ySplit="2" topLeftCell="I54" activePane="bottomRight" state="frozen"/>
      <selection activeCell="N3" sqref="N3"/>
      <selection pane="topRight" activeCell="N3" sqref="N3"/>
      <selection pane="bottomLeft" activeCell="N3" sqref="N3"/>
      <selection pane="bottomRight" activeCell="B2" sqref="B2:N81"/>
    </sheetView>
  </sheetViews>
  <sheetFormatPr defaultRowHeight="14.5" x14ac:dyDescent="0.35"/>
  <cols>
    <col min="1" max="1" width="60.7265625" customWidth="1"/>
    <col min="11" max="14" width="10.453125" bestFit="1" customWidth="1"/>
  </cols>
  <sheetData>
    <row r="1" spans="1:16" ht="28.9" customHeight="1" x14ac:dyDescent="0.35">
      <c r="A1" s="313" t="s">
        <v>826</v>
      </c>
      <c r="B1" s="314"/>
      <c r="C1" s="314"/>
      <c r="D1" s="314"/>
      <c r="E1" s="314"/>
      <c r="F1" s="314"/>
      <c r="G1" s="314"/>
      <c r="H1" s="314"/>
      <c r="I1" s="314"/>
      <c r="J1" s="314"/>
      <c r="K1" s="314"/>
      <c r="L1" s="314"/>
      <c r="M1" s="314"/>
      <c r="N1" s="314"/>
    </row>
    <row r="2" spans="1:16" x14ac:dyDescent="0.35">
      <c r="A2" s="110" t="s">
        <v>423</v>
      </c>
      <c r="B2" s="11">
        <v>44612</v>
      </c>
      <c r="C2" s="11">
        <v>44640</v>
      </c>
      <c r="D2" s="11">
        <v>44671</v>
      </c>
      <c r="E2" s="11">
        <v>44701</v>
      </c>
      <c r="F2" s="11">
        <v>44732</v>
      </c>
      <c r="G2" s="11">
        <v>44762</v>
      </c>
      <c r="H2" s="11">
        <v>44793</v>
      </c>
      <c r="I2" s="11">
        <v>44824</v>
      </c>
      <c r="J2" s="11">
        <v>44854</v>
      </c>
      <c r="K2" s="11">
        <v>44885</v>
      </c>
      <c r="L2" s="11">
        <v>44915</v>
      </c>
      <c r="M2" s="11">
        <v>44946</v>
      </c>
      <c r="N2" s="11">
        <v>44977</v>
      </c>
    </row>
    <row r="3" spans="1:16" s="4" customFormat="1" x14ac:dyDescent="0.35">
      <c r="A3" s="111" t="s">
        <v>431</v>
      </c>
      <c r="B3" s="55">
        <v>4085.1594624690001</v>
      </c>
      <c r="C3" s="55">
        <v>4035.7209726010001</v>
      </c>
      <c r="D3" s="55">
        <v>4253.0546256050002</v>
      </c>
      <c r="E3" s="55">
        <v>4201.481967187</v>
      </c>
      <c r="F3" s="55">
        <v>4260.8553730630001</v>
      </c>
      <c r="G3" s="55">
        <v>4275.5952624350002</v>
      </c>
      <c r="H3" s="55">
        <v>4365.641865994</v>
      </c>
      <c r="I3" s="55">
        <v>4410.7950088119997</v>
      </c>
      <c r="J3" s="162">
        <v>4416.6859697299997</v>
      </c>
      <c r="K3" s="209">
        <v>4583.0153953830004</v>
      </c>
      <c r="L3" s="209">
        <v>4640.9741820079998</v>
      </c>
      <c r="M3" s="257">
        <v>4679.0663013009998</v>
      </c>
      <c r="N3" s="257">
        <v>4838.5784339290003</v>
      </c>
      <c r="O3" s="179"/>
    </row>
    <row r="4" spans="1:16" x14ac:dyDescent="0.35">
      <c r="A4" s="112" t="s">
        <v>432</v>
      </c>
      <c r="B4" s="18">
        <v>654.15287276399999</v>
      </c>
      <c r="C4" s="18">
        <v>566.45712500699995</v>
      </c>
      <c r="D4" s="18">
        <v>797.61600257600003</v>
      </c>
      <c r="E4" s="18">
        <v>779.59637827500001</v>
      </c>
      <c r="F4" s="18">
        <v>778.36761637100005</v>
      </c>
      <c r="G4" s="18">
        <v>759.00150079100001</v>
      </c>
      <c r="H4" s="18">
        <v>763.46807930399996</v>
      </c>
      <c r="I4" s="18">
        <v>775.00083720700002</v>
      </c>
      <c r="J4" s="163">
        <v>739.20218513199995</v>
      </c>
      <c r="K4" s="190">
        <v>791.33260409000002</v>
      </c>
      <c r="L4" s="190">
        <v>818.68606843299995</v>
      </c>
      <c r="M4" s="254">
        <v>816.563414233</v>
      </c>
      <c r="N4" s="254">
        <v>842.43612306499995</v>
      </c>
      <c r="O4" s="179"/>
      <c r="P4" s="4"/>
    </row>
    <row r="5" spans="1:16" x14ac:dyDescent="0.35">
      <c r="A5" s="112" t="s">
        <v>433</v>
      </c>
      <c r="B5" s="18">
        <v>105.087696651</v>
      </c>
      <c r="C5" s="18">
        <v>105.471391555</v>
      </c>
      <c r="D5" s="18">
        <v>104.89716653799999</v>
      </c>
      <c r="E5" s="18">
        <v>99.961278523000004</v>
      </c>
      <c r="F5" s="18">
        <v>102.454123752</v>
      </c>
      <c r="G5" s="18">
        <v>104.169698575</v>
      </c>
      <c r="H5" s="18">
        <v>102.776394224</v>
      </c>
      <c r="I5" s="18">
        <v>104.519575136</v>
      </c>
      <c r="J5" s="163">
        <v>102.23025097199999</v>
      </c>
      <c r="K5" s="190">
        <v>107.27953071100001</v>
      </c>
      <c r="L5" s="190">
        <v>109.194459599</v>
      </c>
      <c r="M5" s="254">
        <v>89.725992856999994</v>
      </c>
      <c r="N5" s="254">
        <v>94.532344882000004</v>
      </c>
      <c r="O5" s="179"/>
      <c r="P5" s="4"/>
    </row>
    <row r="6" spans="1:16" x14ac:dyDescent="0.35">
      <c r="A6" s="112" t="s">
        <v>434</v>
      </c>
      <c r="B6" s="18">
        <v>9.7930798929999998</v>
      </c>
      <c r="C6" s="18">
        <v>9.5447966780000009</v>
      </c>
      <c r="D6" s="18">
        <v>10.035819968</v>
      </c>
      <c r="E6" s="18">
        <v>10.149341959999999</v>
      </c>
      <c r="F6" s="18">
        <v>10.215881369</v>
      </c>
      <c r="G6" s="18">
        <v>11.124503416</v>
      </c>
      <c r="H6" s="18">
        <v>11.206746495999999</v>
      </c>
      <c r="I6" s="18">
        <v>11.151860897000001</v>
      </c>
      <c r="J6" s="163">
        <v>11.282412594</v>
      </c>
      <c r="K6" s="190">
        <v>11.951718757</v>
      </c>
      <c r="L6" s="190">
        <v>12.779879782</v>
      </c>
      <c r="M6" s="254">
        <v>13.010634482</v>
      </c>
      <c r="N6" s="254">
        <v>13.533566365</v>
      </c>
      <c r="O6" s="179"/>
      <c r="P6" s="4"/>
    </row>
    <row r="7" spans="1:16" x14ac:dyDescent="0.35">
      <c r="A7" s="112" t="s">
        <v>435</v>
      </c>
      <c r="B7" s="18">
        <v>400.42209370400002</v>
      </c>
      <c r="C7" s="18">
        <v>408.82789222899999</v>
      </c>
      <c r="D7" s="18">
        <v>425.16851884900001</v>
      </c>
      <c r="E7" s="18">
        <v>432.103819547</v>
      </c>
      <c r="F7" s="18">
        <v>450.80832967600003</v>
      </c>
      <c r="G7" s="18">
        <v>463.26143681000002</v>
      </c>
      <c r="H7" s="18">
        <v>474.43300027999999</v>
      </c>
      <c r="I7" s="18">
        <v>485.67648488200001</v>
      </c>
      <c r="J7" s="163">
        <v>491.38940036299999</v>
      </c>
      <c r="K7" s="190">
        <v>505.73912442699998</v>
      </c>
      <c r="L7" s="190">
        <v>520.56215147399996</v>
      </c>
      <c r="M7" s="254">
        <v>376.81586256899999</v>
      </c>
      <c r="N7" s="254">
        <v>393.136445116</v>
      </c>
      <c r="O7" s="179"/>
      <c r="P7" s="4"/>
    </row>
    <row r="8" spans="1:16" x14ac:dyDescent="0.35">
      <c r="A8" s="112" t="s">
        <v>436</v>
      </c>
      <c r="B8" s="18">
        <v>955.01420694700005</v>
      </c>
      <c r="C8" s="18">
        <v>970.25454914399995</v>
      </c>
      <c r="D8" s="18">
        <v>957.46764971799996</v>
      </c>
      <c r="E8" s="18">
        <v>934.67559867800003</v>
      </c>
      <c r="F8" s="18">
        <v>935.47602422700004</v>
      </c>
      <c r="G8" s="18">
        <v>942.31843823899999</v>
      </c>
      <c r="H8" s="18">
        <v>946.93331914800001</v>
      </c>
      <c r="I8" s="18">
        <v>943.45951200599995</v>
      </c>
      <c r="J8" s="163">
        <v>948.27311222200001</v>
      </c>
      <c r="K8" s="190">
        <v>964.39823588299998</v>
      </c>
      <c r="L8" s="190">
        <v>966.07247890099995</v>
      </c>
      <c r="M8" s="254">
        <v>1008.607200057</v>
      </c>
      <c r="N8" s="254">
        <v>1036.5832748380001</v>
      </c>
      <c r="O8" s="179"/>
      <c r="P8" s="4"/>
    </row>
    <row r="9" spans="1:16" x14ac:dyDescent="0.35">
      <c r="A9" s="112" t="s">
        <v>437</v>
      </c>
      <c r="B9" s="18">
        <v>1689.71632034</v>
      </c>
      <c r="C9" s="18">
        <v>1708.040164817</v>
      </c>
      <c r="D9" s="18">
        <v>1682.0182217700001</v>
      </c>
      <c r="E9" s="18">
        <v>1667.469099448</v>
      </c>
      <c r="F9" s="18">
        <v>1687.7240876999999</v>
      </c>
      <c r="G9" s="18">
        <v>1696.3735633230001</v>
      </c>
      <c r="H9" s="18">
        <v>1758.7683976850001</v>
      </c>
      <c r="I9" s="18">
        <v>1769.8599427639999</v>
      </c>
      <c r="J9" s="163">
        <v>1793.4959642599999</v>
      </c>
      <c r="K9" s="190">
        <v>1869.336573709</v>
      </c>
      <c r="L9" s="190">
        <v>1868.9425065329999</v>
      </c>
      <c r="M9" s="254">
        <v>2038.066180949</v>
      </c>
      <c r="N9" s="254">
        <v>2113.0892218509998</v>
      </c>
      <c r="O9" s="179"/>
      <c r="P9" s="4"/>
    </row>
    <row r="10" spans="1:16" x14ac:dyDescent="0.35">
      <c r="A10" s="112" t="s">
        <v>438</v>
      </c>
      <c r="B10" s="18">
        <v>38.002115910000001</v>
      </c>
      <c r="C10" s="18">
        <v>46.607050684999997</v>
      </c>
      <c r="D10" s="18">
        <v>51.873267091000002</v>
      </c>
      <c r="E10" s="18">
        <v>55.501508448999999</v>
      </c>
      <c r="F10" s="18">
        <v>61.987229720999999</v>
      </c>
      <c r="G10" s="18">
        <v>65.327540784000007</v>
      </c>
      <c r="H10" s="18">
        <v>69.801211937999994</v>
      </c>
      <c r="I10" s="18">
        <v>75.379370436000002</v>
      </c>
      <c r="J10" s="163">
        <v>73.857141380000002</v>
      </c>
      <c r="K10" s="190">
        <v>75.619300500999998</v>
      </c>
      <c r="L10" s="190">
        <v>77.686507679000002</v>
      </c>
      <c r="M10" s="254">
        <v>86.465125431999994</v>
      </c>
      <c r="N10" s="254">
        <v>94.085646522000005</v>
      </c>
      <c r="O10" s="179"/>
      <c r="P10" s="4"/>
    </row>
    <row r="11" spans="1:16" x14ac:dyDescent="0.35">
      <c r="A11" s="112" t="s">
        <v>439</v>
      </c>
      <c r="B11" s="18">
        <v>232.97107625999999</v>
      </c>
      <c r="C11" s="18">
        <v>220.518002486</v>
      </c>
      <c r="D11" s="18">
        <v>223.97797909499999</v>
      </c>
      <c r="E11" s="18">
        <v>222.024942307</v>
      </c>
      <c r="F11" s="18">
        <v>233.822080247</v>
      </c>
      <c r="G11" s="18">
        <v>234.01858049699999</v>
      </c>
      <c r="H11" s="18">
        <v>238.254716919</v>
      </c>
      <c r="I11" s="18">
        <v>245.74742548399999</v>
      </c>
      <c r="J11" s="163">
        <v>256.95550280700002</v>
      </c>
      <c r="K11" s="190">
        <v>257.35830730499998</v>
      </c>
      <c r="L11" s="190">
        <v>267.05012960699997</v>
      </c>
      <c r="M11" s="254">
        <v>249.81189072199999</v>
      </c>
      <c r="N11" s="254">
        <v>251.18181129000001</v>
      </c>
      <c r="O11" s="179"/>
      <c r="P11" s="4"/>
    </row>
    <row r="12" spans="1:16" s="4" customFormat="1" x14ac:dyDescent="0.35">
      <c r="A12" s="113" t="s">
        <v>440</v>
      </c>
      <c r="B12" s="55">
        <v>4057.4177138509999</v>
      </c>
      <c r="C12" s="55">
        <v>4091.9146883359999</v>
      </c>
      <c r="D12" s="55">
        <v>4139.7772020000002</v>
      </c>
      <c r="E12" s="55">
        <v>4060.7235880180001</v>
      </c>
      <c r="F12" s="55">
        <v>4156.6018501680001</v>
      </c>
      <c r="G12" s="55">
        <v>4151.0741695779998</v>
      </c>
      <c r="H12" s="55">
        <v>4174.4267130420003</v>
      </c>
      <c r="I12" s="55">
        <v>4243.0403322769998</v>
      </c>
      <c r="J12" s="164">
        <v>4228.1031328019999</v>
      </c>
      <c r="K12" s="209">
        <v>4336.5333018490001</v>
      </c>
      <c r="L12" s="210">
        <v>4283.4822806669999</v>
      </c>
      <c r="M12" s="257">
        <v>4239.4040040890004</v>
      </c>
      <c r="N12" s="257">
        <v>4330.1484448949996</v>
      </c>
      <c r="O12" s="179"/>
    </row>
    <row r="13" spans="1:16" x14ac:dyDescent="0.35">
      <c r="A13" s="112" t="s">
        <v>441</v>
      </c>
      <c r="B13" s="18">
        <v>2964.251679602</v>
      </c>
      <c r="C13" s="18">
        <v>2949.3108171680001</v>
      </c>
      <c r="D13" s="18">
        <v>2975.6235699449999</v>
      </c>
      <c r="E13" s="18">
        <v>2900.0182103259999</v>
      </c>
      <c r="F13" s="18">
        <v>2964.6934612049999</v>
      </c>
      <c r="G13" s="18">
        <v>2949.2560578110001</v>
      </c>
      <c r="H13" s="18">
        <v>2989.0674656050001</v>
      </c>
      <c r="I13" s="18">
        <v>3032.142207721</v>
      </c>
      <c r="J13" s="163">
        <v>3040.694613874</v>
      </c>
      <c r="K13" s="190">
        <v>3093.8649522239998</v>
      </c>
      <c r="L13" s="190">
        <v>3015.515540335</v>
      </c>
      <c r="M13" s="254">
        <v>2935.2001393159999</v>
      </c>
      <c r="N13" s="254">
        <v>2983.9037339699998</v>
      </c>
      <c r="O13" s="179"/>
      <c r="P13" s="4"/>
    </row>
    <row r="14" spans="1:16" x14ac:dyDescent="0.35">
      <c r="A14" s="112" t="s">
        <v>442</v>
      </c>
      <c r="B14" s="18">
        <v>1049.817544061</v>
      </c>
      <c r="C14" s="18">
        <v>1098.679072505</v>
      </c>
      <c r="D14" s="18">
        <v>1118.7428972560001</v>
      </c>
      <c r="E14" s="18">
        <v>1115.1635052930001</v>
      </c>
      <c r="F14" s="18">
        <v>1145.3726163270001</v>
      </c>
      <c r="G14" s="18">
        <v>1157.1605188589999</v>
      </c>
      <c r="H14" s="18">
        <v>1141.2849491479999</v>
      </c>
      <c r="I14" s="18">
        <v>1167.6856583399999</v>
      </c>
      <c r="J14" s="163">
        <v>1143.243755618</v>
      </c>
      <c r="K14" s="190">
        <v>1199.222718861</v>
      </c>
      <c r="L14" s="190">
        <v>1225.046601538</v>
      </c>
      <c r="M14" s="254">
        <v>1260.75941016</v>
      </c>
      <c r="N14" s="254">
        <v>1303.625578463</v>
      </c>
      <c r="O14" s="179"/>
      <c r="P14" s="4"/>
    </row>
    <row r="15" spans="1:16" x14ac:dyDescent="0.35">
      <c r="A15" s="112" t="s">
        <v>443</v>
      </c>
      <c r="B15" s="18">
        <v>43.348490188</v>
      </c>
      <c r="C15" s="18">
        <v>43.924798662999997</v>
      </c>
      <c r="D15" s="18">
        <v>45.410734798999997</v>
      </c>
      <c r="E15" s="18">
        <v>45.541872398999999</v>
      </c>
      <c r="F15" s="18">
        <v>46.535772635999997</v>
      </c>
      <c r="G15" s="18">
        <v>44.657592907999998</v>
      </c>
      <c r="H15" s="18">
        <v>44.074298288999998</v>
      </c>
      <c r="I15" s="18">
        <v>43.212466216000003</v>
      </c>
      <c r="J15" s="163">
        <v>44.164763309999998</v>
      </c>
      <c r="K15" s="190">
        <v>43.445630764000001</v>
      </c>
      <c r="L15" s="190">
        <v>42.920138794000003</v>
      </c>
      <c r="M15" s="254">
        <v>43.444454612999998</v>
      </c>
      <c r="N15" s="254">
        <v>42.619132462000003</v>
      </c>
      <c r="O15" s="179"/>
      <c r="P15" s="4"/>
    </row>
    <row r="16" spans="1:16" s="4" customFormat="1" x14ac:dyDescent="0.35">
      <c r="A16" s="113" t="s">
        <v>444</v>
      </c>
      <c r="B16" s="55">
        <v>197.403032849</v>
      </c>
      <c r="C16" s="55">
        <v>243.74325052</v>
      </c>
      <c r="D16" s="55">
        <v>305.96687347199997</v>
      </c>
      <c r="E16" s="55">
        <v>299.87900392500001</v>
      </c>
      <c r="F16" s="55">
        <v>277.33145280399998</v>
      </c>
      <c r="G16" s="55">
        <v>302.40621532699998</v>
      </c>
      <c r="H16" s="55">
        <v>317.20783210600001</v>
      </c>
      <c r="I16" s="55">
        <v>326.803282013</v>
      </c>
      <c r="J16" s="164">
        <v>338.39430629600002</v>
      </c>
      <c r="K16" s="209">
        <v>349.917720546</v>
      </c>
      <c r="L16" s="210">
        <v>367.95171601700002</v>
      </c>
      <c r="M16" s="257">
        <v>387.122553901</v>
      </c>
      <c r="N16" s="257">
        <v>397.438154301</v>
      </c>
      <c r="O16" s="179"/>
    </row>
    <row r="17" spans="1:16" x14ac:dyDescent="0.35">
      <c r="A17" s="112" t="s">
        <v>445</v>
      </c>
      <c r="B17" s="18">
        <v>20.634036500000001</v>
      </c>
      <c r="C17" s="18">
        <v>74.845215018000005</v>
      </c>
      <c r="D17" s="18">
        <v>142.37677744600001</v>
      </c>
      <c r="E17" s="18">
        <v>140.22438284899999</v>
      </c>
      <c r="F17" s="18">
        <v>155.59643362700001</v>
      </c>
      <c r="G17" s="18">
        <v>169.58257632499999</v>
      </c>
      <c r="H17" s="18">
        <v>185.50779848400001</v>
      </c>
      <c r="I17" s="18">
        <v>195.482490877</v>
      </c>
      <c r="J17" s="163">
        <v>206.38773975300001</v>
      </c>
      <c r="K17" s="190">
        <v>219.734227785</v>
      </c>
      <c r="L17" s="190">
        <v>235.68628938099999</v>
      </c>
      <c r="M17" s="254">
        <v>247.37317831300001</v>
      </c>
      <c r="N17" s="254">
        <v>257.36129409500001</v>
      </c>
      <c r="O17" s="179"/>
      <c r="P17" s="4"/>
    </row>
    <row r="18" spans="1:16" x14ac:dyDescent="0.35">
      <c r="A18" s="112" t="s">
        <v>446</v>
      </c>
      <c r="B18" s="18">
        <v>176.76899634899999</v>
      </c>
      <c r="C18" s="18">
        <v>168.898035502</v>
      </c>
      <c r="D18" s="18">
        <v>163.590096026</v>
      </c>
      <c r="E18" s="18">
        <v>159.65462107600001</v>
      </c>
      <c r="F18" s="18">
        <v>121.735019177</v>
      </c>
      <c r="G18" s="18">
        <v>132.82363900199999</v>
      </c>
      <c r="H18" s="18">
        <v>131.70003362200001</v>
      </c>
      <c r="I18" s="18">
        <v>131.320791136</v>
      </c>
      <c r="J18" s="163">
        <v>132.00656654299999</v>
      </c>
      <c r="K18" s="190">
        <v>130.183492761</v>
      </c>
      <c r="L18" s="190">
        <v>132.265426636</v>
      </c>
      <c r="M18" s="254">
        <v>139.74937558799999</v>
      </c>
      <c r="N18" s="254">
        <v>140.07686020599999</v>
      </c>
      <c r="O18" s="179"/>
      <c r="P18" s="4"/>
    </row>
    <row r="19" spans="1:16" s="4" customFormat="1" x14ac:dyDescent="0.35">
      <c r="A19" s="113" t="s">
        <v>447</v>
      </c>
      <c r="B19" s="55">
        <v>2244.7271911950002</v>
      </c>
      <c r="C19" s="55">
        <v>2210.2783366899998</v>
      </c>
      <c r="D19" s="55">
        <v>2199.2680490950002</v>
      </c>
      <c r="E19" s="55">
        <v>2168.1648990620001</v>
      </c>
      <c r="F19" s="55">
        <v>2167.1999443230002</v>
      </c>
      <c r="G19" s="55">
        <v>2226.4830477189998</v>
      </c>
      <c r="H19" s="55">
        <v>2227.6465040980002</v>
      </c>
      <c r="I19" s="55">
        <v>2237.3879779200001</v>
      </c>
      <c r="J19" s="164">
        <v>2237.0714837619998</v>
      </c>
      <c r="K19" s="209">
        <v>2281.9738280050001</v>
      </c>
      <c r="L19" s="210">
        <v>2272.4585366020001</v>
      </c>
      <c r="M19" s="257">
        <v>2289.2482704979998</v>
      </c>
      <c r="N19" s="257">
        <v>2184.2204356289999</v>
      </c>
      <c r="O19" s="179"/>
    </row>
    <row r="20" spans="1:16" x14ac:dyDescent="0.35">
      <c r="A20" s="112" t="s">
        <v>448</v>
      </c>
      <c r="B20" s="18">
        <v>439.14392967999999</v>
      </c>
      <c r="C20" s="18">
        <v>434.942773897</v>
      </c>
      <c r="D20" s="18">
        <v>442.84069939300002</v>
      </c>
      <c r="E20" s="18">
        <v>449.56593327500002</v>
      </c>
      <c r="F20" s="18">
        <v>482.53652272400001</v>
      </c>
      <c r="G20" s="18">
        <v>523.547747727</v>
      </c>
      <c r="H20" s="18">
        <v>527.50753614300004</v>
      </c>
      <c r="I20" s="18">
        <v>553.54924562400004</v>
      </c>
      <c r="J20" s="163">
        <v>560.55812136099996</v>
      </c>
      <c r="K20" s="190">
        <v>565.77998466199995</v>
      </c>
      <c r="L20" s="190">
        <v>582.14877037500003</v>
      </c>
      <c r="M20" s="254">
        <v>597.91025919000003</v>
      </c>
      <c r="N20" s="254">
        <v>627.95098286400003</v>
      </c>
      <c r="O20" s="179"/>
      <c r="P20" s="4"/>
    </row>
    <row r="21" spans="1:16" x14ac:dyDescent="0.35">
      <c r="A21" s="112" t="s">
        <v>449</v>
      </c>
      <c r="B21" s="18">
        <v>1805.583261515</v>
      </c>
      <c r="C21" s="18">
        <v>1775.335562793</v>
      </c>
      <c r="D21" s="18">
        <v>1756.4273497019999</v>
      </c>
      <c r="E21" s="18">
        <v>1718.598965787</v>
      </c>
      <c r="F21" s="18">
        <v>1684.663421599</v>
      </c>
      <c r="G21" s="18">
        <v>1702.935299992</v>
      </c>
      <c r="H21" s="18">
        <v>1700.138967955</v>
      </c>
      <c r="I21" s="18">
        <v>1683.838732296</v>
      </c>
      <c r="J21" s="163">
        <v>1676.513362401</v>
      </c>
      <c r="K21" s="190">
        <v>1716.193843343</v>
      </c>
      <c r="L21" s="190">
        <v>1690.309766227</v>
      </c>
      <c r="M21" s="254">
        <v>1691.338011308</v>
      </c>
      <c r="N21" s="254">
        <v>1556.2694527650001</v>
      </c>
      <c r="O21" s="179"/>
      <c r="P21" s="4"/>
    </row>
    <row r="22" spans="1:16" s="4" customFormat="1" x14ac:dyDescent="0.35">
      <c r="A22" s="113" t="s">
        <v>450</v>
      </c>
      <c r="B22" s="55">
        <v>745.15030346799995</v>
      </c>
      <c r="C22" s="55">
        <v>747.39448651500004</v>
      </c>
      <c r="D22" s="55">
        <v>761.12508976200002</v>
      </c>
      <c r="E22" s="55">
        <v>736.81471770799999</v>
      </c>
      <c r="F22" s="55">
        <v>701.40584195500003</v>
      </c>
      <c r="G22" s="55">
        <v>694.71720891799998</v>
      </c>
      <c r="H22" s="55">
        <v>675.88952184300001</v>
      </c>
      <c r="I22" s="55">
        <v>776.27973497100004</v>
      </c>
      <c r="J22" s="164">
        <v>819.77267587899996</v>
      </c>
      <c r="K22" s="209">
        <v>677.93932950400006</v>
      </c>
      <c r="L22" s="210">
        <v>644.50585203399999</v>
      </c>
      <c r="M22" s="257">
        <v>639.65178495800001</v>
      </c>
      <c r="N22" s="257">
        <v>572.17322251799999</v>
      </c>
      <c r="O22" s="179"/>
    </row>
    <row r="23" spans="1:16" x14ac:dyDescent="0.35">
      <c r="A23" s="112" t="s">
        <v>451</v>
      </c>
      <c r="B23" s="18">
        <v>597.645528023</v>
      </c>
      <c r="C23" s="18">
        <v>597.45261152499995</v>
      </c>
      <c r="D23" s="18">
        <v>607.27520804400001</v>
      </c>
      <c r="E23" s="18">
        <v>584.09982812800001</v>
      </c>
      <c r="F23" s="18">
        <v>547.24216848900005</v>
      </c>
      <c r="G23" s="18">
        <v>540.85535383000001</v>
      </c>
      <c r="H23" s="18">
        <v>522.94328942000004</v>
      </c>
      <c r="I23" s="18">
        <v>622.03045658300005</v>
      </c>
      <c r="J23" s="163">
        <v>661.23314037900002</v>
      </c>
      <c r="K23" s="190">
        <v>511.74343075399997</v>
      </c>
      <c r="L23" s="190">
        <v>478.835661082</v>
      </c>
      <c r="M23" s="254">
        <v>476.65266871400001</v>
      </c>
      <c r="N23" s="254">
        <v>467.46659832400002</v>
      </c>
      <c r="O23" s="179"/>
      <c r="P23" s="4"/>
    </row>
    <row r="24" spans="1:16" x14ac:dyDescent="0.35">
      <c r="A24" s="112" t="s">
        <v>452</v>
      </c>
      <c r="B24" s="18">
        <v>147.50477544500001</v>
      </c>
      <c r="C24" s="18">
        <v>149.94187499</v>
      </c>
      <c r="D24" s="18">
        <v>153.84988171800001</v>
      </c>
      <c r="E24" s="18">
        <v>152.71488958</v>
      </c>
      <c r="F24" s="18">
        <v>154.16367346600001</v>
      </c>
      <c r="G24" s="18">
        <v>153.861855088</v>
      </c>
      <c r="H24" s="18">
        <v>152.946232423</v>
      </c>
      <c r="I24" s="18">
        <v>154.24927838799999</v>
      </c>
      <c r="J24" s="163">
        <v>158.5395355</v>
      </c>
      <c r="K24" s="190">
        <v>166.19589875</v>
      </c>
      <c r="L24" s="190">
        <v>165.67019095200001</v>
      </c>
      <c r="M24" s="254">
        <v>162.99911624399999</v>
      </c>
      <c r="N24" s="254">
        <v>104.706624194</v>
      </c>
      <c r="O24" s="179"/>
      <c r="P24" s="4"/>
    </row>
    <row r="25" spans="1:16" s="4" customFormat="1" x14ac:dyDescent="0.35">
      <c r="A25" s="113" t="s">
        <v>453</v>
      </c>
      <c r="B25" s="55">
        <v>138.17473957600001</v>
      </c>
      <c r="C25" s="55">
        <v>140.812145859</v>
      </c>
      <c r="D25" s="55">
        <v>143.27231370000001</v>
      </c>
      <c r="E25" s="55">
        <v>148.03557948900001</v>
      </c>
      <c r="F25" s="55">
        <v>166.146788039</v>
      </c>
      <c r="G25" s="55">
        <v>166.740172551</v>
      </c>
      <c r="H25" s="55">
        <v>172.212557691</v>
      </c>
      <c r="I25" s="55">
        <v>183.310000411</v>
      </c>
      <c r="J25" s="164">
        <v>182.419934963</v>
      </c>
      <c r="K25" s="209">
        <v>185.831016788</v>
      </c>
      <c r="L25" s="210">
        <v>183.803158994</v>
      </c>
      <c r="M25" s="257">
        <v>198.60822672500001</v>
      </c>
      <c r="N25" s="257">
        <v>208.12285850000001</v>
      </c>
      <c r="O25" s="179"/>
    </row>
    <row r="26" spans="1:16" x14ac:dyDescent="0.35">
      <c r="A26" s="112" t="s">
        <v>454</v>
      </c>
      <c r="B26" s="18">
        <v>138.17473957600001</v>
      </c>
      <c r="C26" s="18">
        <v>140.812145859</v>
      </c>
      <c r="D26" s="18">
        <v>143.27231370000001</v>
      </c>
      <c r="E26" s="18">
        <v>148.03557948900001</v>
      </c>
      <c r="F26" s="18">
        <v>166.146788039</v>
      </c>
      <c r="G26" s="18">
        <v>166.740172551</v>
      </c>
      <c r="H26" s="18">
        <v>172.212557691</v>
      </c>
      <c r="I26" s="18">
        <v>183.310000411</v>
      </c>
      <c r="J26" s="163">
        <v>182.419934963</v>
      </c>
      <c r="K26" s="190">
        <v>185.831016788</v>
      </c>
      <c r="L26" s="190">
        <v>183.803158994</v>
      </c>
      <c r="M26" s="254">
        <v>198.60822672500001</v>
      </c>
      <c r="N26" s="254">
        <v>208.12285850000001</v>
      </c>
      <c r="O26" s="179"/>
      <c r="P26" s="4"/>
    </row>
    <row r="27" spans="1:16" s="4" customFormat="1" x14ac:dyDescent="0.35">
      <c r="A27" s="113" t="s">
        <v>455</v>
      </c>
      <c r="B27" s="55">
        <v>3343.3533541380002</v>
      </c>
      <c r="C27" s="55">
        <v>3417.7473538139998</v>
      </c>
      <c r="D27" s="55">
        <v>3562.5632761709999</v>
      </c>
      <c r="E27" s="55">
        <v>3601.294938641</v>
      </c>
      <c r="F27" s="55">
        <v>3693.2316098870001</v>
      </c>
      <c r="G27" s="55">
        <v>3413.4712905020001</v>
      </c>
      <c r="H27" s="55">
        <v>3485.4881982070001</v>
      </c>
      <c r="I27" s="55">
        <v>3637.8131160980001</v>
      </c>
      <c r="J27" s="164">
        <v>3720.4101748759999</v>
      </c>
      <c r="K27" s="209">
        <v>3795.4224864180001</v>
      </c>
      <c r="L27" s="210">
        <v>3945.873444973</v>
      </c>
      <c r="M27" s="257">
        <v>4245.2936393139998</v>
      </c>
      <c r="N27" s="257">
        <v>4328.4851900419999</v>
      </c>
      <c r="O27" s="179"/>
    </row>
    <row r="28" spans="1:16" x14ac:dyDescent="0.35">
      <c r="A28" s="112" t="s">
        <v>456</v>
      </c>
      <c r="B28" s="18">
        <v>3343.3533541380002</v>
      </c>
      <c r="C28" s="18">
        <v>3417.7473538139998</v>
      </c>
      <c r="D28" s="18">
        <v>3562.5632761709999</v>
      </c>
      <c r="E28" s="18">
        <v>3601.294938641</v>
      </c>
      <c r="F28" s="18">
        <v>3693.2316098870001</v>
      </c>
      <c r="G28" s="18">
        <v>3413.4712905020001</v>
      </c>
      <c r="H28" s="18">
        <v>3485.4881982070001</v>
      </c>
      <c r="I28" s="18">
        <v>3637.8131160980001</v>
      </c>
      <c r="J28" s="163">
        <v>3720.4101748759999</v>
      </c>
      <c r="K28" s="190">
        <v>3795.4224864180001</v>
      </c>
      <c r="L28" s="190">
        <v>3945.873444973</v>
      </c>
      <c r="M28" s="254">
        <v>4245.2936393139998</v>
      </c>
      <c r="N28" s="254">
        <v>4328.4851900419999</v>
      </c>
      <c r="O28" s="179"/>
      <c r="P28" s="4"/>
    </row>
    <row r="29" spans="1:16" s="4" customFormat="1" x14ac:dyDescent="0.35">
      <c r="A29" s="113" t="s">
        <v>457</v>
      </c>
      <c r="B29" s="55">
        <v>2003.8735145369999</v>
      </c>
      <c r="C29" s="55">
        <v>1991.3851151619999</v>
      </c>
      <c r="D29" s="55">
        <v>2051.6555223559999</v>
      </c>
      <c r="E29" s="55">
        <v>2121.9874352219999</v>
      </c>
      <c r="F29" s="55">
        <v>2204.4616000450001</v>
      </c>
      <c r="G29" s="55">
        <v>2265.6969307999998</v>
      </c>
      <c r="H29" s="55">
        <v>2306.1571982690002</v>
      </c>
      <c r="I29" s="55">
        <v>2340.2024046749998</v>
      </c>
      <c r="J29" s="164">
        <v>2359.169275539</v>
      </c>
      <c r="K29" s="209">
        <v>2435.891805364</v>
      </c>
      <c r="L29" s="210">
        <v>2496.9957769510002</v>
      </c>
      <c r="M29" s="257">
        <v>2574.5997084139999</v>
      </c>
      <c r="N29" s="257">
        <v>2632.1033061399999</v>
      </c>
      <c r="O29" s="179"/>
    </row>
    <row r="30" spans="1:16" x14ac:dyDescent="0.35">
      <c r="A30" s="112" t="s">
        <v>458</v>
      </c>
      <c r="B30" s="18">
        <v>1346.1251423189999</v>
      </c>
      <c r="C30" s="18">
        <v>1347.3786503470001</v>
      </c>
      <c r="D30" s="18">
        <v>1416.555943024</v>
      </c>
      <c r="E30" s="18">
        <v>1494.490029095</v>
      </c>
      <c r="F30" s="18">
        <v>1575.8710628920001</v>
      </c>
      <c r="G30" s="18">
        <v>1632.5486712899999</v>
      </c>
      <c r="H30" s="18">
        <v>1662.0981547480001</v>
      </c>
      <c r="I30" s="18">
        <v>1695.8386763880001</v>
      </c>
      <c r="J30" s="163">
        <v>1718.2544590909999</v>
      </c>
      <c r="K30" s="190">
        <v>1792.4830344439999</v>
      </c>
      <c r="L30" s="190">
        <v>1853.4025897720001</v>
      </c>
      <c r="M30" s="254">
        <v>1923.1315497630001</v>
      </c>
      <c r="N30" s="254">
        <v>1972.4762758479999</v>
      </c>
      <c r="O30" s="179"/>
      <c r="P30" s="4"/>
    </row>
    <row r="31" spans="1:16" x14ac:dyDescent="0.35">
      <c r="A31" s="112" t="s">
        <v>459</v>
      </c>
      <c r="B31" s="18">
        <v>513.96915131200001</v>
      </c>
      <c r="C31" s="18">
        <v>492.16778904799997</v>
      </c>
      <c r="D31" s="18">
        <v>475.30817924399997</v>
      </c>
      <c r="E31" s="18">
        <v>462.89444851100001</v>
      </c>
      <c r="F31" s="18">
        <v>455.78917731799999</v>
      </c>
      <c r="G31" s="18">
        <v>448.560457773</v>
      </c>
      <c r="H31" s="18">
        <v>446.253729507</v>
      </c>
      <c r="I31" s="18">
        <v>435.52335767699998</v>
      </c>
      <c r="J31" s="163">
        <v>421.07330839299999</v>
      </c>
      <c r="K31" s="190">
        <v>411.798355851</v>
      </c>
      <c r="L31" s="190">
        <v>400.72494223400003</v>
      </c>
      <c r="M31" s="254">
        <v>399.43971790299997</v>
      </c>
      <c r="N31" s="254">
        <v>398.39542123000001</v>
      </c>
      <c r="O31" s="179"/>
      <c r="P31" s="4"/>
    </row>
    <row r="32" spans="1:16" x14ac:dyDescent="0.35">
      <c r="A32" s="112" t="s">
        <v>460</v>
      </c>
      <c r="B32" s="18">
        <v>122.21612532100001</v>
      </c>
      <c r="C32" s="18">
        <v>127.94783075300001</v>
      </c>
      <c r="D32" s="18">
        <v>135.290554324</v>
      </c>
      <c r="E32" s="18">
        <v>138.51766316199999</v>
      </c>
      <c r="F32" s="18">
        <v>146.13568674800001</v>
      </c>
      <c r="G32" s="18">
        <v>156.50515288899999</v>
      </c>
      <c r="H32" s="18">
        <v>167.473086835</v>
      </c>
      <c r="I32" s="18">
        <v>177.13143430299999</v>
      </c>
      <c r="J32" s="163">
        <v>185.98200893800001</v>
      </c>
      <c r="K32" s="190">
        <v>193.25010690100001</v>
      </c>
      <c r="L32" s="190">
        <v>203.18425148099999</v>
      </c>
      <c r="M32" s="254">
        <v>207.94815271600001</v>
      </c>
      <c r="N32" s="254">
        <v>213.01506580200001</v>
      </c>
      <c r="O32" s="179"/>
      <c r="P32" s="4"/>
    </row>
    <row r="33" spans="1:16" x14ac:dyDescent="0.35">
      <c r="A33" s="112" t="s">
        <v>461</v>
      </c>
      <c r="B33" s="18">
        <v>0.364579123</v>
      </c>
      <c r="C33" s="18">
        <v>0.34427782099999998</v>
      </c>
      <c r="D33" s="18">
        <v>0.300815412</v>
      </c>
      <c r="E33" s="18">
        <v>0.30868509300000002</v>
      </c>
      <c r="F33" s="18">
        <v>0.40156270300000002</v>
      </c>
      <c r="G33" s="18">
        <v>0.33514860200000002</v>
      </c>
      <c r="H33" s="18">
        <v>0.37174697899999998</v>
      </c>
      <c r="I33" s="18">
        <v>0.270059047</v>
      </c>
      <c r="J33" s="163">
        <v>0.42346269199999997</v>
      </c>
      <c r="K33" s="190">
        <v>1.47373062</v>
      </c>
      <c r="L33" s="190">
        <v>1.063607811</v>
      </c>
      <c r="M33" s="254">
        <v>1.2693501650000001</v>
      </c>
      <c r="N33" s="254">
        <v>1.232909877</v>
      </c>
      <c r="O33" s="179"/>
      <c r="P33" s="4"/>
    </row>
    <row r="34" spans="1:16" x14ac:dyDescent="0.35">
      <c r="A34" s="112" t="s">
        <v>462</v>
      </c>
      <c r="B34" s="18">
        <v>21.198516462000001</v>
      </c>
      <c r="C34" s="18">
        <v>23.546567193000001</v>
      </c>
      <c r="D34" s="18">
        <v>24.200030351999999</v>
      </c>
      <c r="E34" s="18">
        <v>25.776609360999998</v>
      </c>
      <c r="F34" s="18">
        <v>26.264110383999999</v>
      </c>
      <c r="G34" s="18">
        <v>27.747500246000001</v>
      </c>
      <c r="H34" s="18">
        <v>29.960480199999999</v>
      </c>
      <c r="I34" s="18">
        <v>31.438877260000002</v>
      </c>
      <c r="J34" s="163">
        <v>33.436036424999998</v>
      </c>
      <c r="K34" s="190">
        <v>36.886577547999998</v>
      </c>
      <c r="L34" s="190">
        <v>38.620385653</v>
      </c>
      <c r="M34" s="254">
        <v>42.810937867</v>
      </c>
      <c r="N34" s="254">
        <v>46.983633382999997</v>
      </c>
      <c r="O34" s="179"/>
      <c r="P34" s="4"/>
    </row>
    <row r="35" spans="1:16" s="4" customFormat="1" x14ac:dyDescent="0.35">
      <c r="A35" s="113" t="s">
        <v>463</v>
      </c>
      <c r="B35" s="55">
        <v>550.174756645</v>
      </c>
      <c r="C35" s="55">
        <v>529.92956964099994</v>
      </c>
      <c r="D35" s="55">
        <v>504.64742660899998</v>
      </c>
      <c r="E35" s="55">
        <v>485.74356138500002</v>
      </c>
      <c r="F35" s="55">
        <v>480.46480182699997</v>
      </c>
      <c r="G35" s="55">
        <v>462.27939924600003</v>
      </c>
      <c r="H35" s="55">
        <v>540.68596454800002</v>
      </c>
      <c r="I35" s="55">
        <v>533.79479176699999</v>
      </c>
      <c r="J35" s="164">
        <v>518.63487761700003</v>
      </c>
      <c r="K35" s="209">
        <v>518.04331304799996</v>
      </c>
      <c r="L35" s="210">
        <v>512.70842643900005</v>
      </c>
      <c r="M35" s="257">
        <v>500.81531223399998</v>
      </c>
      <c r="N35" s="257">
        <v>491.69446880200002</v>
      </c>
      <c r="O35" s="179"/>
    </row>
    <row r="36" spans="1:16" x14ac:dyDescent="0.35">
      <c r="A36" s="112" t="s">
        <v>464</v>
      </c>
      <c r="B36" s="18">
        <v>549.46394387299995</v>
      </c>
      <c r="C36" s="18">
        <v>529.15612296799998</v>
      </c>
      <c r="D36" s="18">
        <v>503.70865369500001</v>
      </c>
      <c r="E36" s="18">
        <v>484.97698425499999</v>
      </c>
      <c r="F36" s="18">
        <v>479.67591776799998</v>
      </c>
      <c r="G36" s="18">
        <v>461.52521536</v>
      </c>
      <c r="H36" s="18">
        <v>539.77444974100001</v>
      </c>
      <c r="I36" s="18">
        <v>532.90541680199999</v>
      </c>
      <c r="J36" s="163">
        <v>517.85709722199999</v>
      </c>
      <c r="K36" s="190">
        <v>516.76452666299997</v>
      </c>
      <c r="L36" s="190">
        <v>511.44877363000001</v>
      </c>
      <c r="M36" s="254">
        <v>499.59997794499998</v>
      </c>
      <c r="N36" s="254">
        <v>490.50661208899999</v>
      </c>
      <c r="O36" s="179"/>
      <c r="P36" s="4"/>
    </row>
    <row r="37" spans="1:16" x14ac:dyDescent="0.35">
      <c r="A37" s="112" t="s">
        <v>465</v>
      </c>
      <c r="B37" s="18">
        <v>0.18067998199999999</v>
      </c>
      <c r="C37" s="18">
        <v>0.175530134</v>
      </c>
      <c r="D37" s="18">
        <v>0.16885910900000001</v>
      </c>
      <c r="E37" s="18">
        <v>0.18894211499999999</v>
      </c>
      <c r="F37" s="18">
        <v>0.213830252</v>
      </c>
      <c r="G37" s="18">
        <v>0.19983266199999999</v>
      </c>
      <c r="H37" s="18">
        <v>0.193670605</v>
      </c>
      <c r="I37" s="18">
        <v>0.187880202</v>
      </c>
      <c r="J37" s="163">
        <v>7.5915371999999995E-2</v>
      </c>
      <c r="K37" s="190">
        <v>0.33170643399999999</v>
      </c>
      <c r="L37" s="190">
        <v>0.31827662499999998</v>
      </c>
      <c r="M37" s="254">
        <v>0.29581781299999999</v>
      </c>
      <c r="N37" s="254">
        <v>0.29371366199999999</v>
      </c>
      <c r="O37" s="179"/>
      <c r="P37" s="4"/>
    </row>
    <row r="38" spans="1:16" x14ac:dyDescent="0.35">
      <c r="A38" s="112" t="s">
        <v>466</v>
      </c>
      <c r="B38" s="18">
        <v>0.53013279000000002</v>
      </c>
      <c r="C38" s="18">
        <v>0.59791653899999997</v>
      </c>
      <c r="D38" s="18">
        <v>0.76991380499999995</v>
      </c>
      <c r="E38" s="18">
        <v>0.57763501500000003</v>
      </c>
      <c r="F38" s="18">
        <v>0.57505380699999997</v>
      </c>
      <c r="G38" s="18">
        <v>0.55435122400000003</v>
      </c>
      <c r="H38" s="18">
        <v>0.71784420199999999</v>
      </c>
      <c r="I38" s="18">
        <v>0.70149476300000002</v>
      </c>
      <c r="J38" s="163">
        <v>0.70186502299999998</v>
      </c>
      <c r="K38" s="190">
        <v>0.94707995099999998</v>
      </c>
      <c r="L38" s="190">
        <v>0.941376184</v>
      </c>
      <c r="M38" s="254">
        <v>0.91951647599999997</v>
      </c>
      <c r="N38" s="254">
        <v>0.89414305100000002</v>
      </c>
      <c r="O38" s="179"/>
      <c r="P38" s="4"/>
    </row>
    <row r="39" spans="1:16" s="4" customFormat="1" x14ac:dyDescent="0.35">
      <c r="A39" s="113" t="s">
        <v>467</v>
      </c>
      <c r="B39" s="55">
        <v>121.73286939800001</v>
      </c>
      <c r="C39" s="55">
        <v>115.46617771699999</v>
      </c>
      <c r="D39" s="55">
        <v>115.561110529</v>
      </c>
      <c r="E39" s="55">
        <v>114.48640068900001</v>
      </c>
      <c r="F39" s="55">
        <v>118.094627938</v>
      </c>
      <c r="G39" s="55">
        <v>117.83295719</v>
      </c>
      <c r="H39" s="55">
        <v>121.815948599</v>
      </c>
      <c r="I39" s="55">
        <v>123.293158457</v>
      </c>
      <c r="J39" s="164">
        <v>122.183614784</v>
      </c>
      <c r="K39" s="209">
        <v>123.77479460000001</v>
      </c>
      <c r="L39" s="210">
        <v>122.949587116</v>
      </c>
      <c r="M39" s="257">
        <v>158.65025928899999</v>
      </c>
      <c r="N39" s="257">
        <v>158.75134062399999</v>
      </c>
      <c r="O39" s="179"/>
    </row>
    <row r="40" spans="1:16" x14ac:dyDescent="0.35">
      <c r="A40" s="112" t="s">
        <v>468</v>
      </c>
      <c r="B40" s="18">
        <v>15.663239835000001</v>
      </c>
      <c r="C40" s="18">
        <v>15.709051970999999</v>
      </c>
      <c r="D40" s="18">
        <v>15.939833968</v>
      </c>
      <c r="E40" s="18">
        <v>15.916620667</v>
      </c>
      <c r="F40" s="18">
        <v>18.749850061</v>
      </c>
      <c r="G40" s="18">
        <v>19.337428666000001</v>
      </c>
      <c r="H40" s="18">
        <v>20.122356205999999</v>
      </c>
      <c r="I40" s="18">
        <v>19.847134307000001</v>
      </c>
      <c r="J40" s="163">
        <v>19.286604084</v>
      </c>
      <c r="K40" s="190">
        <v>19.129786800000002</v>
      </c>
      <c r="L40" s="190">
        <v>18.662354328999999</v>
      </c>
      <c r="M40" s="254">
        <v>44.949371315999997</v>
      </c>
      <c r="N40" s="254">
        <v>44.014157507</v>
      </c>
      <c r="O40" s="179"/>
      <c r="P40" s="4"/>
    </row>
    <row r="41" spans="1:16" x14ac:dyDescent="0.35">
      <c r="A41" s="112" t="s">
        <v>469</v>
      </c>
      <c r="B41" s="18">
        <v>5.4940461579999997</v>
      </c>
      <c r="C41" s="18">
        <v>1.6038107150000001</v>
      </c>
      <c r="D41" s="18">
        <v>1.541774228</v>
      </c>
      <c r="E41" s="18">
        <v>1.5017925919999999</v>
      </c>
      <c r="F41" s="18">
        <v>1.4605516759999999</v>
      </c>
      <c r="G41" s="18">
        <v>0.26493150300000001</v>
      </c>
      <c r="H41" s="18">
        <v>0.26135678499999998</v>
      </c>
      <c r="I41" s="18">
        <v>0.264245434</v>
      </c>
      <c r="J41" s="163">
        <v>0.26057164900000002</v>
      </c>
      <c r="K41" s="190">
        <v>0.25028488199999999</v>
      </c>
      <c r="L41" s="190">
        <v>0.24649486000000001</v>
      </c>
      <c r="M41" s="254">
        <v>0.24263338200000001</v>
      </c>
      <c r="N41" s="254">
        <v>0.238779359</v>
      </c>
      <c r="O41" s="179"/>
      <c r="P41" s="4"/>
    </row>
    <row r="42" spans="1:16" x14ac:dyDescent="0.35">
      <c r="A42" s="112" t="s">
        <v>470</v>
      </c>
      <c r="B42" s="18">
        <v>30.290269196000001</v>
      </c>
      <c r="C42" s="18">
        <v>29.838601752999999</v>
      </c>
      <c r="D42" s="18">
        <v>30.019239026000001</v>
      </c>
      <c r="E42" s="18">
        <v>28.802440917999999</v>
      </c>
      <c r="F42" s="18">
        <v>29.766325242000001</v>
      </c>
      <c r="G42" s="18">
        <v>29.355762726999998</v>
      </c>
      <c r="H42" s="18">
        <v>30.099262855999999</v>
      </c>
      <c r="I42" s="18">
        <v>30.31529076</v>
      </c>
      <c r="J42" s="163">
        <v>29.813231614999999</v>
      </c>
      <c r="K42" s="190">
        <v>30.245129827</v>
      </c>
      <c r="L42" s="190">
        <v>29.700218509999999</v>
      </c>
      <c r="M42" s="254">
        <v>33.865627134999997</v>
      </c>
      <c r="N42" s="254">
        <v>34.214637228999997</v>
      </c>
      <c r="O42" s="179"/>
      <c r="P42" s="4"/>
    </row>
    <row r="43" spans="1:16" x14ac:dyDescent="0.35">
      <c r="A43" s="112" t="s">
        <v>471</v>
      </c>
      <c r="B43" s="18">
        <v>3.7398881400000001</v>
      </c>
      <c r="C43" s="18">
        <v>4.0982103460000001</v>
      </c>
      <c r="D43" s="18">
        <v>4.1758331039999996</v>
      </c>
      <c r="E43" s="18">
        <v>4.1643192750000004</v>
      </c>
      <c r="F43" s="18">
        <v>3.7212776829999998</v>
      </c>
      <c r="G43" s="18">
        <v>3.8985651899999998</v>
      </c>
      <c r="H43" s="18">
        <v>4.1309884600000002</v>
      </c>
      <c r="I43" s="18">
        <v>4.0717033000000002</v>
      </c>
      <c r="J43" s="163">
        <v>4.8846708520000002</v>
      </c>
      <c r="K43" s="190">
        <v>5.9413830799999996</v>
      </c>
      <c r="L43" s="190">
        <v>6.9162885159999998</v>
      </c>
      <c r="M43" s="254">
        <v>8.6597619120000005</v>
      </c>
      <c r="N43" s="254">
        <v>8.7140500400000001</v>
      </c>
      <c r="O43" s="179"/>
      <c r="P43" s="4"/>
    </row>
    <row r="44" spans="1:16" x14ac:dyDescent="0.35">
      <c r="A44" s="112" t="s">
        <v>472</v>
      </c>
      <c r="B44" s="18">
        <v>1.192701904</v>
      </c>
      <c r="C44" s="18">
        <v>1.2265718720000001</v>
      </c>
      <c r="D44" s="18">
        <v>1.210200092</v>
      </c>
      <c r="E44" s="18">
        <v>1.1326956589999999</v>
      </c>
      <c r="F44" s="18">
        <v>1.125978243</v>
      </c>
      <c r="G44" s="18">
        <v>1.1664826370000001</v>
      </c>
      <c r="H44" s="18">
        <v>1.0698574620000001</v>
      </c>
      <c r="I44" s="18">
        <v>1.0385407019999999</v>
      </c>
      <c r="J44" s="163">
        <v>1.0947471710000001</v>
      </c>
      <c r="K44" s="190">
        <v>1.1166784489999999</v>
      </c>
      <c r="L44" s="190">
        <v>1.0128375350000001</v>
      </c>
      <c r="M44" s="254">
        <v>0.97909175800000003</v>
      </c>
      <c r="N44" s="254">
        <v>0.96732327600000001</v>
      </c>
      <c r="O44" s="179"/>
      <c r="P44" s="4"/>
    </row>
    <row r="45" spans="1:16" x14ac:dyDescent="0.35">
      <c r="A45" s="112" t="s">
        <v>473</v>
      </c>
      <c r="B45" s="18">
        <v>2.313765697</v>
      </c>
      <c r="C45" s="18">
        <v>2.288876804</v>
      </c>
      <c r="D45" s="18">
        <v>2.4736137010000001</v>
      </c>
      <c r="E45" s="18">
        <v>2.2662622649999999</v>
      </c>
      <c r="F45" s="18">
        <v>2.1816759110000001</v>
      </c>
      <c r="G45" s="18">
        <v>2.0837470009999999</v>
      </c>
      <c r="H45" s="18">
        <v>2.0938174539999999</v>
      </c>
      <c r="I45" s="18">
        <v>2.277119082</v>
      </c>
      <c r="J45" s="163">
        <v>1.8927299769999999</v>
      </c>
      <c r="K45" s="190">
        <v>1.8176623629999999</v>
      </c>
      <c r="L45" s="190">
        <v>1.9007958190000001</v>
      </c>
      <c r="M45" s="254">
        <v>2.3630886539999998</v>
      </c>
      <c r="N45" s="254">
        <v>2.0420551900000001</v>
      </c>
      <c r="O45" s="179"/>
      <c r="P45" s="4"/>
    </row>
    <row r="46" spans="1:16" x14ac:dyDescent="0.35">
      <c r="A46" s="112" t="s">
        <v>474</v>
      </c>
      <c r="B46" s="18">
        <v>0.54751698500000001</v>
      </c>
      <c r="C46" s="18">
        <v>0.820344658</v>
      </c>
      <c r="D46" s="18">
        <v>0.59700025099999998</v>
      </c>
      <c r="E46" s="18">
        <v>0.56974507200000002</v>
      </c>
      <c r="F46" s="18">
        <v>0.52492644700000002</v>
      </c>
      <c r="G46" s="18">
        <v>0.50253469900000003</v>
      </c>
      <c r="H46" s="18">
        <v>0.47084182899999999</v>
      </c>
      <c r="I46" s="18">
        <v>0.46384481700000002</v>
      </c>
      <c r="J46" s="163">
        <v>0.43177842</v>
      </c>
      <c r="K46" s="190">
        <v>0.42820482199999998</v>
      </c>
      <c r="L46" s="190">
        <v>0.393689913</v>
      </c>
      <c r="M46" s="254">
        <v>0.44495108</v>
      </c>
      <c r="N46" s="254">
        <v>0.41404459700000001</v>
      </c>
      <c r="O46" s="179"/>
      <c r="P46" s="4"/>
    </row>
    <row r="47" spans="1:16" x14ac:dyDescent="0.35">
      <c r="A47" s="112" t="s">
        <v>475</v>
      </c>
      <c r="B47" s="18">
        <v>4.4380807779999998</v>
      </c>
      <c r="C47" s="18">
        <v>3.9778072849999999</v>
      </c>
      <c r="D47" s="18">
        <v>3.9153313550000002</v>
      </c>
      <c r="E47" s="18">
        <v>3.7855168620000001</v>
      </c>
      <c r="F47" s="18">
        <v>3.7060380660000001</v>
      </c>
      <c r="G47" s="18">
        <v>3.6206904500000001</v>
      </c>
      <c r="H47" s="18">
        <v>3.6870234499999999</v>
      </c>
      <c r="I47" s="18">
        <v>3.652042303</v>
      </c>
      <c r="J47" s="163">
        <v>3.6313377610000002</v>
      </c>
      <c r="K47" s="190">
        <v>3.615120551</v>
      </c>
      <c r="L47" s="190">
        <v>3.546887838</v>
      </c>
      <c r="M47" s="254">
        <v>3.4682285209999999</v>
      </c>
      <c r="N47" s="254">
        <v>3.524986508</v>
      </c>
      <c r="O47" s="179"/>
      <c r="P47" s="4"/>
    </row>
    <row r="48" spans="1:16" x14ac:dyDescent="0.35">
      <c r="A48" s="112" t="s">
        <v>476</v>
      </c>
      <c r="B48" s="18">
        <v>58.053360705000003</v>
      </c>
      <c r="C48" s="18">
        <v>55.902902312999998</v>
      </c>
      <c r="D48" s="18">
        <v>55.688284803999998</v>
      </c>
      <c r="E48" s="18">
        <v>56.347007378999997</v>
      </c>
      <c r="F48" s="18">
        <v>56.858004608999998</v>
      </c>
      <c r="G48" s="18">
        <v>57.602814317000004</v>
      </c>
      <c r="H48" s="18">
        <v>59.880444097000002</v>
      </c>
      <c r="I48" s="18">
        <v>61.363237752000003</v>
      </c>
      <c r="J48" s="163">
        <v>60.887943255000003</v>
      </c>
      <c r="K48" s="190">
        <v>61.230543826000002</v>
      </c>
      <c r="L48" s="190">
        <v>60.570019795999997</v>
      </c>
      <c r="M48" s="254">
        <v>63.677505531000001</v>
      </c>
      <c r="N48" s="254">
        <v>64.621306918000002</v>
      </c>
      <c r="O48" s="179"/>
      <c r="P48" s="4"/>
    </row>
    <row r="49" spans="1:16" s="4" customFormat="1" x14ac:dyDescent="0.35">
      <c r="A49" s="113" t="s">
        <v>477</v>
      </c>
      <c r="B49" s="55">
        <v>10917.483433765001</v>
      </c>
      <c r="C49" s="55">
        <v>11095.162908816001</v>
      </c>
      <c r="D49" s="55">
        <v>11170.023423815001</v>
      </c>
      <c r="E49" s="55">
        <v>11038.494511106999</v>
      </c>
      <c r="F49" s="55">
        <v>11036.204561007</v>
      </c>
      <c r="G49" s="55">
        <v>10994.230669692</v>
      </c>
      <c r="H49" s="55">
        <v>11071.129345060999</v>
      </c>
      <c r="I49" s="55">
        <v>11271.239254516</v>
      </c>
      <c r="J49" s="164">
        <v>11311.994482102</v>
      </c>
      <c r="K49" s="209">
        <v>11562.397331843</v>
      </c>
      <c r="L49" s="210">
        <v>11598.733723907</v>
      </c>
      <c r="M49" s="257">
        <v>12162.858038417</v>
      </c>
      <c r="N49" s="257">
        <v>12492.651696381999</v>
      </c>
      <c r="O49" s="179"/>
    </row>
    <row r="50" spans="1:16" x14ac:dyDescent="0.35">
      <c r="A50" s="112" t="s">
        <v>478</v>
      </c>
      <c r="B50" s="18">
        <v>3097.4165583650001</v>
      </c>
      <c r="C50" s="18">
        <v>3165.6022598939999</v>
      </c>
      <c r="D50" s="18">
        <v>3318.7840822950002</v>
      </c>
      <c r="E50" s="18">
        <v>3208.413337687</v>
      </c>
      <c r="F50" s="18">
        <v>3281.1608690439998</v>
      </c>
      <c r="G50" s="18">
        <v>3281.6804742290001</v>
      </c>
      <c r="H50" s="18">
        <v>3331.5058690639999</v>
      </c>
      <c r="I50" s="18">
        <v>3420.5031596459999</v>
      </c>
      <c r="J50" s="163">
        <v>3385.0261417810002</v>
      </c>
      <c r="K50" s="190">
        <v>3511.9244884529999</v>
      </c>
      <c r="L50" s="190">
        <v>3331.3010209600002</v>
      </c>
      <c r="M50" s="254">
        <v>3326.3157611319998</v>
      </c>
      <c r="N50" s="254">
        <v>3458.9245818680001</v>
      </c>
      <c r="O50" s="179"/>
      <c r="P50" s="4"/>
    </row>
    <row r="51" spans="1:16" x14ac:dyDescent="0.35">
      <c r="A51" s="112" t="s">
        <v>479</v>
      </c>
      <c r="B51" s="18">
        <v>4528.8819232269998</v>
      </c>
      <c r="C51" s="18">
        <v>4619.8100467309996</v>
      </c>
      <c r="D51" s="18">
        <v>4469.9810419409996</v>
      </c>
      <c r="E51" s="18">
        <v>4494.3411095909996</v>
      </c>
      <c r="F51" s="18">
        <v>4382.7197128260004</v>
      </c>
      <c r="G51" s="18">
        <v>4309.2027940179996</v>
      </c>
      <c r="H51" s="18">
        <v>4270.4329880360001</v>
      </c>
      <c r="I51" s="18">
        <v>4293.8857150809999</v>
      </c>
      <c r="J51" s="163">
        <v>4337.9983198239997</v>
      </c>
      <c r="K51" s="190">
        <v>4343.663121607</v>
      </c>
      <c r="L51" s="190">
        <v>4463.530875335</v>
      </c>
      <c r="M51" s="254">
        <v>4565.1568983269999</v>
      </c>
      <c r="N51" s="254">
        <v>4643.8680299389998</v>
      </c>
      <c r="O51" s="179"/>
      <c r="P51" s="4"/>
    </row>
    <row r="52" spans="1:16" x14ac:dyDescent="0.35">
      <c r="A52" s="112" t="s">
        <v>480</v>
      </c>
      <c r="B52" s="18">
        <v>41.122611745</v>
      </c>
      <c r="C52" s="18">
        <v>48.138368483000001</v>
      </c>
      <c r="D52" s="18">
        <v>54.509671511999997</v>
      </c>
      <c r="E52" s="18">
        <v>58.534977331999997</v>
      </c>
      <c r="F52" s="18">
        <v>61.220115864</v>
      </c>
      <c r="G52" s="18">
        <v>63.509655692999999</v>
      </c>
      <c r="H52" s="18">
        <v>65.572454874000002</v>
      </c>
      <c r="I52" s="18">
        <v>65.638980516999993</v>
      </c>
      <c r="J52" s="163">
        <v>66.943487864000005</v>
      </c>
      <c r="K52" s="190">
        <v>69.069335654</v>
      </c>
      <c r="L52" s="190">
        <v>75.683255875</v>
      </c>
      <c r="M52" s="254">
        <v>79.601782807000006</v>
      </c>
      <c r="N52" s="254">
        <v>80.631823217999994</v>
      </c>
      <c r="O52" s="179"/>
      <c r="P52" s="4"/>
    </row>
    <row r="53" spans="1:16" x14ac:dyDescent="0.35">
      <c r="A53" s="112" t="s">
        <v>481</v>
      </c>
      <c r="B53" s="18">
        <v>16.777464986999998</v>
      </c>
      <c r="C53" s="18">
        <v>15.617335564999999</v>
      </c>
      <c r="D53" s="18">
        <v>11.903306112999999</v>
      </c>
      <c r="E53" s="18">
        <v>11.329492669</v>
      </c>
      <c r="F53" s="18">
        <v>10.621276014999999</v>
      </c>
      <c r="G53" s="18">
        <v>10.417457332</v>
      </c>
      <c r="H53" s="18">
        <v>9.8145210259999995</v>
      </c>
      <c r="I53" s="18">
        <v>9.0330541140000005</v>
      </c>
      <c r="J53" s="163">
        <v>7.1504158459999996</v>
      </c>
      <c r="K53" s="190">
        <v>8.5693028519999999</v>
      </c>
      <c r="L53" s="190">
        <v>8.3571954420000001</v>
      </c>
      <c r="M53" s="254">
        <v>321.30547071000001</v>
      </c>
      <c r="N53" s="254">
        <v>331.087072165</v>
      </c>
      <c r="O53" s="179"/>
      <c r="P53" s="4"/>
    </row>
    <row r="54" spans="1:16" x14ac:dyDescent="0.35">
      <c r="A54" s="112" t="s">
        <v>482</v>
      </c>
      <c r="B54" s="18">
        <v>235.286580528</v>
      </c>
      <c r="C54" s="18">
        <v>236.04716554000001</v>
      </c>
      <c r="D54" s="18">
        <v>243.37685817600001</v>
      </c>
      <c r="E54" s="18">
        <v>248.992160533</v>
      </c>
      <c r="F54" s="18">
        <v>244.70958184700001</v>
      </c>
      <c r="G54" s="18">
        <v>250.36573062900001</v>
      </c>
      <c r="H54" s="18">
        <v>248.957924891</v>
      </c>
      <c r="I54" s="18">
        <v>255.65569757599999</v>
      </c>
      <c r="J54" s="163">
        <v>257.084762329</v>
      </c>
      <c r="K54" s="190">
        <v>260.53469562599997</v>
      </c>
      <c r="L54" s="190">
        <v>264.38358164200002</v>
      </c>
      <c r="M54" s="254">
        <v>268.84200927299997</v>
      </c>
      <c r="N54" s="254">
        <v>275.51351651300001</v>
      </c>
      <c r="O54" s="179"/>
      <c r="P54" s="4"/>
    </row>
    <row r="55" spans="1:16" x14ac:dyDescent="0.35">
      <c r="A55" s="112" t="s">
        <v>483</v>
      </c>
      <c r="B55" s="18">
        <v>491.05138938499999</v>
      </c>
      <c r="C55" s="18">
        <v>495.44979395199999</v>
      </c>
      <c r="D55" s="18">
        <v>496.09392227299998</v>
      </c>
      <c r="E55" s="18">
        <v>473.27307717600002</v>
      </c>
      <c r="F55" s="18">
        <v>465.01116251899998</v>
      </c>
      <c r="G55" s="18">
        <v>464.37812435799998</v>
      </c>
      <c r="H55" s="18">
        <v>469.60353517999999</v>
      </c>
      <c r="I55" s="18">
        <v>491.18906297199999</v>
      </c>
      <c r="J55" s="163">
        <v>483.45743204600001</v>
      </c>
      <c r="K55" s="190">
        <v>493.21246704800001</v>
      </c>
      <c r="L55" s="190">
        <v>499.33091191900002</v>
      </c>
      <c r="M55" s="254">
        <v>512.91703831300003</v>
      </c>
      <c r="N55" s="254">
        <v>545.40375997000001</v>
      </c>
      <c r="O55" s="179"/>
      <c r="P55" s="4"/>
    </row>
    <row r="56" spans="1:16" x14ac:dyDescent="0.35">
      <c r="A56" s="112" t="s">
        <v>484</v>
      </c>
      <c r="B56" s="18">
        <v>581.78724414500005</v>
      </c>
      <c r="C56" s="18">
        <v>575.11360832699995</v>
      </c>
      <c r="D56" s="18">
        <v>593.74375490700004</v>
      </c>
      <c r="E56" s="18">
        <v>581.02173492899999</v>
      </c>
      <c r="F56" s="18">
        <v>589.06604086699997</v>
      </c>
      <c r="G56" s="18">
        <v>577.16154796000001</v>
      </c>
      <c r="H56" s="18">
        <v>583.01335912699994</v>
      </c>
      <c r="I56" s="18">
        <v>585.31509831599999</v>
      </c>
      <c r="J56" s="163">
        <v>591.32769511100003</v>
      </c>
      <c r="K56" s="190">
        <v>586.66026699099996</v>
      </c>
      <c r="L56" s="190">
        <v>574.93491341699996</v>
      </c>
      <c r="M56" s="254">
        <v>639.59450755700004</v>
      </c>
      <c r="N56" s="254">
        <v>636.00625978999994</v>
      </c>
      <c r="O56" s="179"/>
      <c r="P56" s="4"/>
    </row>
    <row r="57" spans="1:16" x14ac:dyDescent="0.35">
      <c r="A57" s="112" t="s">
        <v>485</v>
      </c>
      <c r="B57" s="18">
        <v>437.40375413100003</v>
      </c>
      <c r="C57" s="18">
        <v>443.34114177700002</v>
      </c>
      <c r="D57" s="18">
        <v>455.30182540599998</v>
      </c>
      <c r="E57" s="18">
        <v>439.25600161</v>
      </c>
      <c r="F57" s="18">
        <v>449.19108380099999</v>
      </c>
      <c r="G57" s="18">
        <v>479.55535956900002</v>
      </c>
      <c r="H57" s="18">
        <v>503.33360019000003</v>
      </c>
      <c r="I57" s="18">
        <v>493.870211219</v>
      </c>
      <c r="J57" s="163">
        <v>483.279756045</v>
      </c>
      <c r="K57" s="190">
        <v>495.045351557</v>
      </c>
      <c r="L57" s="190">
        <v>505.66030416000001</v>
      </c>
      <c r="M57" s="254">
        <v>541.89414866200002</v>
      </c>
      <c r="N57" s="254">
        <v>540.77365996399999</v>
      </c>
      <c r="O57" s="179"/>
      <c r="P57" s="4"/>
    </row>
    <row r="58" spans="1:16" x14ac:dyDescent="0.35">
      <c r="A58" s="112" t="s">
        <v>486</v>
      </c>
      <c r="B58" s="18">
        <v>122.815012608</v>
      </c>
      <c r="C58" s="18">
        <v>127.605232888</v>
      </c>
      <c r="D58" s="18">
        <v>129.32975293699999</v>
      </c>
      <c r="E58" s="18">
        <v>127.937781176</v>
      </c>
      <c r="F58" s="18">
        <v>135.09224841700001</v>
      </c>
      <c r="G58" s="18">
        <v>135.47618437099999</v>
      </c>
      <c r="H58" s="18">
        <v>139.860509173</v>
      </c>
      <c r="I58" s="18">
        <v>146.51689664</v>
      </c>
      <c r="J58" s="163">
        <v>143.443791318</v>
      </c>
      <c r="K58" s="190">
        <v>152.177358768</v>
      </c>
      <c r="L58" s="190">
        <v>153.88973432899999</v>
      </c>
      <c r="M58" s="254">
        <v>186.54765731000001</v>
      </c>
      <c r="N58" s="254">
        <v>196.32234490499999</v>
      </c>
      <c r="O58" s="179"/>
      <c r="P58" s="4"/>
    </row>
    <row r="59" spans="1:16" x14ac:dyDescent="0.35">
      <c r="A59" s="112" t="s">
        <v>487</v>
      </c>
      <c r="B59" s="18">
        <v>132.16489768700001</v>
      </c>
      <c r="C59" s="18">
        <v>134.697707213</v>
      </c>
      <c r="D59" s="18">
        <v>132.52149761699999</v>
      </c>
      <c r="E59" s="18">
        <v>130.678875336</v>
      </c>
      <c r="F59" s="18">
        <v>120.503939362</v>
      </c>
      <c r="G59" s="18">
        <v>118.39220218299999</v>
      </c>
      <c r="H59" s="18">
        <v>116.352780708</v>
      </c>
      <c r="I59" s="18">
        <v>116.77693576599999</v>
      </c>
      <c r="J59" s="163">
        <v>116.69355876</v>
      </c>
      <c r="K59" s="190">
        <v>116.17742675700001</v>
      </c>
      <c r="L59" s="190">
        <v>118.393540989</v>
      </c>
      <c r="M59" s="254">
        <v>136.55810301</v>
      </c>
      <c r="N59" s="254">
        <v>139.68853875900001</v>
      </c>
      <c r="O59" s="179"/>
      <c r="P59" s="4"/>
    </row>
    <row r="60" spans="1:16" x14ac:dyDescent="0.35">
      <c r="A60" s="112" t="s">
        <v>488</v>
      </c>
      <c r="B60" s="18">
        <v>26.748981528000002</v>
      </c>
      <c r="C60" s="18">
        <v>28.612139399</v>
      </c>
      <c r="D60" s="18">
        <v>29.709842082000002</v>
      </c>
      <c r="E60" s="18">
        <v>31.167614665999999</v>
      </c>
      <c r="F60" s="18">
        <v>35.698330990999999</v>
      </c>
      <c r="G60" s="18">
        <v>36.788605013000002</v>
      </c>
      <c r="H60" s="18">
        <v>39.459419367000002</v>
      </c>
      <c r="I60" s="18">
        <v>41.295388025000001</v>
      </c>
      <c r="J60" s="163">
        <v>42.751723116000001</v>
      </c>
      <c r="K60" s="190">
        <v>55.562439664000003</v>
      </c>
      <c r="L60" s="190">
        <v>56.254461861000003</v>
      </c>
      <c r="M60" s="254">
        <v>27.409891482999999</v>
      </c>
      <c r="N60" s="254">
        <v>27.938075303000002</v>
      </c>
      <c r="O60" s="179"/>
      <c r="P60" s="4"/>
    </row>
    <row r="61" spans="1:16" x14ac:dyDescent="0.35">
      <c r="A61" s="112" t="s">
        <v>489</v>
      </c>
      <c r="B61" s="18">
        <v>1206.0270154289999</v>
      </c>
      <c r="C61" s="18">
        <v>1205.128109047</v>
      </c>
      <c r="D61" s="18">
        <v>1234.7678685559999</v>
      </c>
      <c r="E61" s="18">
        <v>1233.5483484020001</v>
      </c>
      <c r="F61" s="18">
        <v>1261.2101994540001</v>
      </c>
      <c r="G61" s="18">
        <v>1267.302534337</v>
      </c>
      <c r="H61" s="18">
        <v>1293.2223834250001</v>
      </c>
      <c r="I61" s="18">
        <v>1351.5590546440001</v>
      </c>
      <c r="J61" s="163">
        <v>1396.8373980619999</v>
      </c>
      <c r="K61" s="190">
        <v>1469.8010768659999</v>
      </c>
      <c r="L61" s="190">
        <v>1547.0139279780001</v>
      </c>
      <c r="M61" s="254">
        <v>1556.714769833</v>
      </c>
      <c r="N61" s="254">
        <v>1616.494033988</v>
      </c>
      <c r="O61" s="179"/>
      <c r="P61" s="4"/>
    </row>
    <row r="62" spans="1:16" s="4" customFormat="1" x14ac:dyDescent="0.35">
      <c r="A62" s="113" t="s">
        <v>490</v>
      </c>
      <c r="B62" s="55">
        <v>2957.7112311810001</v>
      </c>
      <c r="C62" s="55">
        <v>2974.1567345829999</v>
      </c>
      <c r="D62" s="55">
        <v>3226.0697584879999</v>
      </c>
      <c r="E62" s="55">
        <v>3224.7168683939999</v>
      </c>
      <c r="F62" s="55">
        <v>3274.8432542830001</v>
      </c>
      <c r="G62" s="55">
        <v>3532.3603539350001</v>
      </c>
      <c r="H62" s="55">
        <v>3569.6811172450002</v>
      </c>
      <c r="I62" s="55">
        <v>3677.5518202029998</v>
      </c>
      <c r="J62" s="164">
        <v>3678.5184799819999</v>
      </c>
      <c r="K62" s="209">
        <v>3708.5230154730002</v>
      </c>
      <c r="L62" s="210">
        <v>3837.370272528</v>
      </c>
      <c r="M62" s="257">
        <v>3912.7497642650001</v>
      </c>
      <c r="N62" s="257">
        <v>3997.2874672299999</v>
      </c>
      <c r="O62" s="179"/>
    </row>
    <row r="63" spans="1:16" x14ac:dyDescent="0.35">
      <c r="A63" s="112" t="s">
        <v>491</v>
      </c>
      <c r="B63" s="18">
        <v>145.13808341999999</v>
      </c>
      <c r="C63" s="18">
        <v>146.65368894700001</v>
      </c>
      <c r="D63" s="18">
        <v>153.75249198099999</v>
      </c>
      <c r="E63" s="18">
        <v>158.97336944</v>
      </c>
      <c r="F63" s="18">
        <v>164.18097985</v>
      </c>
      <c r="G63" s="18">
        <v>168.46120612600001</v>
      </c>
      <c r="H63" s="18">
        <v>168.58742765400001</v>
      </c>
      <c r="I63" s="18">
        <v>172.838565765</v>
      </c>
      <c r="J63" s="163">
        <v>173.839857491</v>
      </c>
      <c r="K63" s="190">
        <v>173.407098991</v>
      </c>
      <c r="L63" s="190">
        <v>172.79522520099999</v>
      </c>
      <c r="M63" s="254">
        <v>172.12529136200001</v>
      </c>
      <c r="N63" s="254">
        <v>170.899989584</v>
      </c>
      <c r="O63" s="179"/>
      <c r="P63" s="4"/>
    </row>
    <row r="64" spans="1:16" x14ac:dyDescent="0.35">
      <c r="A64" s="112" t="s">
        <v>492</v>
      </c>
      <c r="B64" s="18">
        <v>35.000104487999998</v>
      </c>
      <c r="C64" s="18">
        <v>35.248369830000001</v>
      </c>
      <c r="D64" s="18">
        <v>37.516362012999998</v>
      </c>
      <c r="E64" s="18">
        <v>39.572251844</v>
      </c>
      <c r="F64" s="18">
        <v>42.163402331999997</v>
      </c>
      <c r="G64" s="18">
        <v>42.608232807999997</v>
      </c>
      <c r="H64" s="18">
        <v>46.431347836999997</v>
      </c>
      <c r="I64" s="18">
        <v>48.860132763999999</v>
      </c>
      <c r="J64" s="163">
        <v>51.455386394999998</v>
      </c>
      <c r="K64" s="190">
        <v>55.751928626000002</v>
      </c>
      <c r="L64" s="190">
        <v>61.194904805999997</v>
      </c>
      <c r="M64" s="254">
        <v>61.418178132999998</v>
      </c>
      <c r="N64" s="254">
        <v>62.804893305</v>
      </c>
      <c r="O64" s="179"/>
      <c r="P64" s="4"/>
    </row>
    <row r="65" spans="1:16" x14ac:dyDescent="0.35">
      <c r="A65" s="112" t="s">
        <v>493</v>
      </c>
      <c r="B65" s="18">
        <v>111.29536812800001</v>
      </c>
      <c r="C65" s="18">
        <v>112.229745847</v>
      </c>
      <c r="D65" s="18">
        <v>114.76549406300001</v>
      </c>
      <c r="E65" s="18">
        <v>116.602845866</v>
      </c>
      <c r="F65" s="18">
        <v>116.66572066499999</v>
      </c>
      <c r="G65" s="18">
        <v>119.47408407</v>
      </c>
      <c r="H65" s="18">
        <v>121.954125924</v>
      </c>
      <c r="I65" s="18">
        <v>120.817603582</v>
      </c>
      <c r="J65" s="163">
        <v>121.474625833</v>
      </c>
      <c r="K65" s="190">
        <v>119.764812092</v>
      </c>
      <c r="L65" s="190">
        <v>117.31912642499999</v>
      </c>
      <c r="M65" s="254">
        <v>113.90654022299999</v>
      </c>
      <c r="N65" s="254">
        <v>112.926756708</v>
      </c>
      <c r="O65" s="179"/>
      <c r="P65" s="4"/>
    </row>
    <row r="66" spans="1:16" x14ac:dyDescent="0.35">
      <c r="A66" s="112" t="s">
        <v>494</v>
      </c>
      <c r="B66" s="18">
        <v>29.572674212999999</v>
      </c>
      <c r="C66" s="18">
        <v>32.064945270000003</v>
      </c>
      <c r="D66" s="18">
        <v>33.068707474999997</v>
      </c>
      <c r="E66" s="18">
        <v>33.264743963999997</v>
      </c>
      <c r="F66" s="18">
        <v>36.875096268</v>
      </c>
      <c r="G66" s="18">
        <v>34.624582666000002</v>
      </c>
      <c r="H66" s="18">
        <v>34.937726003999998</v>
      </c>
      <c r="I66" s="18">
        <v>33.929257851999999</v>
      </c>
      <c r="J66" s="163">
        <v>33.899365813999999</v>
      </c>
      <c r="K66" s="190">
        <v>31.708640257999999</v>
      </c>
      <c r="L66" s="190">
        <v>30.181454083999999</v>
      </c>
      <c r="M66" s="254">
        <v>28.918004931999999</v>
      </c>
      <c r="N66" s="254">
        <v>28.361222643000001</v>
      </c>
      <c r="O66" s="179"/>
      <c r="P66" s="4"/>
    </row>
    <row r="67" spans="1:16" x14ac:dyDescent="0.35">
      <c r="A67" s="112" t="s">
        <v>495</v>
      </c>
      <c r="B67" s="18">
        <v>712.48435493099998</v>
      </c>
      <c r="C67" s="18">
        <v>725.26135156800001</v>
      </c>
      <c r="D67" s="18">
        <v>967.63554010600001</v>
      </c>
      <c r="E67" s="18">
        <v>972.59060058399996</v>
      </c>
      <c r="F67" s="18">
        <v>997.93130671400002</v>
      </c>
      <c r="G67" s="18">
        <v>1256.8600804329999</v>
      </c>
      <c r="H67" s="18">
        <v>1269.905957014</v>
      </c>
      <c r="I67" s="18">
        <v>1351.561303299</v>
      </c>
      <c r="J67" s="163">
        <v>1349.1269433289999</v>
      </c>
      <c r="K67" s="190">
        <v>1364.615398102</v>
      </c>
      <c r="L67" s="190">
        <v>1440.3307740539999</v>
      </c>
      <c r="M67" s="254">
        <v>1474.957851872</v>
      </c>
      <c r="N67" s="254">
        <v>1539.8338230869999</v>
      </c>
      <c r="O67" s="179"/>
      <c r="P67" s="4"/>
    </row>
    <row r="68" spans="1:16" x14ac:dyDescent="0.35">
      <c r="A68" s="112" t="s">
        <v>496</v>
      </c>
      <c r="B68" s="18">
        <v>6.1038892640000002</v>
      </c>
      <c r="C68" s="18">
        <v>5.0685884410000002</v>
      </c>
      <c r="D68" s="18">
        <v>5.5260576270000001</v>
      </c>
      <c r="E68" s="18">
        <v>5.7615930009999996</v>
      </c>
      <c r="F68" s="18">
        <v>5.6419898819999998</v>
      </c>
      <c r="G68" s="18">
        <v>5.7351003199999999</v>
      </c>
      <c r="H68" s="18">
        <v>7.1535624379999998</v>
      </c>
      <c r="I68" s="18">
        <v>7.8355056239999996</v>
      </c>
      <c r="J68" s="163">
        <v>8.4818482920000005</v>
      </c>
      <c r="K68" s="190">
        <v>8.4605637960000006</v>
      </c>
      <c r="L68" s="190">
        <v>9.5507673139999998</v>
      </c>
      <c r="M68" s="254">
        <v>10.047511354999999</v>
      </c>
      <c r="N68" s="254">
        <v>10.669216108000001</v>
      </c>
      <c r="O68" s="179"/>
      <c r="P68" s="4"/>
    </row>
    <row r="69" spans="1:16" x14ac:dyDescent="0.35">
      <c r="A69" s="112" t="s">
        <v>497</v>
      </c>
      <c r="B69" s="18">
        <v>60.099299359</v>
      </c>
      <c r="C69" s="18">
        <v>62.272992010000003</v>
      </c>
      <c r="D69" s="18">
        <v>67.244794538999997</v>
      </c>
      <c r="E69" s="18">
        <v>67.648752235000003</v>
      </c>
      <c r="F69" s="18">
        <v>72.582592532000007</v>
      </c>
      <c r="G69" s="18">
        <v>77.465565338999994</v>
      </c>
      <c r="H69" s="18">
        <v>81.824448880999995</v>
      </c>
      <c r="I69" s="18">
        <v>89.049809967000002</v>
      </c>
      <c r="J69" s="163">
        <v>96.011734791999999</v>
      </c>
      <c r="K69" s="190">
        <v>100.301892528</v>
      </c>
      <c r="L69" s="190">
        <v>105.511748178</v>
      </c>
      <c r="M69" s="254">
        <v>11.606785389000001</v>
      </c>
      <c r="N69" s="254">
        <v>11.551596366</v>
      </c>
      <c r="O69" s="179"/>
      <c r="P69" s="4"/>
    </row>
    <row r="70" spans="1:16" x14ac:dyDescent="0.35">
      <c r="A70" s="112" t="s">
        <v>498</v>
      </c>
      <c r="B70" s="18">
        <v>1852.377776675</v>
      </c>
      <c r="C70" s="18">
        <v>1849.568318374</v>
      </c>
      <c r="D70" s="18">
        <v>1841.0346686180001</v>
      </c>
      <c r="E70" s="18">
        <v>1824.7085218750001</v>
      </c>
      <c r="F70" s="18">
        <v>1833.1137534469999</v>
      </c>
      <c r="G70" s="18">
        <v>1821.092274694</v>
      </c>
      <c r="H70" s="18">
        <v>1833.0518346189999</v>
      </c>
      <c r="I70" s="18">
        <v>1845.964558031</v>
      </c>
      <c r="J70" s="163">
        <v>1837.4711636679999</v>
      </c>
      <c r="K70" s="190">
        <v>1847.7052442429999</v>
      </c>
      <c r="L70" s="190">
        <v>1893.6386825459999</v>
      </c>
      <c r="M70" s="254">
        <v>2032.7293384459999</v>
      </c>
      <c r="N70" s="254">
        <v>2053.7799659140001</v>
      </c>
      <c r="O70" s="179"/>
      <c r="P70" s="4"/>
    </row>
    <row r="71" spans="1:16" x14ac:dyDescent="0.35">
      <c r="A71" s="112" t="s">
        <v>499</v>
      </c>
      <c r="B71" s="18">
        <v>5.6396807029999998</v>
      </c>
      <c r="C71" s="18">
        <v>5.7887342960000003</v>
      </c>
      <c r="D71" s="18">
        <v>5.5256420659999996</v>
      </c>
      <c r="E71" s="18">
        <v>5.5941895849999996</v>
      </c>
      <c r="F71" s="18">
        <v>5.6884125929999998</v>
      </c>
      <c r="G71" s="18">
        <v>6.039227479</v>
      </c>
      <c r="H71" s="18">
        <v>5.834686874</v>
      </c>
      <c r="I71" s="18">
        <v>6.6950833190000001</v>
      </c>
      <c r="J71" s="163">
        <v>6.7575543680000001</v>
      </c>
      <c r="K71" s="190">
        <v>6.807436837</v>
      </c>
      <c r="L71" s="190">
        <v>6.8475899199999999</v>
      </c>
      <c r="M71" s="254">
        <v>7.0402625529999998</v>
      </c>
      <c r="N71" s="254">
        <v>6.4600035150000004</v>
      </c>
      <c r="O71" s="179"/>
      <c r="P71" s="4"/>
    </row>
    <row r="72" spans="1:16" s="4" customFormat="1" x14ac:dyDescent="0.35">
      <c r="A72" s="113" t="s">
        <v>500</v>
      </c>
      <c r="B72" s="55">
        <v>3474.5670884410001</v>
      </c>
      <c r="C72" s="55">
        <v>3377.1780753379999</v>
      </c>
      <c r="D72" s="55">
        <v>3389.9170104469999</v>
      </c>
      <c r="E72" s="55">
        <v>3305.075724883</v>
      </c>
      <c r="F72" s="55">
        <v>3334.2106164450001</v>
      </c>
      <c r="G72" s="55">
        <v>3327.4337218820001</v>
      </c>
      <c r="H72" s="55">
        <v>3364.341207037</v>
      </c>
      <c r="I72" s="55">
        <v>3461.612078527</v>
      </c>
      <c r="J72" s="164">
        <v>3338.549603512</v>
      </c>
      <c r="K72" s="209">
        <v>3376.5058805429999</v>
      </c>
      <c r="L72" s="210">
        <v>3387.3270163699999</v>
      </c>
      <c r="M72" s="257">
        <v>3041.469420205</v>
      </c>
      <c r="N72" s="257">
        <v>3123.0008973200001</v>
      </c>
      <c r="O72" s="179"/>
    </row>
    <row r="73" spans="1:16" x14ac:dyDescent="0.35">
      <c r="A73" s="112" t="s">
        <v>501</v>
      </c>
      <c r="B73" s="18">
        <v>567.53159396499996</v>
      </c>
      <c r="C73" s="18">
        <v>593.42351244600002</v>
      </c>
      <c r="D73" s="18">
        <v>619.06932643100004</v>
      </c>
      <c r="E73" s="18">
        <v>599.23470956200003</v>
      </c>
      <c r="F73" s="18">
        <v>600.52492621700003</v>
      </c>
      <c r="G73" s="18">
        <v>603.62219906999997</v>
      </c>
      <c r="H73" s="18">
        <v>613.195850296</v>
      </c>
      <c r="I73" s="18">
        <v>641.36018100299998</v>
      </c>
      <c r="J73" s="163">
        <v>640.73800656100002</v>
      </c>
      <c r="K73" s="190">
        <v>652.56659790499998</v>
      </c>
      <c r="L73" s="190">
        <v>659.632435321</v>
      </c>
      <c r="M73" s="254">
        <v>670.43756004600004</v>
      </c>
      <c r="N73" s="254">
        <v>708.34168947700005</v>
      </c>
      <c r="O73" s="179"/>
      <c r="P73" s="4"/>
    </row>
    <row r="74" spans="1:16" x14ac:dyDescent="0.35">
      <c r="A74" s="112" t="s">
        <v>502</v>
      </c>
      <c r="B74" s="18">
        <v>150.87909820199999</v>
      </c>
      <c r="C74" s="18">
        <v>150.200382152</v>
      </c>
      <c r="D74" s="18">
        <v>152.42950104900001</v>
      </c>
      <c r="E74" s="18">
        <v>147.89495800200001</v>
      </c>
      <c r="F74" s="18">
        <v>145.61716331</v>
      </c>
      <c r="G74" s="18">
        <v>140.16903710899999</v>
      </c>
      <c r="H74" s="18">
        <v>139.53616557199999</v>
      </c>
      <c r="I74" s="18">
        <v>139.616621006</v>
      </c>
      <c r="J74" s="163">
        <v>138.54111438999999</v>
      </c>
      <c r="K74" s="190">
        <v>135.16092233099999</v>
      </c>
      <c r="L74" s="190">
        <v>136.85189408299999</v>
      </c>
      <c r="M74" s="254">
        <v>143.20466399899999</v>
      </c>
      <c r="N74" s="254">
        <v>144.39662762</v>
      </c>
      <c r="O74" s="179"/>
      <c r="P74" s="4"/>
    </row>
    <row r="75" spans="1:16" x14ac:dyDescent="0.35">
      <c r="A75" s="112" t="s">
        <v>503</v>
      </c>
      <c r="B75" s="18">
        <v>736.65510824</v>
      </c>
      <c r="C75" s="18">
        <v>665.62195071500003</v>
      </c>
      <c r="D75" s="18">
        <v>671.73431066499995</v>
      </c>
      <c r="E75" s="18">
        <v>655.93019275500001</v>
      </c>
      <c r="F75" s="18">
        <v>666.72124930500001</v>
      </c>
      <c r="G75" s="18">
        <v>667.18790153600003</v>
      </c>
      <c r="H75" s="18">
        <v>678.4352513</v>
      </c>
      <c r="I75" s="18">
        <v>696.68813636000004</v>
      </c>
      <c r="J75" s="163">
        <v>699.30838672699997</v>
      </c>
      <c r="K75" s="190">
        <v>721.964339774</v>
      </c>
      <c r="L75" s="190">
        <v>744.13635961700004</v>
      </c>
      <c r="M75" s="254">
        <v>432.84097813199998</v>
      </c>
      <c r="N75" s="254">
        <v>441.02421298500002</v>
      </c>
      <c r="O75" s="179"/>
      <c r="P75" s="4"/>
    </row>
    <row r="76" spans="1:16" x14ac:dyDescent="0.35">
      <c r="A76" s="112" t="s">
        <v>504</v>
      </c>
      <c r="B76" s="18">
        <v>257.57257737899999</v>
      </c>
      <c r="C76" s="18">
        <v>269.80055755199999</v>
      </c>
      <c r="D76" s="18">
        <v>271.79375308599998</v>
      </c>
      <c r="E76" s="18">
        <v>274.10837079999999</v>
      </c>
      <c r="F76" s="18">
        <v>293.15421340900002</v>
      </c>
      <c r="G76" s="18">
        <v>297.37697178100001</v>
      </c>
      <c r="H76" s="18">
        <v>306.28122863999999</v>
      </c>
      <c r="I76" s="18">
        <v>314.40161201400002</v>
      </c>
      <c r="J76" s="163">
        <v>304.76186195000002</v>
      </c>
      <c r="K76" s="190">
        <v>323.161298789</v>
      </c>
      <c r="L76" s="190">
        <v>332.833922481</v>
      </c>
      <c r="M76" s="254">
        <v>260.01301527599998</v>
      </c>
      <c r="N76" s="254">
        <v>267.66004594399999</v>
      </c>
      <c r="O76" s="179"/>
      <c r="P76" s="4"/>
    </row>
    <row r="77" spans="1:16" x14ac:dyDescent="0.35">
      <c r="A77" s="112" t="s">
        <v>505</v>
      </c>
      <c r="B77" s="18">
        <v>56.276491305999997</v>
      </c>
      <c r="C77" s="18">
        <v>58.277722384999997</v>
      </c>
      <c r="D77" s="18">
        <v>58.249554428000003</v>
      </c>
      <c r="E77" s="18">
        <v>55.786424791999998</v>
      </c>
      <c r="F77" s="18">
        <v>56.049649186000003</v>
      </c>
      <c r="G77" s="18">
        <v>57.536246568999999</v>
      </c>
      <c r="H77" s="18">
        <v>58.362920533999997</v>
      </c>
      <c r="I77" s="18">
        <v>62.276706517000001</v>
      </c>
      <c r="J77" s="163">
        <v>60.789270463000001</v>
      </c>
      <c r="K77" s="190">
        <v>60.927386917</v>
      </c>
      <c r="L77" s="190">
        <v>63.050895818999997</v>
      </c>
      <c r="M77" s="254">
        <v>63.022964387000002</v>
      </c>
      <c r="N77" s="254">
        <v>65.369126287</v>
      </c>
      <c r="O77" s="179"/>
      <c r="P77" s="4"/>
    </row>
    <row r="78" spans="1:16" x14ac:dyDescent="0.35">
      <c r="A78" s="112" t="s">
        <v>506</v>
      </c>
      <c r="B78" s="18">
        <v>26.078235861</v>
      </c>
      <c r="C78" s="18">
        <v>25.182551159999999</v>
      </c>
      <c r="D78" s="18">
        <v>23.386166439</v>
      </c>
      <c r="E78" s="18">
        <v>23.041901372000002</v>
      </c>
      <c r="F78" s="18">
        <v>17.340395603000001</v>
      </c>
      <c r="G78" s="18">
        <v>16.101888554999999</v>
      </c>
      <c r="H78" s="18">
        <v>16.30090113</v>
      </c>
      <c r="I78" s="18">
        <v>15.933987298</v>
      </c>
      <c r="J78" s="163">
        <v>15.92308025</v>
      </c>
      <c r="K78" s="190">
        <v>16.151305230999998</v>
      </c>
      <c r="L78" s="190">
        <v>15.888140780000001</v>
      </c>
      <c r="M78" s="254">
        <v>9.2567594369999995</v>
      </c>
      <c r="N78" s="254">
        <v>9.3114446789999992</v>
      </c>
      <c r="O78" s="179"/>
      <c r="P78" s="4"/>
    </row>
    <row r="79" spans="1:16" x14ac:dyDescent="0.35">
      <c r="A79" s="112" t="s">
        <v>507</v>
      </c>
      <c r="B79" s="18">
        <v>766.63661848599997</v>
      </c>
      <c r="C79" s="18">
        <v>752.20080142300003</v>
      </c>
      <c r="D79" s="18">
        <v>711.23938235000003</v>
      </c>
      <c r="E79" s="18">
        <v>680.58085457100003</v>
      </c>
      <c r="F79" s="18">
        <v>674.21616922199996</v>
      </c>
      <c r="G79" s="18">
        <v>662.46323244799999</v>
      </c>
      <c r="H79" s="18">
        <v>648.82081267499996</v>
      </c>
      <c r="I79" s="18">
        <v>678.62104639100005</v>
      </c>
      <c r="J79" s="163">
        <v>560.02815422399999</v>
      </c>
      <c r="K79" s="190">
        <v>547.14862639800003</v>
      </c>
      <c r="L79" s="190">
        <v>553.82995518899997</v>
      </c>
      <c r="M79" s="254">
        <v>558.62099120000005</v>
      </c>
      <c r="N79" s="254">
        <v>550.06549931899997</v>
      </c>
      <c r="O79" s="179"/>
      <c r="P79" s="4"/>
    </row>
    <row r="80" spans="1:16" x14ac:dyDescent="0.35">
      <c r="A80" s="112" t="s">
        <v>508</v>
      </c>
      <c r="B80" s="18">
        <v>912.93736500199998</v>
      </c>
      <c r="C80" s="18">
        <v>862.470597505</v>
      </c>
      <c r="D80" s="18">
        <v>882.01501599899996</v>
      </c>
      <c r="E80" s="18">
        <v>868.49831302899997</v>
      </c>
      <c r="F80" s="18">
        <v>880.58685019300003</v>
      </c>
      <c r="G80" s="18">
        <v>882.97624481399998</v>
      </c>
      <c r="H80" s="18">
        <v>903.40807688999996</v>
      </c>
      <c r="I80" s="18">
        <v>912.713787938</v>
      </c>
      <c r="J80" s="163">
        <v>918.45972894700003</v>
      </c>
      <c r="K80" s="190">
        <v>919.42540319800003</v>
      </c>
      <c r="L80" s="190">
        <v>881.10341308</v>
      </c>
      <c r="M80" s="254">
        <v>904.07248772800006</v>
      </c>
      <c r="N80" s="254">
        <v>936.83225100899995</v>
      </c>
      <c r="O80" s="179"/>
      <c r="P80" s="4"/>
    </row>
    <row r="81" spans="1:16" s="4" customFormat="1" x14ac:dyDescent="0.35">
      <c r="A81" s="161" t="s">
        <v>509</v>
      </c>
      <c r="B81" s="20">
        <v>34836.928691513</v>
      </c>
      <c r="C81" s="20">
        <v>34970.889815592003</v>
      </c>
      <c r="D81" s="20">
        <v>35822.901682049</v>
      </c>
      <c r="E81" s="20">
        <v>35506.899195710001</v>
      </c>
      <c r="F81" s="20">
        <v>35871.052321784002</v>
      </c>
      <c r="G81" s="20">
        <v>35930.321399774999</v>
      </c>
      <c r="H81" s="20">
        <v>36392.32397374</v>
      </c>
      <c r="I81" s="226">
        <v>37223.122960647001</v>
      </c>
      <c r="J81" s="227">
        <v>37271.908011844003</v>
      </c>
      <c r="K81" s="191">
        <v>37935.769219364003</v>
      </c>
      <c r="L81" s="211">
        <v>38295.133974605997</v>
      </c>
      <c r="M81" s="258">
        <v>39029.53728361</v>
      </c>
      <c r="N81" s="258">
        <v>39754.655916311996</v>
      </c>
      <c r="O81" s="179"/>
    </row>
    <row r="82" spans="1:16" ht="22.15" customHeight="1" x14ac:dyDescent="0.35">
      <c r="A82" s="312" t="s">
        <v>416</v>
      </c>
      <c r="B82" s="312"/>
      <c r="C82" s="312"/>
      <c r="D82" s="312"/>
      <c r="E82" s="312"/>
      <c r="F82" s="312"/>
      <c r="G82" s="312"/>
      <c r="H82" s="312"/>
      <c r="I82" s="312"/>
      <c r="J82" s="312"/>
      <c r="K82" s="312"/>
      <c r="L82" s="312"/>
      <c r="M82" s="312"/>
      <c r="N82" s="312"/>
      <c r="P82" s="4"/>
    </row>
    <row r="84" spans="1:16" x14ac:dyDescent="0.35">
      <c r="M84" s="250"/>
      <c r="N84" s="250"/>
    </row>
  </sheetData>
  <mergeCells count="2">
    <mergeCell ref="A82:N82"/>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zoomScaleNormal="100" workbookViewId="0">
      <pane xSplit="1" ySplit="2" topLeftCell="H3" activePane="bottomRight" state="frozen"/>
      <selection activeCell="N3" sqref="N3"/>
      <selection pane="topRight" activeCell="N3" sqref="N3"/>
      <selection pane="bottomLeft" activeCell="N3" sqref="N3"/>
      <selection pane="bottomRight" activeCell="B2" sqref="B2:N6"/>
    </sheetView>
  </sheetViews>
  <sheetFormatPr defaultRowHeight="14.5" x14ac:dyDescent="0.35"/>
  <cols>
    <col min="1" max="1" width="47.26953125" customWidth="1"/>
    <col min="2" max="14" width="9.54296875" customWidth="1"/>
  </cols>
  <sheetData>
    <row r="1" spans="1:14" ht="28.9" customHeight="1" x14ac:dyDescent="0.35">
      <c r="A1" s="288" t="s">
        <v>424</v>
      </c>
      <c r="B1" s="289"/>
      <c r="C1" s="289"/>
      <c r="D1" s="289"/>
      <c r="E1" s="289"/>
      <c r="F1" s="289"/>
      <c r="G1" s="289"/>
      <c r="H1" s="289"/>
      <c r="I1" s="289"/>
      <c r="J1" s="289"/>
      <c r="K1" s="289"/>
      <c r="L1" s="289"/>
      <c r="M1" s="289"/>
      <c r="N1" s="289"/>
    </row>
    <row r="2" spans="1:14" ht="14.5" customHeight="1" x14ac:dyDescent="0.35">
      <c r="A2" s="56" t="s">
        <v>115</v>
      </c>
      <c r="B2" s="11">
        <v>44612</v>
      </c>
      <c r="C2" s="11">
        <v>44640</v>
      </c>
      <c r="D2" s="11">
        <v>44671</v>
      </c>
      <c r="E2" s="11">
        <v>44701</v>
      </c>
      <c r="F2" s="11">
        <v>44732</v>
      </c>
      <c r="G2" s="11">
        <v>44762</v>
      </c>
      <c r="H2" s="11">
        <v>44793</v>
      </c>
      <c r="I2" s="11">
        <v>44824</v>
      </c>
      <c r="J2" s="11">
        <v>44854</v>
      </c>
      <c r="K2" s="11">
        <v>44885</v>
      </c>
      <c r="L2" s="11">
        <v>44915</v>
      </c>
      <c r="M2" s="11">
        <v>44946</v>
      </c>
      <c r="N2" s="11">
        <v>44977</v>
      </c>
    </row>
    <row r="3" spans="1:14" x14ac:dyDescent="0.35">
      <c r="A3" s="27" t="s">
        <v>104</v>
      </c>
      <c r="B3" s="14">
        <v>374203.64132675697</v>
      </c>
      <c r="C3" s="14">
        <v>376369.51077065797</v>
      </c>
      <c r="D3" s="14">
        <v>384602.72691474902</v>
      </c>
      <c r="E3" s="14">
        <v>382471.81871057901</v>
      </c>
      <c r="F3" s="14">
        <v>387225.20005984302</v>
      </c>
      <c r="G3" s="14">
        <v>389913.16438181698</v>
      </c>
      <c r="H3" s="14">
        <v>394863.03639370902</v>
      </c>
      <c r="I3" s="14">
        <v>402916.27010922198</v>
      </c>
      <c r="J3" s="166">
        <v>409353.059667814</v>
      </c>
      <c r="K3" s="163">
        <v>415611.00679466402</v>
      </c>
      <c r="L3" s="186">
        <v>424258.41149921698</v>
      </c>
      <c r="M3" s="163">
        <v>429985.16767023801</v>
      </c>
      <c r="N3" s="163">
        <v>437651.950258828</v>
      </c>
    </row>
    <row r="4" spans="1:14" x14ac:dyDescent="0.35">
      <c r="A4" s="27" t="s">
        <v>105</v>
      </c>
      <c r="B4" s="14">
        <v>8545.4174963629994</v>
      </c>
      <c r="C4" s="14">
        <v>8355.5431163159992</v>
      </c>
      <c r="D4" s="14">
        <v>6979.8401793479998</v>
      </c>
      <c r="E4" s="14">
        <v>7253.3466526929997</v>
      </c>
      <c r="F4" s="14">
        <v>5451.1154249219999</v>
      </c>
      <c r="G4" s="14">
        <v>5694.7762537899998</v>
      </c>
      <c r="H4" s="14">
        <v>6012.058363782</v>
      </c>
      <c r="I4" s="14">
        <v>6100.4178748599998</v>
      </c>
      <c r="J4" s="163">
        <v>5576.4760361019999</v>
      </c>
      <c r="K4" s="163">
        <v>6220.0132211480004</v>
      </c>
      <c r="L4" s="187">
        <v>4624.9871478610003</v>
      </c>
      <c r="M4" s="163">
        <v>4681.5721652439997</v>
      </c>
      <c r="N4" s="163">
        <v>4918.9002199500001</v>
      </c>
    </row>
    <row r="5" spans="1:14" x14ac:dyDescent="0.35">
      <c r="A5" s="27" t="s">
        <v>107</v>
      </c>
      <c r="B5" s="14">
        <v>12825.758740534</v>
      </c>
      <c r="C5" s="14">
        <v>13006.514239288001</v>
      </c>
      <c r="D5" s="14">
        <v>13090.574459476</v>
      </c>
      <c r="E5" s="14">
        <v>13058.186013532</v>
      </c>
      <c r="F5" s="14">
        <v>13276.568630722</v>
      </c>
      <c r="G5" s="14">
        <v>12994.302269448999</v>
      </c>
      <c r="H5" s="14">
        <v>12664.445071832</v>
      </c>
      <c r="I5" s="14">
        <v>12839.409756374</v>
      </c>
      <c r="J5" s="163">
        <v>12649.290943668</v>
      </c>
      <c r="K5" s="163">
        <v>12515.543227033</v>
      </c>
      <c r="L5" s="187">
        <v>12141.016706914999</v>
      </c>
      <c r="M5" s="163">
        <v>11156.578008402999</v>
      </c>
      <c r="N5" s="163">
        <v>11416.291568376</v>
      </c>
    </row>
    <row r="6" spans="1:14" x14ac:dyDescent="0.35">
      <c r="A6" s="54" t="s">
        <v>110</v>
      </c>
      <c r="B6" s="69">
        <v>395574.81756365398</v>
      </c>
      <c r="C6" s="69">
        <v>397731.56812626199</v>
      </c>
      <c r="D6" s="69">
        <v>404673.14155357302</v>
      </c>
      <c r="E6" s="69">
        <v>402783.351376804</v>
      </c>
      <c r="F6" s="69">
        <v>405952.88411548705</v>
      </c>
      <c r="G6" s="69">
        <v>408602.24290505599</v>
      </c>
      <c r="H6" s="69">
        <v>413539.53982932301</v>
      </c>
      <c r="I6" s="69">
        <v>421856.097740456</v>
      </c>
      <c r="J6" s="165">
        <v>427578.82664758398</v>
      </c>
      <c r="K6" s="165">
        <v>434346.563242845</v>
      </c>
      <c r="L6" s="188">
        <v>441024.41535399301</v>
      </c>
      <c r="M6" s="165">
        <v>445823.31784388499</v>
      </c>
      <c r="N6" s="165">
        <v>453987.14204715402</v>
      </c>
    </row>
    <row r="7" spans="1:14" ht="49.9" customHeight="1" x14ac:dyDescent="0.35">
      <c r="A7" s="311" t="s">
        <v>205</v>
      </c>
      <c r="B7" s="312"/>
      <c r="C7" s="312"/>
      <c r="D7" s="312"/>
      <c r="E7" s="312"/>
      <c r="F7" s="312"/>
      <c r="G7" s="312"/>
      <c r="H7" s="312"/>
      <c r="I7" s="312"/>
      <c r="J7" s="312"/>
      <c r="K7" s="312"/>
      <c r="L7" s="312"/>
      <c r="M7" s="312"/>
      <c r="N7" s="312"/>
    </row>
    <row r="8" spans="1:14" x14ac:dyDescent="0.35">
      <c r="A8" s="8"/>
      <c r="M8" s="250"/>
      <c r="N8" s="250"/>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pane xSplit="1" ySplit="2" topLeftCell="G3" activePane="bottomRight" state="frozen"/>
      <selection activeCell="N3" sqref="N3"/>
      <selection pane="topRight" activeCell="N3" sqref="N3"/>
      <selection pane="bottomLeft" activeCell="N3" sqref="N3"/>
      <selection pane="bottomRight" activeCell="B2" sqref="B2:N8"/>
    </sheetView>
  </sheetViews>
  <sheetFormatPr defaultRowHeight="14.5" x14ac:dyDescent="0.35"/>
  <cols>
    <col min="1" max="1" width="39.7265625" customWidth="1"/>
    <col min="2" max="14" width="9.54296875" customWidth="1"/>
  </cols>
  <sheetData>
    <row r="1" spans="1:16" ht="28.9" customHeight="1" x14ac:dyDescent="0.35">
      <c r="A1" s="288" t="s">
        <v>425</v>
      </c>
      <c r="B1" s="289"/>
      <c r="C1" s="289"/>
      <c r="D1" s="289"/>
      <c r="E1" s="289"/>
      <c r="F1" s="289"/>
      <c r="G1" s="289"/>
      <c r="H1" s="289"/>
      <c r="I1" s="289"/>
      <c r="J1" s="289"/>
      <c r="K1" s="289"/>
      <c r="L1" s="289"/>
      <c r="M1" s="289"/>
      <c r="N1" s="289"/>
    </row>
    <row r="2" spans="1:16" ht="14.5" customHeight="1" x14ac:dyDescent="0.35">
      <c r="A2" s="56" t="s">
        <v>115</v>
      </c>
      <c r="B2" s="114">
        <v>44612</v>
      </c>
      <c r="C2" s="114">
        <v>44640</v>
      </c>
      <c r="D2" s="114">
        <v>44671</v>
      </c>
      <c r="E2" s="114">
        <v>44701</v>
      </c>
      <c r="F2" s="114">
        <v>44732</v>
      </c>
      <c r="G2" s="114">
        <v>44762</v>
      </c>
      <c r="H2" s="114">
        <v>44793</v>
      </c>
      <c r="I2" s="114">
        <v>44824</v>
      </c>
      <c r="J2" s="114">
        <v>44854</v>
      </c>
      <c r="K2" s="114">
        <v>44885</v>
      </c>
      <c r="L2" s="114">
        <v>44915</v>
      </c>
      <c r="M2" s="114">
        <v>44946</v>
      </c>
      <c r="N2" s="114">
        <v>44977</v>
      </c>
    </row>
    <row r="3" spans="1:16" x14ac:dyDescent="0.35">
      <c r="A3" s="26" t="s">
        <v>103</v>
      </c>
      <c r="B3" s="14">
        <v>623.75306703199999</v>
      </c>
      <c r="C3" s="14">
        <v>599.96767655999997</v>
      </c>
      <c r="D3" s="14">
        <v>573.84940073200005</v>
      </c>
      <c r="E3" s="14">
        <v>574.43561385400005</v>
      </c>
      <c r="F3" s="14">
        <v>574.49726895200001</v>
      </c>
      <c r="G3" s="14">
        <v>563.56069990900005</v>
      </c>
      <c r="H3" s="14">
        <v>551.24259192500006</v>
      </c>
      <c r="I3" s="14">
        <v>545.37107578899997</v>
      </c>
      <c r="J3" s="166">
        <v>573.87710707099995</v>
      </c>
      <c r="K3" s="163">
        <v>567.94635839299997</v>
      </c>
      <c r="L3" s="192">
        <v>300.108548423</v>
      </c>
      <c r="M3" s="163">
        <v>279.20007727000001</v>
      </c>
      <c r="N3" s="163">
        <v>263.86107247799998</v>
      </c>
      <c r="P3" s="24"/>
    </row>
    <row r="4" spans="1:16" x14ac:dyDescent="0.35">
      <c r="A4" s="27" t="s">
        <v>104</v>
      </c>
      <c r="B4" s="14">
        <v>124814.20595240399</v>
      </c>
      <c r="C4" s="14">
        <v>121097.40143598001</v>
      </c>
      <c r="D4" s="14">
        <v>130587.356739779</v>
      </c>
      <c r="E4" s="14">
        <v>131067.275712102</v>
      </c>
      <c r="F4" s="14">
        <v>135758.31439608301</v>
      </c>
      <c r="G4" s="14">
        <v>136805.79861725101</v>
      </c>
      <c r="H4" s="14">
        <v>139598.569953511</v>
      </c>
      <c r="I4" s="14">
        <v>149507.16658318599</v>
      </c>
      <c r="J4" s="163">
        <v>154394.68039947201</v>
      </c>
      <c r="K4" s="163">
        <v>161679.865365554</v>
      </c>
      <c r="L4" s="193">
        <v>172009.88013879201</v>
      </c>
      <c r="M4" s="163">
        <v>169114.47780835399</v>
      </c>
      <c r="N4" s="163">
        <v>171394.77140877899</v>
      </c>
      <c r="P4" s="24"/>
    </row>
    <row r="5" spans="1:16" x14ac:dyDescent="0.35">
      <c r="A5" s="27" t="s">
        <v>105</v>
      </c>
      <c r="B5" s="14">
        <v>10970.271003454</v>
      </c>
      <c r="C5" s="14">
        <v>10034.465111799</v>
      </c>
      <c r="D5" s="14">
        <v>9593.8903944039994</v>
      </c>
      <c r="E5" s="14">
        <v>9218.5176839520009</v>
      </c>
      <c r="F5" s="14">
        <v>8603.2189307179997</v>
      </c>
      <c r="G5" s="14">
        <v>9436.5253696729997</v>
      </c>
      <c r="H5" s="14">
        <v>9729.5711528440006</v>
      </c>
      <c r="I5" s="14">
        <v>9775.5030591939994</v>
      </c>
      <c r="J5" s="163">
        <v>10159.524816337</v>
      </c>
      <c r="K5" s="163">
        <v>10366.741360161999</v>
      </c>
      <c r="L5" s="193">
        <v>10958.164365586999</v>
      </c>
      <c r="M5" s="163">
        <v>10909.361617404</v>
      </c>
      <c r="N5" s="163">
        <v>10792.762605948999</v>
      </c>
      <c r="P5" s="24"/>
    </row>
    <row r="6" spans="1:16" x14ac:dyDescent="0.35">
      <c r="A6" s="27" t="s">
        <v>112</v>
      </c>
      <c r="B6" s="14">
        <v>0</v>
      </c>
      <c r="C6" s="14">
        <v>0</v>
      </c>
      <c r="D6" s="14">
        <v>0</v>
      </c>
      <c r="E6" s="14">
        <v>5.2219800000000003</v>
      </c>
      <c r="F6" s="14">
        <v>5.2219800000000003</v>
      </c>
      <c r="G6" s="14">
        <v>5.2219800000000003</v>
      </c>
      <c r="H6" s="14">
        <v>5.2219800000000003</v>
      </c>
      <c r="I6" s="14">
        <v>5.2219800000000003</v>
      </c>
      <c r="J6" s="163">
        <v>5.2219800000000003</v>
      </c>
      <c r="K6" s="163">
        <v>5.2219800000000003</v>
      </c>
      <c r="L6" s="193">
        <v>5.2219800000000003</v>
      </c>
      <c r="M6" s="163">
        <v>5.2219800000000003</v>
      </c>
      <c r="N6" s="163">
        <v>5.2219800000000003</v>
      </c>
      <c r="P6" s="24"/>
    </row>
    <row r="7" spans="1:16" x14ac:dyDescent="0.35">
      <c r="A7" s="27" t="s">
        <v>107</v>
      </c>
      <c r="B7" s="14">
        <v>80557.502700598998</v>
      </c>
      <c r="C7" s="14">
        <v>79485.834451001007</v>
      </c>
      <c r="D7" s="14">
        <v>78751.099492180001</v>
      </c>
      <c r="E7" s="14">
        <v>77144.454797963001</v>
      </c>
      <c r="F7" s="14">
        <v>78326.266189360002</v>
      </c>
      <c r="G7" s="14">
        <v>76892.559173321002</v>
      </c>
      <c r="H7" s="14">
        <v>74310.305253308004</v>
      </c>
      <c r="I7" s="14">
        <v>74224.946827131993</v>
      </c>
      <c r="J7" s="163">
        <v>75265.292770914006</v>
      </c>
      <c r="K7" s="163">
        <v>75457.669202649005</v>
      </c>
      <c r="L7" s="193">
        <v>74326.05726971</v>
      </c>
      <c r="M7" s="163">
        <v>74065.041346241007</v>
      </c>
      <c r="N7" s="163">
        <v>77993.123624693995</v>
      </c>
    </row>
    <row r="8" spans="1:16" x14ac:dyDescent="0.35">
      <c r="A8" s="54" t="s">
        <v>110</v>
      </c>
      <c r="B8" s="15">
        <v>216965.732723489</v>
      </c>
      <c r="C8" s="15">
        <v>211217.66867534001</v>
      </c>
      <c r="D8" s="15">
        <v>219506.19602709499</v>
      </c>
      <c r="E8" s="15">
        <v>218009.90578787099</v>
      </c>
      <c r="F8" s="15">
        <v>223267.518765113</v>
      </c>
      <c r="G8" s="15">
        <v>223703.66584015399</v>
      </c>
      <c r="H8" s="15">
        <v>224194.91093158801</v>
      </c>
      <c r="I8" s="15">
        <v>234058.209525301</v>
      </c>
      <c r="J8" s="165">
        <v>240398.59707379399</v>
      </c>
      <c r="K8" s="165">
        <v>248077.44426675799</v>
      </c>
      <c r="L8" s="194">
        <v>257599.432302512</v>
      </c>
      <c r="M8" s="165">
        <v>254373.302829269</v>
      </c>
      <c r="N8" s="165">
        <v>260449.74069189999</v>
      </c>
    </row>
    <row r="9" spans="1:16" ht="19.899999999999999" customHeight="1" x14ac:dyDescent="0.35">
      <c r="A9" s="311" t="s">
        <v>510</v>
      </c>
      <c r="B9" s="312"/>
      <c r="C9" s="312"/>
      <c r="D9" s="312"/>
      <c r="E9" s="312"/>
      <c r="F9" s="312"/>
      <c r="G9" s="312"/>
      <c r="H9" s="312"/>
      <c r="I9" s="312"/>
      <c r="J9" s="312"/>
      <c r="K9" s="312"/>
      <c r="L9" s="312"/>
      <c r="M9" s="312"/>
      <c r="N9" s="312"/>
    </row>
    <row r="10" spans="1:16" x14ac:dyDescent="0.35">
      <c r="M10" s="250"/>
      <c r="N10" s="250"/>
    </row>
    <row r="11" spans="1:16" x14ac:dyDescent="0.35">
      <c r="A11" s="5"/>
    </row>
    <row r="12" spans="1:16" x14ac:dyDescent="0.35">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89" zoomScaleNormal="90" workbookViewId="0">
      <selection activeCell="A2" sqref="A2:B3"/>
    </sheetView>
  </sheetViews>
  <sheetFormatPr defaultRowHeight="14.5" x14ac:dyDescent="0.35"/>
  <cols>
    <col min="1" max="1" width="2.7265625" bestFit="1" customWidth="1"/>
    <col min="2" max="2" width="26.54296875" bestFit="1" customWidth="1"/>
    <col min="3" max="3" width="8.453125" bestFit="1" customWidth="1"/>
    <col min="4" max="4" width="7.81640625" bestFit="1" customWidth="1"/>
    <col min="5" max="5" width="6.54296875" bestFit="1" customWidth="1"/>
    <col min="6" max="6" width="7.81640625" bestFit="1" customWidth="1"/>
    <col min="7" max="7" width="9.81640625" bestFit="1" customWidth="1"/>
    <col min="8" max="9" width="8" customWidth="1"/>
    <col min="10" max="10" width="6.26953125" bestFit="1" customWidth="1"/>
    <col min="11" max="11" width="5.54296875" bestFit="1" customWidth="1"/>
    <col min="13" max="13" width="11.54296875" style="6" bestFit="1" customWidth="1"/>
    <col min="14" max="14" width="10.54296875" bestFit="1" customWidth="1"/>
  </cols>
  <sheetData>
    <row r="1" spans="1:13" ht="33.65" customHeight="1" x14ac:dyDescent="0.35">
      <c r="A1" s="281" t="s">
        <v>829</v>
      </c>
      <c r="B1" s="282"/>
      <c r="C1" s="318"/>
      <c r="D1" s="282"/>
      <c r="E1" s="282"/>
      <c r="F1" s="282"/>
      <c r="G1" s="283"/>
      <c r="I1" s="6"/>
      <c r="M1"/>
    </row>
    <row r="2" spans="1:13" ht="15.65" customHeight="1" x14ac:dyDescent="0.35">
      <c r="A2" s="319" t="s">
        <v>111</v>
      </c>
      <c r="B2" s="320"/>
      <c r="C2" s="321" t="s">
        <v>79</v>
      </c>
      <c r="D2" s="323" t="s">
        <v>426</v>
      </c>
      <c r="E2" s="323"/>
      <c r="F2" s="323"/>
      <c r="G2" s="321" t="s">
        <v>116</v>
      </c>
      <c r="I2" s="6"/>
      <c r="M2"/>
    </row>
    <row r="3" spans="1:13" ht="21.75" customHeight="1" x14ac:dyDescent="0.35">
      <c r="A3" s="313"/>
      <c r="B3" s="314"/>
      <c r="C3" s="322"/>
      <c r="D3" s="174" t="s">
        <v>80</v>
      </c>
      <c r="E3" s="174" t="s">
        <v>81</v>
      </c>
      <c r="F3" s="114" t="s">
        <v>82</v>
      </c>
      <c r="G3" s="322"/>
      <c r="I3" s="6"/>
      <c r="M3"/>
    </row>
    <row r="4" spans="1:13" x14ac:dyDescent="0.35">
      <c r="A4" s="34" t="s">
        <v>44</v>
      </c>
      <c r="B4" s="115" t="s">
        <v>83</v>
      </c>
      <c r="C4" s="180">
        <v>44985</v>
      </c>
      <c r="D4" s="265">
        <v>10100</v>
      </c>
      <c r="E4" s="265">
        <v>9950</v>
      </c>
      <c r="F4" s="265">
        <v>9950</v>
      </c>
      <c r="G4" s="266">
        <v>50500</v>
      </c>
      <c r="I4" s="6"/>
      <c r="M4"/>
    </row>
    <row r="5" spans="1:13" x14ac:dyDescent="0.35">
      <c r="A5" s="35" t="s">
        <v>45</v>
      </c>
      <c r="B5" s="116" t="s">
        <v>84</v>
      </c>
      <c r="C5" s="181">
        <v>44985</v>
      </c>
      <c r="D5" s="254">
        <v>520</v>
      </c>
      <c r="E5" s="254">
        <v>515</v>
      </c>
      <c r="F5" s="254">
        <v>520</v>
      </c>
      <c r="G5" s="267">
        <v>1000</v>
      </c>
      <c r="I5" s="6"/>
      <c r="M5"/>
    </row>
    <row r="6" spans="1:13" x14ac:dyDescent="0.35">
      <c r="A6" s="35" t="s">
        <v>46</v>
      </c>
      <c r="B6" s="116" t="s">
        <v>85</v>
      </c>
      <c r="C6" s="181">
        <v>44985</v>
      </c>
      <c r="D6" s="254">
        <v>1375</v>
      </c>
      <c r="E6" s="254">
        <v>1315</v>
      </c>
      <c r="F6" s="254">
        <v>1365</v>
      </c>
      <c r="G6" s="267">
        <v>11230000</v>
      </c>
      <c r="I6" s="6"/>
      <c r="J6" s="7"/>
      <c r="M6"/>
    </row>
    <row r="7" spans="1:13" x14ac:dyDescent="0.35">
      <c r="A7" s="35" t="s">
        <v>47</v>
      </c>
      <c r="B7" s="116" t="s">
        <v>825</v>
      </c>
      <c r="C7" s="181">
        <v>44985</v>
      </c>
      <c r="D7" s="254">
        <v>498</v>
      </c>
      <c r="E7" s="254">
        <v>472</v>
      </c>
      <c r="F7" s="254">
        <v>490</v>
      </c>
      <c r="G7" s="267">
        <v>4700</v>
      </c>
      <c r="I7" s="6"/>
      <c r="M7"/>
    </row>
    <row r="8" spans="1:13" x14ac:dyDescent="0.35">
      <c r="A8" s="35" t="s">
        <v>48</v>
      </c>
      <c r="B8" s="116" t="s">
        <v>86</v>
      </c>
      <c r="C8" s="181">
        <v>44985</v>
      </c>
      <c r="D8" s="254">
        <v>328</v>
      </c>
      <c r="E8" s="254">
        <v>320</v>
      </c>
      <c r="F8" s="254">
        <v>326</v>
      </c>
      <c r="G8" s="267">
        <v>2247000</v>
      </c>
      <c r="I8" s="6"/>
      <c r="M8"/>
    </row>
    <row r="9" spans="1:13" x14ac:dyDescent="0.35">
      <c r="A9" s="35" t="s">
        <v>49</v>
      </c>
      <c r="B9" s="117" t="s">
        <v>428</v>
      </c>
      <c r="C9" s="181">
        <v>44985</v>
      </c>
      <c r="D9" s="254">
        <v>236</v>
      </c>
      <c r="E9" s="254">
        <v>224</v>
      </c>
      <c r="F9" s="254">
        <v>234</v>
      </c>
      <c r="G9" s="267">
        <v>414400</v>
      </c>
      <c r="I9" s="6"/>
      <c r="M9"/>
    </row>
    <row r="10" spans="1:13" x14ac:dyDescent="0.35">
      <c r="A10" s="35" t="s">
        <v>50</v>
      </c>
      <c r="B10" s="116" t="s">
        <v>87</v>
      </c>
      <c r="C10" s="181">
        <v>44985</v>
      </c>
      <c r="D10" s="254">
        <v>176</v>
      </c>
      <c r="E10" s="254">
        <v>161</v>
      </c>
      <c r="F10" s="254">
        <v>161</v>
      </c>
      <c r="G10" s="267">
        <v>2032100</v>
      </c>
      <c r="I10" s="6"/>
      <c r="M10"/>
    </row>
    <row r="11" spans="1:13" x14ac:dyDescent="0.35">
      <c r="A11" s="35" t="s">
        <v>51</v>
      </c>
      <c r="B11" s="116" t="s">
        <v>88</v>
      </c>
      <c r="C11" s="181">
        <v>44985</v>
      </c>
      <c r="D11" s="254">
        <v>1670</v>
      </c>
      <c r="E11" s="254">
        <v>1650</v>
      </c>
      <c r="F11" s="254">
        <v>1670</v>
      </c>
      <c r="G11" s="267">
        <v>36600</v>
      </c>
      <c r="I11" s="6"/>
      <c r="M11"/>
    </row>
    <row r="12" spans="1:13" x14ac:dyDescent="0.35">
      <c r="A12" s="35" t="s">
        <v>52</v>
      </c>
      <c r="B12" s="116" t="s">
        <v>544</v>
      </c>
      <c r="C12" s="181">
        <v>44985</v>
      </c>
      <c r="D12" s="254">
        <v>67</v>
      </c>
      <c r="E12" s="254">
        <v>63</v>
      </c>
      <c r="F12" s="254">
        <v>64</v>
      </c>
      <c r="G12" s="267">
        <v>284600</v>
      </c>
      <c r="I12" s="6"/>
      <c r="M12"/>
    </row>
    <row r="13" spans="1:13" x14ac:dyDescent="0.35">
      <c r="A13" s="35" t="s">
        <v>53</v>
      </c>
      <c r="B13" s="116" t="s">
        <v>624</v>
      </c>
      <c r="C13" s="181">
        <v>44985</v>
      </c>
      <c r="D13" s="254">
        <v>432</v>
      </c>
      <c r="E13" s="254">
        <v>432</v>
      </c>
      <c r="F13" s="254">
        <v>432</v>
      </c>
      <c r="G13" s="267">
        <v>7000</v>
      </c>
      <c r="I13" s="6"/>
      <c r="M13"/>
    </row>
    <row r="14" spans="1:13" x14ac:dyDescent="0.35">
      <c r="A14" s="35" t="s">
        <v>54</v>
      </c>
      <c r="B14" s="116" t="s">
        <v>89</v>
      </c>
      <c r="C14" s="181">
        <v>44985</v>
      </c>
      <c r="D14" s="254">
        <v>440</v>
      </c>
      <c r="E14" s="254">
        <v>418</v>
      </c>
      <c r="F14" s="254">
        <v>436</v>
      </c>
      <c r="G14" s="267">
        <v>4100</v>
      </c>
      <c r="I14" s="6"/>
      <c r="M14"/>
    </row>
    <row r="15" spans="1:13" x14ac:dyDescent="0.35">
      <c r="A15" s="35" t="s">
        <v>55</v>
      </c>
      <c r="B15" s="116" t="s">
        <v>827</v>
      </c>
      <c r="C15" s="181">
        <v>44985</v>
      </c>
      <c r="D15" s="254">
        <v>112</v>
      </c>
      <c r="E15" s="254">
        <v>103</v>
      </c>
      <c r="F15" s="254">
        <v>107</v>
      </c>
      <c r="G15" s="267">
        <v>428000</v>
      </c>
      <c r="I15" s="6"/>
      <c r="M15"/>
    </row>
    <row r="16" spans="1:13" x14ac:dyDescent="0.35">
      <c r="A16" s="35" t="s">
        <v>56</v>
      </c>
      <c r="B16" s="116" t="s">
        <v>90</v>
      </c>
      <c r="C16" s="182">
        <v>44985</v>
      </c>
      <c r="D16" s="255">
        <v>324</v>
      </c>
      <c r="E16" s="255">
        <v>304</v>
      </c>
      <c r="F16" s="255">
        <v>310</v>
      </c>
      <c r="G16" s="268">
        <v>4201000</v>
      </c>
      <c r="I16" s="6"/>
      <c r="M16"/>
    </row>
    <row r="17" spans="1:7" x14ac:dyDescent="0.35">
      <c r="A17" s="315" t="s">
        <v>545</v>
      </c>
      <c r="B17" s="316"/>
      <c r="C17" s="314"/>
      <c r="D17" s="314"/>
      <c r="E17" s="314"/>
      <c r="F17" s="314"/>
      <c r="G17" s="317"/>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26"/>
  <sheetViews>
    <sheetView showGridLines="0" zoomScale="70" zoomScaleNormal="70" workbookViewId="0">
      <selection activeCell="C23" sqref="C23"/>
    </sheetView>
  </sheetViews>
  <sheetFormatPr defaultRowHeight="14.5" x14ac:dyDescent="0.35"/>
  <cols>
    <col min="1" max="1" width="4.1796875" style="47" customWidth="1"/>
    <col min="2" max="2" width="3.7265625" customWidth="1"/>
    <col min="3" max="3" width="49.7265625" customWidth="1"/>
    <col min="4" max="4" width="5" customWidth="1"/>
    <col min="5" max="5" width="49.7265625" customWidth="1"/>
  </cols>
  <sheetData>
    <row r="10" spans="3:5" ht="25" x14ac:dyDescent="0.5">
      <c r="C10" s="51" t="s">
        <v>128</v>
      </c>
      <c r="D10" s="52"/>
      <c r="E10" s="53" t="s">
        <v>322</v>
      </c>
    </row>
    <row r="11" spans="3:5" x14ac:dyDescent="0.35">
      <c r="C11" s="52"/>
      <c r="D11" s="52"/>
      <c r="E11" s="52"/>
    </row>
    <row r="12" spans="3:5" ht="96" x14ac:dyDescent="0.35">
      <c r="C12" s="46" t="s">
        <v>124</v>
      </c>
      <c r="D12" s="81"/>
      <c r="E12" s="80" t="s">
        <v>392</v>
      </c>
    </row>
    <row r="13" spans="3:5" x14ac:dyDescent="0.35">
      <c r="C13" s="82"/>
      <c r="D13" s="81"/>
      <c r="E13" s="80"/>
    </row>
    <row r="14" spans="3:5" ht="82.5" customHeight="1" x14ac:dyDescent="0.35">
      <c r="C14" s="46" t="s">
        <v>622</v>
      </c>
      <c r="D14" s="81"/>
      <c r="E14" s="80" t="s">
        <v>621</v>
      </c>
    </row>
    <row r="15" spans="3:5" x14ac:dyDescent="0.35">
      <c r="C15" s="83"/>
      <c r="D15" s="81"/>
      <c r="E15" s="80"/>
    </row>
    <row r="16" spans="3:5" ht="34.5" x14ac:dyDescent="0.35">
      <c r="C16" s="84" t="s">
        <v>125</v>
      </c>
      <c r="D16" s="41"/>
      <c r="E16" s="80" t="s">
        <v>393</v>
      </c>
    </row>
    <row r="17" spans="3:5" x14ac:dyDescent="0.35">
      <c r="C17" s="280"/>
      <c r="D17" s="280"/>
      <c r="E17" s="280"/>
    </row>
    <row r="18" spans="3:5" ht="23" x14ac:dyDescent="0.35">
      <c r="C18" s="85" t="s">
        <v>323</v>
      </c>
      <c r="D18" s="85"/>
      <c r="E18" s="86" t="s">
        <v>324</v>
      </c>
    </row>
    <row r="19" spans="3:5" x14ac:dyDescent="0.35">
      <c r="C19" s="84"/>
      <c r="D19" s="84"/>
      <c r="E19" s="87"/>
    </row>
    <row r="20" spans="3:5" x14ac:dyDescent="0.35">
      <c r="C20" s="84" t="s">
        <v>126</v>
      </c>
      <c r="D20" s="84"/>
      <c r="E20" s="87" t="s">
        <v>325</v>
      </c>
    </row>
    <row r="21" spans="3:5" x14ac:dyDescent="0.35">
      <c r="C21" s="84" t="s">
        <v>623</v>
      </c>
      <c r="D21" s="84"/>
      <c r="E21" s="87" t="s">
        <v>623</v>
      </c>
    </row>
    <row r="22" spans="3:5" x14ac:dyDescent="0.35">
      <c r="C22" s="84" t="s">
        <v>377</v>
      </c>
      <c r="D22" s="84"/>
      <c r="E22" s="87" t="s">
        <v>377</v>
      </c>
    </row>
    <row r="23" spans="3:5" x14ac:dyDescent="0.35">
      <c r="C23" s="84" t="s">
        <v>378</v>
      </c>
      <c r="D23" s="84"/>
      <c r="E23" s="87" t="s">
        <v>379</v>
      </c>
    </row>
    <row r="24" spans="3:5" x14ac:dyDescent="0.35">
      <c r="C24" s="84"/>
      <c r="D24" s="84"/>
      <c r="E24" s="87"/>
    </row>
    <row r="25" spans="3:5" x14ac:dyDescent="0.35">
      <c r="C25" s="84" t="s">
        <v>127</v>
      </c>
      <c r="D25" s="84"/>
      <c r="E25" s="87" t="s">
        <v>127</v>
      </c>
    </row>
    <row r="26" spans="3:5" x14ac:dyDescent="0.35">
      <c r="C26" s="41"/>
      <c r="D26" s="41"/>
      <c r="E26" s="41"/>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80" zoomScaleNormal="80" workbookViewId="0">
      <pane xSplit="1" ySplit="2" topLeftCell="K63" activePane="bottomRight" state="frozen"/>
      <selection activeCell="N3" sqref="N3"/>
      <selection pane="topRight" activeCell="N3" sqref="N3"/>
      <selection pane="bottomLeft" activeCell="N3" sqref="N3"/>
      <selection pane="bottomRight" activeCell="L70" sqref="L70"/>
    </sheetView>
  </sheetViews>
  <sheetFormatPr defaultRowHeight="14.5" x14ac:dyDescent="0.35"/>
  <cols>
    <col min="1" max="1" width="56.1796875" customWidth="1"/>
    <col min="2" max="14" width="16" customWidth="1"/>
  </cols>
  <sheetData>
    <row r="1" spans="1:14" ht="28.9" customHeight="1" x14ac:dyDescent="0.35">
      <c r="A1" s="281" t="s">
        <v>383</v>
      </c>
      <c r="B1" s="282"/>
      <c r="C1" s="282"/>
      <c r="D1" s="282"/>
      <c r="E1" s="282"/>
      <c r="F1" s="282"/>
      <c r="G1" s="282"/>
      <c r="H1" s="282"/>
      <c r="I1" s="282"/>
      <c r="J1" s="282"/>
      <c r="K1" s="282"/>
      <c r="L1" s="282"/>
      <c r="M1" s="282"/>
      <c r="N1" s="283"/>
    </row>
    <row r="2" spans="1:14" x14ac:dyDescent="0.35">
      <c r="A2" s="56" t="s">
        <v>114</v>
      </c>
      <c r="B2" s="109">
        <v>44593</v>
      </c>
      <c r="C2" s="130">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123" t="s">
        <v>0</v>
      </c>
      <c r="B3" s="14">
        <v>2183.650230063</v>
      </c>
      <c r="C3" s="14">
        <v>2292.1597314300002</v>
      </c>
      <c r="D3" s="14">
        <v>2652.1818540049999</v>
      </c>
      <c r="E3" s="14">
        <v>2483.4534921059999</v>
      </c>
      <c r="F3" s="14">
        <v>2402.9158654759999</v>
      </c>
      <c r="G3" s="14">
        <v>2294.232587299</v>
      </c>
      <c r="H3" s="14">
        <v>2556.125843674</v>
      </c>
      <c r="I3" s="14">
        <v>2762.8645758309999</v>
      </c>
      <c r="J3" s="14">
        <v>2931.338842827</v>
      </c>
      <c r="K3" s="14">
        <v>3032.5225314469999</v>
      </c>
      <c r="L3" s="14">
        <v>2964.922031784</v>
      </c>
      <c r="M3" s="14">
        <v>3195.778108386</v>
      </c>
      <c r="N3" s="14">
        <v>3560.9313700709999</v>
      </c>
    </row>
    <row r="4" spans="1:14" x14ac:dyDescent="0.35">
      <c r="A4" s="121" t="s">
        <v>1</v>
      </c>
      <c r="B4" s="14">
        <v>75.743608734000006</v>
      </c>
      <c r="C4" s="14">
        <v>64.287432605999996</v>
      </c>
      <c r="D4" s="14">
        <v>11.143676779</v>
      </c>
      <c r="E4" s="14">
        <v>86.755648930999996</v>
      </c>
      <c r="F4" s="14">
        <v>142.70688141700001</v>
      </c>
      <c r="G4" s="14">
        <v>42.687215424000001</v>
      </c>
      <c r="H4" s="14">
        <v>92.122790550000005</v>
      </c>
      <c r="I4" s="14">
        <v>117.145264774</v>
      </c>
      <c r="J4" s="14">
        <v>67.784150252000003</v>
      </c>
      <c r="K4" s="14">
        <v>87.601301515000003</v>
      </c>
      <c r="L4" s="14">
        <v>25.528687035000001</v>
      </c>
      <c r="M4" s="14">
        <v>92.339742917999999</v>
      </c>
      <c r="N4" s="14">
        <v>88.654138079999996</v>
      </c>
    </row>
    <row r="5" spans="1:14" x14ac:dyDescent="0.35">
      <c r="A5" s="121" t="s">
        <v>245</v>
      </c>
      <c r="B5" s="14">
        <v>2107.8897029260002</v>
      </c>
      <c r="C5" s="14">
        <v>2227.8554063199999</v>
      </c>
      <c r="D5" s="14">
        <v>2641.021284722</v>
      </c>
      <c r="E5" s="14">
        <v>2396.6796863</v>
      </c>
      <c r="F5" s="14">
        <v>2260.1892148219999</v>
      </c>
      <c r="G5" s="14">
        <v>2251.5266981579998</v>
      </c>
      <c r="H5" s="14">
        <v>2463.9837739340001</v>
      </c>
      <c r="I5" s="14">
        <v>2645.7071732250001</v>
      </c>
      <c r="J5" s="14">
        <v>2863.542366526</v>
      </c>
      <c r="K5" s="14">
        <v>2944.907448254</v>
      </c>
      <c r="L5" s="14">
        <v>2939.3796993649999</v>
      </c>
      <c r="M5" s="14">
        <v>3103.4253723840002</v>
      </c>
      <c r="N5" s="14">
        <v>3472.2614527269998</v>
      </c>
    </row>
    <row r="6" spans="1:14" x14ac:dyDescent="0.35">
      <c r="A6" s="122" t="s">
        <v>550</v>
      </c>
      <c r="B6" s="14">
        <v>1320.062869953</v>
      </c>
      <c r="C6" s="14">
        <v>1208.5206037749999</v>
      </c>
      <c r="D6" s="14">
        <v>1191.0895610069999</v>
      </c>
      <c r="E6" s="14">
        <v>1157.5035297330001</v>
      </c>
      <c r="F6" s="14">
        <v>968.00197564899997</v>
      </c>
      <c r="G6" s="14">
        <v>1019.106098011</v>
      </c>
      <c r="H6" s="14">
        <v>912.07863571999997</v>
      </c>
      <c r="I6" s="14">
        <v>853.51367700699996</v>
      </c>
      <c r="J6" s="14">
        <v>1120.4329258529999</v>
      </c>
      <c r="K6" s="14">
        <v>1185.8211532979999</v>
      </c>
      <c r="L6" s="14">
        <v>1126.2039468969999</v>
      </c>
      <c r="M6" s="14">
        <v>1350.8112568720001</v>
      </c>
      <c r="N6" s="14">
        <v>1343.6618777199999</v>
      </c>
    </row>
    <row r="7" spans="1:14" x14ac:dyDescent="0.35">
      <c r="A7" s="122" t="s">
        <v>551</v>
      </c>
      <c r="B7" s="14">
        <v>787.82683297300002</v>
      </c>
      <c r="C7" s="14">
        <v>1019.334802545</v>
      </c>
      <c r="D7" s="14">
        <v>1449.9317237150001</v>
      </c>
      <c r="E7" s="14">
        <v>1239.1761565669999</v>
      </c>
      <c r="F7" s="14">
        <v>1292.1872391730001</v>
      </c>
      <c r="G7" s="14">
        <v>1232.420600147</v>
      </c>
      <c r="H7" s="14">
        <v>1551.9051382140001</v>
      </c>
      <c r="I7" s="14">
        <v>1792.1934962180001</v>
      </c>
      <c r="J7" s="14">
        <v>1743.1094406730001</v>
      </c>
      <c r="K7" s="14">
        <v>1759.0862949560001</v>
      </c>
      <c r="L7" s="14">
        <v>1813.1757524679999</v>
      </c>
      <c r="M7" s="14">
        <v>1752.6141155119999</v>
      </c>
      <c r="N7" s="14">
        <v>2128.5995750070001</v>
      </c>
    </row>
    <row r="8" spans="1:14" x14ac:dyDescent="0.35">
      <c r="A8" s="121" t="s">
        <v>248</v>
      </c>
      <c r="B8" s="14">
        <v>1.6918402999999999E-2</v>
      </c>
      <c r="C8" s="14">
        <v>1.6892503999999999E-2</v>
      </c>
      <c r="D8" s="14">
        <v>1.6892503999999999E-2</v>
      </c>
      <c r="E8" s="14">
        <v>1.8156874999999999E-2</v>
      </c>
      <c r="F8" s="14">
        <v>1.9769236999999999E-2</v>
      </c>
      <c r="G8" s="14">
        <v>1.8673716999999999E-2</v>
      </c>
      <c r="H8" s="14">
        <v>1.9279190000000002E-2</v>
      </c>
      <c r="I8" s="14">
        <v>1.2137831999999999E-2</v>
      </c>
      <c r="J8" s="14">
        <v>1.2326049E-2</v>
      </c>
      <c r="K8" s="14">
        <v>1.3781678E-2</v>
      </c>
      <c r="L8" s="14">
        <v>1.3645384E-2</v>
      </c>
      <c r="M8" s="14">
        <v>1.2993084E-2</v>
      </c>
      <c r="N8" s="14">
        <v>1.5779264000000001E-2</v>
      </c>
    </row>
    <row r="9" spans="1:14" x14ac:dyDescent="0.35">
      <c r="A9" s="122" t="s">
        <v>550</v>
      </c>
      <c r="B9" s="14">
        <v>1.6918402999999999E-2</v>
      </c>
      <c r="C9" s="14">
        <v>1.6892503999999999E-2</v>
      </c>
      <c r="D9" s="14">
        <v>1.6892503999999999E-2</v>
      </c>
      <c r="E9" s="14">
        <v>1.8156874999999999E-2</v>
      </c>
      <c r="F9" s="14">
        <v>1.9769236999999999E-2</v>
      </c>
      <c r="G9" s="14">
        <v>1.8673716999999999E-2</v>
      </c>
      <c r="H9" s="14">
        <v>1.9279190000000002E-2</v>
      </c>
      <c r="I9" s="14">
        <v>1.2137831999999999E-2</v>
      </c>
      <c r="J9" s="14">
        <v>1.2326049E-2</v>
      </c>
      <c r="K9" s="14">
        <v>1.3781678E-2</v>
      </c>
      <c r="L9" s="14">
        <v>1.3645384E-2</v>
      </c>
      <c r="M9" s="14">
        <v>1.2993084E-2</v>
      </c>
      <c r="N9" s="14">
        <v>1.5779264000000001E-2</v>
      </c>
    </row>
    <row r="10" spans="1:14" x14ac:dyDescent="0.35">
      <c r="A10" s="122" t="s">
        <v>551</v>
      </c>
      <c r="B10" s="14">
        <v>0</v>
      </c>
      <c r="C10" s="14">
        <v>0</v>
      </c>
      <c r="D10" s="14">
        <v>0</v>
      </c>
      <c r="E10" s="14">
        <v>0</v>
      </c>
      <c r="F10" s="14">
        <v>0</v>
      </c>
      <c r="G10" s="14">
        <v>0</v>
      </c>
      <c r="H10" s="14">
        <v>0</v>
      </c>
      <c r="I10" s="14">
        <v>0</v>
      </c>
      <c r="J10" s="14">
        <v>0</v>
      </c>
      <c r="K10" s="14">
        <v>0</v>
      </c>
      <c r="L10" s="14">
        <v>0</v>
      </c>
      <c r="M10" s="14">
        <v>0</v>
      </c>
      <c r="N10" s="14">
        <v>0</v>
      </c>
    </row>
    <row r="11" spans="1:14" x14ac:dyDescent="0.35">
      <c r="A11" s="123" t="s">
        <v>251</v>
      </c>
      <c r="B11" s="14">
        <v>18.280007519000002</v>
      </c>
      <c r="C11" s="14">
        <v>16.216737155000001</v>
      </c>
      <c r="D11" s="14">
        <v>15.266716044000001</v>
      </c>
      <c r="E11" s="14">
        <v>12.309893869</v>
      </c>
      <c r="F11" s="14">
        <v>13.765876609999999</v>
      </c>
      <c r="G11" s="14">
        <v>10.16632648</v>
      </c>
      <c r="H11" s="14">
        <v>7.4419473610000004</v>
      </c>
      <c r="I11" s="14">
        <v>7.3027136170000002</v>
      </c>
      <c r="J11" s="14">
        <v>7.9920488350000003</v>
      </c>
      <c r="K11" s="14">
        <v>10.828105497999999</v>
      </c>
      <c r="L11" s="14">
        <v>7.8281375049999999</v>
      </c>
      <c r="M11" s="14">
        <v>9.3527565330000009</v>
      </c>
      <c r="N11" s="14">
        <v>6.7917588569999996</v>
      </c>
    </row>
    <row r="12" spans="1:14" x14ac:dyDescent="0.35">
      <c r="A12" s="123" t="s">
        <v>552</v>
      </c>
      <c r="B12" s="14">
        <v>15963.139087459</v>
      </c>
      <c r="C12" s="14">
        <v>16983.190011637002</v>
      </c>
      <c r="D12" s="14">
        <v>17333.718279461998</v>
      </c>
      <c r="E12" s="14">
        <v>17072.907080427001</v>
      </c>
      <c r="F12" s="14">
        <v>17415.229298875998</v>
      </c>
      <c r="G12" s="14">
        <v>17249.391700587999</v>
      </c>
      <c r="H12" s="14">
        <v>17299.501824052</v>
      </c>
      <c r="I12" s="14">
        <v>17237.834150248</v>
      </c>
      <c r="J12" s="14">
        <v>17147.705864218999</v>
      </c>
      <c r="K12" s="14">
        <v>17199.710509451001</v>
      </c>
      <c r="L12" s="14">
        <v>17325.446082769002</v>
      </c>
      <c r="M12" s="14">
        <v>17255.028500254</v>
      </c>
      <c r="N12" s="14">
        <v>17496.387976712998</v>
      </c>
    </row>
    <row r="13" spans="1:14" x14ac:dyDescent="0.35">
      <c r="A13" s="121" t="s">
        <v>306</v>
      </c>
      <c r="B13" s="14">
        <v>6023.4894611299997</v>
      </c>
      <c r="C13" s="14">
        <v>6331.1191390539998</v>
      </c>
      <c r="D13" s="14">
        <v>6370.4250357020001</v>
      </c>
      <c r="E13" s="14">
        <v>6353.7207873609996</v>
      </c>
      <c r="F13" s="14">
        <v>6451.5542009889996</v>
      </c>
      <c r="G13" s="14">
        <v>6208.1360191189997</v>
      </c>
      <c r="H13" s="14">
        <v>6165.4674068619997</v>
      </c>
      <c r="I13" s="14">
        <v>6168.8325525509999</v>
      </c>
      <c r="J13" s="14">
        <v>6208.2609822309996</v>
      </c>
      <c r="K13" s="14">
        <v>6286.2070695259999</v>
      </c>
      <c r="L13" s="14">
        <v>6536.9065954329999</v>
      </c>
      <c r="M13" s="14">
        <v>6600.74437554</v>
      </c>
      <c r="N13" s="14">
        <v>6569.0823744429999</v>
      </c>
    </row>
    <row r="14" spans="1:14" x14ac:dyDescent="0.35">
      <c r="A14" s="121" t="s">
        <v>553</v>
      </c>
      <c r="B14" s="14">
        <v>692.54201916399995</v>
      </c>
      <c r="C14" s="14">
        <v>697.71620072400003</v>
      </c>
      <c r="D14" s="14">
        <v>696.63040897799999</v>
      </c>
      <c r="E14" s="14">
        <v>697.67178769600002</v>
      </c>
      <c r="F14" s="14">
        <v>669.09783154599995</v>
      </c>
      <c r="G14" s="14">
        <v>634.47725664999996</v>
      </c>
      <c r="H14" s="14">
        <v>715.53285244699998</v>
      </c>
      <c r="I14" s="14">
        <v>714.26216769400003</v>
      </c>
      <c r="J14" s="14">
        <v>647.21276295600001</v>
      </c>
      <c r="K14" s="14">
        <v>695.89913425500004</v>
      </c>
      <c r="L14" s="14">
        <v>713.78406985499998</v>
      </c>
      <c r="M14" s="14">
        <v>710.88315713700001</v>
      </c>
      <c r="N14" s="14">
        <v>718.335703728</v>
      </c>
    </row>
    <row r="15" spans="1:14" x14ac:dyDescent="0.35">
      <c r="A15" s="121" t="s">
        <v>554</v>
      </c>
      <c r="B15" s="14">
        <v>0</v>
      </c>
      <c r="C15" s="14">
        <v>0</v>
      </c>
      <c r="D15" s="14">
        <v>0</v>
      </c>
      <c r="E15" s="14">
        <v>0</v>
      </c>
      <c r="F15" s="14">
        <v>0</v>
      </c>
      <c r="G15" s="14">
        <v>0</v>
      </c>
      <c r="H15" s="14">
        <v>0</v>
      </c>
      <c r="I15" s="14">
        <v>0</v>
      </c>
      <c r="J15" s="14">
        <v>0</v>
      </c>
      <c r="K15" s="14">
        <v>0</v>
      </c>
      <c r="L15" s="14">
        <v>0</v>
      </c>
      <c r="M15" s="14">
        <v>0</v>
      </c>
      <c r="N15" s="14">
        <v>0</v>
      </c>
    </row>
    <row r="16" spans="1:14" x14ac:dyDescent="0.35">
      <c r="A16" s="121" t="s">
        <v>555</v>
      </c>
      <c r="B16" s="14">
        <v>9247.1076071650004</v>
      </c>
      <c r="C16" s="14">
        <v>9954.3546718590005</v>
      </c>
      <c r="D16" s="14">
        <v>10266.662834782001</v>
      </c>
      <c r="E16" s="14">
        <v>10021.51450537</v>
      </c>
      <c r="F16" s="14">
        <v>10294.577266341001</v>
      </c>
      <c r="G16" s="14">
        <v>10406.778424819</v>
      </c>
      <c r="H16" s="14">
        <v>10418.501564742999</v>
      </c>
      <c r="I16" s="14">
        <v>10354.739430002999</v>
      </c>
      <c r="J16" s="14">
        <v>10292.232119032</v>
      </c>
      <c r="K16" s="14">
        <v>10217.60430567</v>
      </c>
      <c r="L16" s="14">
        <v>10074.755417480999</v>
      </c>
      <c r="M16" s="14">
        <v>9943.4009675769994</v>
      </c>
      <c r="N16" s="14">
        <v>10208.969898542</v>
      </c>
    </row>
    <row r="17" spans="1:14" x14ac:dyDescent="0.35">
      <c r="A17" s="123" t="s">
        <v>556</v>
      </c>
      <c r="B17" s="14">
        <v>686.44135349800001</v>
      </c>
      <c r="C17" s="14">
        <v>673.62274119200003</v>
      </c>
      <c r="D17" s="14">
        <v>666.24068604299998</v>
      </c>
      <c r="E17" s="14">
        <v>637.50005757999998</v>
      </c>
      <c r="F17" s="14">
        <v>706.15419730600001</v>
      </c>
      <c r="G17" s="14">
        <v>691.04134478399999</v>
      </c>
      <c r="H17" s="14">
        <v>663.85027097099999</v>
      </c>
      <c r="I17" s="14">
        <v>655.18424327499997</v>
      </c>
      <c r="J17" s="14">
        <v>660.51718367000001</v>
      </c>
      <c r="K17" s="14">
        <v>657.78141347899998</v>
      </c>
      <c r="L17" s="14">
        <v>691.57200820200001</v>
      </c>
      <c r="M17" s="14">
        <v>670.97027326900002</v>
      </c>
      <c r="N17" s="14">
        <v>697.59375140199995</v>
      </c>
    </row>
    <row r="18" spans="1:14" x14ac:dyDescent="0.35">
      <c r="A18" s="121" t="s">
        <v>306</v>
      </c>
      <c r="B18" s="14">
        <v>28.202121889000001</v>
      </c>
      <c r="C18" s="14">
        <v>28.607554296</v>
      </c>
      <c r="D18" s="14">
        <v>28.772419291999999</v>
      </c>
      <c r="E18" s="14">
        <v>39.816334873000002</v>
      </c>
      <c r="F18" s="14">
        <v>120.928301457</v>
      </c>
      <c r="G18" s="14">
        <v>120.96057892499999</v>
      </c>
      <c r="H18" s="14">
        <v>121.315699536</v>
      </c>
      <c r="I18" s="14">
        <v>124.954718887</v>
      </c>
      <c r="J18" s="14">
        <v>127.391437481</v>
      </c>
      <c r="K18" s="14">
        <v>129.16878379299999</v>
      </c>
      <c r="L18" s="14">
        <v>132.81755908299999</v>
      </c>
      <c r="M18" s="14">
        <v>130.74842048400001</v>
      </c>
      <c r="N18" s="14">
        <v>143.050294261</v>
      </c>
    </row>
    <row r="19" spans="1:14" x14ac:dyDescent="0.35">
      <c r="A19" s="121" t="s">
        <v>557</v>
      </c>
      <c r="B19" s="14">
        <v>0</v>
      </c>
      <c r="C19" s="14">
        <v>0</v>
      </c>
      <c r="D19" s="14">
        <v>0</v>
      </c>
      <c r="E19" s="14">
        <v>0</v>
      </c>
      <c r="F19" s="14">
        <v>0</v>
      </c>
      <c r="G19" s="14">
        <v>0</v>
      </c>
      <c r="H19" s="14">
        <v>0</v>
      </c>
      <c r="I19" s="14">
        <v>0</v>
      </c>
      <c r="J19" s="14">
        <v>0</v>
      </c>
      <c r="K19" s="14">
        <v>0</v>
      </c>
      <c r="L19" s="14">
        <v>0</v>
      </c>
      <c r="M19" s="14">
        <v>0</v>
      </c>
      <c r="N19" s="14">
        <v>0</v>
      </c>
    </row>
    <row r="20" spans="1:14" x14ac:dyDescent="0.35">
      <c r="A20" s="121" t="s">
        <v>558</v>
      </c>
      <c r="B20" s="14">
        <v>0</v>
      </c>
      <c r="C20" s="14">
        <v>0</v>
      </c>
      <c r="D20" s="14">
        <v>0</v>
      </c>
      <c r="E20" s="14">
        <v>0</v>
      </c>
      <c r="F20" s="14">
        <v>0</v>
      </c>
      <c r="G20" s="14">
        <v>0</v>
      </c>
      <c r="H20" s="14">
        <v>0</v>
      </c>
      <c r="I20" s="14">
        <v>0</v>
      </c>
      <c r="J20" s="14">
        <v>0</v>
      </c>
      <c r="K20" s="14">
        <v>0</v>
      </c>
      <c r="L20" s="14">
        <v>0</v>
      </c>
      <c r="M20" s="14">
        <v>0</v>
      </c>
      <c r="N20" s="14">
        <v>0</v>
      </c>
    </row>
    <row r="21" spans="1:14" x14ac:dyDescent="0.35">
      <c r="A21" s="121" t="s">
        <v>559</v>
      </c>
      <c r="B21" s="14">
        <v>658.23923160899994</v>
      </c>
      <c r="C21" s="14">
        <v>645.01518689600005</v>
      </c>
      <c r="D21" s="14">
        <v>637.46826675099999</v>
      </c>
      <c r="E21" s="14">
        <v>597.68372270700002</v>
      </c>
      <c r="F21" s="14">
        <v>585.22589584900004</v>
      </c>
      <c r="G21" s="14">
        <v>570.08076585900005</v>
      </c>
      <c r="H21" s="14">
        <v>542.53457143499998</v>
      </c>
      <c r="I21" s="14">
        <v>530.22952438799996</v>
      </c>
      <c r="J21" s="14">
        <v>533.12574618899998</v>
      </c>
      <c r="K21" s="14">
        <v>528.61262968599999</v>
      </c>
      <c r="L21" s="14">
        <v>558.75444911900001</v>
      </c>
      <c r="M21" s="14">
        <v>540.22185278500001</v>
      </c>
      <c r="N21" s="14">
        <v>554.54345714099998</v>
      </c>
    </row>
    <row r="22" spans="1:14" x14ac:dyDescent="0.35">
      <c r="A22" s="123" t="s">
        <v>560</v>
      </c>
      <c r="B22" s="14">
        <v>183.25389626699999</v>
      </c>
      <c r="C22" s="14">
        <v>222.56263256400001</v>
      </c>
      <c r="D22" s="14">
        <v>222.56263256400001</v>
      </c>
      <c r="E22" s="14">
        <v>222.56263256400001</v>
      </c>
      <c r="F22" s="14">
        <v>230.30194212200001</v>
      </c>
      <c r="G22" s="14">
        <v>229.30194212200001</v>
      </c>
      <c r="H22" s="14">
        <v>240.30194212200001</v>
      </c>
      <c r="I22" s="14">
        <v>241.47841369299999</v>
      </c>
      <c r="J22" s="14">
        <v>241.47841369299999</v>
      </c>
      <c r="K22" s="14">
        <v>241.47841369299999</v>
      </c>
      <c r="L22" s="14">
        <v>270.26061346099999</v>
      </c>
      <c r="M22" s="14">
        <v>270.26061346099999</v>
      </c>
      <c r="N22" s="14">
        <v>270.26061346099999</v>
      </c>
    </row>
    <row r="23" spans="1:14" x14ac:dyDescent="0.35">
      <c r="A23" s="123" t="s">
        <v>561</v>
      </c>
      <c r="B23" s="14">
        <v>1.897297185</v>
      </c>
      <c r="C23" s="14">
        <v>1.20688533</v>
      </c>
      <c r="D23" s="14">
        <v>1.2098938969999999</v>
      </c>
      <c r="E23" s="14">
        <v>1.154861074</v>
      </c>
      <c r="F23" s="14">
        <v>0.85235010899999997</v>
      </c>
      <c r="G23" s="14">
        <v>0.88203104700000001</v>
      </c>
      <c r="H23" s="14">
        <v>0.94030692500000002</v>
      </c>
      <c r="I23" s="14">
        <v>0.839606678</v>
      </c>
      <c r="J23" s="14">
        <v>0.83056629100000001</v>
      </c>
      <c r="K23" s="14">
        <v>6.2391784210000001</v>
      </c>
      <c r="L23" s="14">
        <v>6.3291815890000001</v>
      </c>
      <c r="M23" s="14">
        <v>1.378616308</v>
      </c>
      <c r="N23" s="14">
        <v>0.20137825000000001</v>
      </c>
    </row>
    <row r="24" spans="1:14" x14ac:dyDescent="0.35">
      <c r="A24" s="123" t="s">
        <v>562</v>
      </c>
      <c r="B24" s="14">
        <v>14.877349925000001</v>
      </c>
      <c r="C24" s="14">
        <v>13.403056338000001</v>
      </c>
      <c r="D24" s="14">
        <v>13.622209765999999</v>
      </c>
      <c r="E24" s="14">
        <v>21.242039718000001</v>
      </c>
      <c r="F24" s="14">
        <v>21.476613209</v>
      </c>
      <c r="G24" s="14">
        <v>20.429447800999998</v>
      </c>
      <c r="H24" s="14">
        <v>20.701288725000001</v>
      </c>
      <c r="I24" s="14">
        <v>20.861843979</v>
      </c>
      <c r="J24" s="14">
        <v>26.127003578</v>
      </c>
      <c r="K24" s="14">
        <v>22.113391930999999</v>
      </c>
      <c r="L24" s="14">
        <v>22.113391930999999</v>
      </c>
      <c r="M24" s="14">
        <v>19.214893394000001</v>
      </c>
      <c r="N24" s="14">
        <v>19.466187495</v>
      </c>
    </row>
    <row r="25" spans="1:14" x14ac:dyDescent="0.35">
      <c r="A25" s="121" t="s">
        <v>563</v>
      </c>
      <c r="B25" s="14">
        <v>0</v>
      </c>
      <c r="C25" s="14">
        <v>0</v>
      </c>
      <c r="D25" s="14">
        <v>0</v>
      </c>
      <c r="E25" s="14">
        <v>0</v>
      </c>
      <c r="F25" s="14">
        <v>0</v>
      </c>
      <c r="G25" s="14">
        <v>0</v>
      </c>
      <c r="H25" s="14">
        <v>0</v>
      </c>
      <c r="I25" s="14">
        <v>0</v>
      </c>
      <c r="J25" s="14">
        <v>0</v>
      </c>
      <c r="K25" s="14">
        <v>0</v>
      </c>
      <c r="L25" s="14">
        <v>0</v>
      </c>
      <c r="M25" s="14">
        <v>0</v>
      </c>
      <c r="N25" s="14">
        <v>0</v>
      </c>
    </row>
    <row r="26" spans="1:14" x14ac:dyDescent="0.35">
      <c r="A26" s="121" t="s">
        <v>564</v>
      </c>
      <c r="B26" s="14">
        <v>1.8824358130000001</v>
      </c>
      <c r="C26" s="14">
        <v>0</v>
      </c>
      <c r="D26" s="14">
        <v>0</v>
      </c>
      <c r="E26" s="14">
        <v>0</v>
      </c>
      <c r="F26" s="14">
        <v>0</v>
      </c>
      <c r="G26" s="14">
        <v>0</v>
      </c>
      <c r="H26" s="14">
        <v>0</v>
      </c>
      <c r="I26" s="14">
        <v>0</v>
      </c>
      <c r="J26" s="14">
        <v>0</v>
      </c>
      <c r="K26" s="14">
        <v>0</v>
      </c>
      <c r="L26" s="14">
        <v>0</v>
      </c>
      <c r="M26" s="14">
        <v>0</v>
      </c>
      <c r="N26" s="14">
        <v>0</v>
      </c>
    </row>
    <row r="27" spans="1:14" x14ac:dyDescent="0.35">
      <c r="A27" s="121" t="s">
        <v>565</v>
      </c>
      <c r="B27" s="14">
        <v>12.994914112</v>
      </c>
      <c r="C27" s="14">
        <v>13.403056338000001</v>
      </c>
      <c r="D27" s="14">
        <v>13.622209765999999</v>
      </c>
      <c r="E27" s="14">
        <v>21.242039718000001</v>
      </c>
      <c r="F27" s="14">
        <v>21.476613209</v>
      </c>
      <c r="G27" s="14">
        <v>20.429447800999998</v>
      </c>
      <c r="H27" s="14">
        <v>20.701288725000001</v>
      </c>
      <c r="I27" s="14">
        <v>20.861843979</v>
      </c>
      <c r="J27" s="14">
        <v>26.127003578</v>
      </c>
      <c r="K27" s="14">
        <v>22.113391930999999</v>
      </c>
      <c r="L27" s="14">
        <v>22.113391930999999</v>
      </c>
      <c r="M27" s="14">
        <v>19.214893394000001</v>
      </c>
      <c r="N27" s="14">
        <v>19.466187495</v>
      </c>
    </row>
    <row r="28" spans="1:14" x14ac:dyDescent="0.35">
      <c r="A28" s="123" t="s">
        <v>566</v>
      </c>
      <c r="B28" s="14">
        <v>57.987270795999997</v>
      </c>
      <c r="C28" s="14">
        <v>51.724017705000001</v>
      </c>
      <c r="D28" s="14">
        <v>50.134934704000003</v>
      </c>
      <c r="E28" s="14">
        <v>50.33246261</v>
      </c>
      <c r="F28" s="14">
        <v>37.247653290999999</v>
      </c>
      <c r="G28" s="14">
        <v>37.491690894999998</v>
      </c>
      <c r="H28" s="14">
        <v>35.511079993999999</v>
      </c>
      <c r="I28" s="14">
        <v>36.018985968000003</v>
      </c>
      <c r="J28" s="14">
        <v>30.940233863</v>
      </c>
      <c r="K28" s="14">
        <v>32.474766944000002</v>
      </c>
      <c r="L28" s="14">
        <v>29.966253443999999</v>
      </c>
      <c r="M28" s="14">
        <v>30.116297956</v>
      </c>
      <c r="N28" s="14">
        <v>30.558432043</v>
      </c>
    </row>
    <row r="29" spans="1:14" x14ac:dyDescent="0.35">
      <c r="A29" s="123" t="s">
        <v>567</v>
      </c>
      <c r="B29" s="14">
        <v>478.58427492800001</v>
      </c>
      <c r="C29" s="14">
        <v>469.828459958</v>
      </c>
      <c r="D29" s="14">
        <v>459.91411978999997</v>
      </c>
      <c r="E29" s="14">
        <v>454.08953112699999</v>
      </c>
      <c r="F29" s="14">
        <v>443.49401193400001</v>
      </c>
      <c r="G29" s="14">
        <v>438.07061211299998</v>
      </c>
      <c r="H29" s="14">
        <v>428.53729752200002</v>
      </c>
      <c r="I29" s="14">
        <v>421.93274883499998</v>
      </c>
      <c r="J29" s="14">
        <v>384.021943147</v>
      </c>
      <c r="K29" s="14">
        <v>378.42125256499997</v>
      </c>
      <c r="L29" s="14">
        <v>392.74852372700002</v>
      </c>
      <c r="M29" s="14">
        <v>386.66874767199999</v>
      </c>
      <c r="N29" s="14">
        <v>382.91494541600002</v>
      </c>
    </row>
    <row r="30" spans="1:14" x14ac:dyDescent="0.35">
      <c r="A30" s="121" t="s">
        <v>568</v>
      </c>
      <c r="B30" s="14">
        <v>1039.590526</v>
      </c>
      <c r="C30" s="14">
        <v>1039.501366426</v>
      </c>
      <c r="D30" s="14">
        <v>1041.561240256</v>
      </c>
      <c r="E30" s="14">
        <v>1046.9867200250001</v>
      </c>
      <c r="F30" s="14">
        <v>1048.21212083</v>
      </c>
      <c r="G30" s="14">
        <v>1053.6420788170001</v>
      </c>
      <c r="H30" s="14">
        <v>1053.95250839</v>
      </c>
      <c r="I30" s="14">
        <v>1058.7296335250001</v>
      </c>
      <c r="J30" s="14">
        <v>1031.7431683029999</v>
      </c>
      <c r="K30" s="14">
        <v>1038.3301019119999</v>
      </c>
      <c r="L30" s="14">
        <v>1061.52542601</v>
      </c>
      <c r="M30" s="14">
        <v>1069.2433899580001</v>
      </c>
      <c r="N30" s="14">
        <v>1076.9672291530001</v>
      </c>
    </row>
    <row r="31" spans="1:14" x14ac:dyDescent="0.35">
      <c r="A31" s="121" t="s">
        <v>569</v>
      </c>
      <c r="B31" s="14">
        <v>561.00625107200005</v>
      </c>
      <c r="C31" s="14">
        <v>569.67290646799995</v>
      </c>
      <c r="D31" s="14">
        <v>581.64712046600005</v>
      </c>
      <c r="E31" s="14">
        <v>592.89718889799997</v>
      </c>
      <c r="F31" s="14">
        <v>604.71810889599999</v>
      </c>
      <c r="G31" s="14">
        <v>615.57146670400004</v>
      </c>
      <c r="H31" s="14">
        <v>625.41521086800003</v>
      </c>
      <c r="I31" s="14">
        <v>636.79688468999996</v>
      </c>
      <c r="J31" s="14">
        <v>647.72122515599995</v>
      </c>
      <c r="K31" s="14">
        <v>659.908849347</v>
      </c>
      <c r="L31" s="14">
        <v>668.77690228300003</v>
      </c>
      <c r="M31" s="14">
        <v>682.57464228599997</v>
      </c>
      <c r="N31" s="14">
        <v>694.05228373700004</v>
      </c>
    </row>
    <row r="32" spans="1:14" x14ac:dyDescent="0.35">
      <c r="A32" s="123" t="s">
        <v>570</v>
      </c>
      <c r="B32" s="14">
        <v>119.29802155900001</v>
      </c>
      <c r="C32" s="14">
        <v>120.03593404199999</v>
      </c>
      <c r="D32" s="14">
        <v>119.937350103</v>
      </c>
      <c r="E32" s="14">
        <v>108.251624155</v>
      </c>
      <c r="F32" s="14">
        <v>109.361780936</v>
      </c>
      <c r="G32" s="14">
        <v>112.234881566</v>
      </c>
      <c r="H32" s="14">
        <v>113.375033229</v>
      </c>
      <c r="I32" s="14">
        <v>115.010616466</v>
      </c>
      <c r="J32" s="14">
        <v>118.82000891600001</v>
      </c>
      <c r="K32" s="14">
        <v>122.116701651</v>
      </c>
      <c r="L32" s="14">
        <v>114.963289374</v>
      </c>
      <c r="M32" s="14">
        <v>133.936675882</v>
      </c>
      <c r="N32" s="14">
        <v>120.568410309</v>
      </c>
    </row>
    <row r="33" spans="1:14" x14ac:dyDescent="0.35">
      <c r="A33" s="123" t="s">
        <v>571</v>
      </c>
      <c r="B33" s="14">
        <v>2292.3948404060002</v>
      </c>
      <c r="C33" s="14">
        <v>2242.0033169600001</v>
      </c>
      <c r="D33" s="14">
        <v>2351.2021191570002</v>
      </c>
      <c r="E33" s="14">
        <v>2305.6808468700001</v>
      </c>
      <c r="F33" s="14">
        <v>2606.2421748709999</v>
      </c>
      <c r="G33" s="14">
        <v>2648.2914257819998</v>
      </c>
      <c r="H33" s="14">
        <v>2683.766104976</v>
      </c>
      <c r="I33" s="14">
        <v>2699.183518758</v>
      </c>
      <c r="J33" s="14">
        <v>2929.4445823860001</v>
      </c>
      <c r="K33" s="14">
        <v>2894.2489219260001</v>
      </c>
      <c r="L33" s="14">
        <v>4113.5447162319997</v>
      </c>
      <c r="M33" s="14">
        <v>4125.4180730970002</v>
      </c>
      <c r="N33" s="14">
        <v>4162.6040361900004</v>
      </c>
    </row>
    <row r="34" spans="1:14" x14ac:dyDescent="0.35">
      <c r="A34" s="124" t="s">
        <v>549</v>
      </c>
      <c r="B34" s="118">
        <v>21999.803629605001</v>
      </c>
      <c r="C34" s="118">
        <v>23085.953524311</v>
      </c>
      <c r="D34" s="118">
        <v>23885.990795534999</v>
      </c>
      <c r="E34" s="118">
        <v>23369.4845221</v>
      </c>
      <c r="F34" s="118">
        <v>23987.041764739999</v>
      </c>
      <c r="G34" s="118">
        <v>23731.533990477001</v>
      </c>
      <c r="H34" s="118">
        <v>24050.052939550998</v>
      </c>
      <c r="I34" s="118">
        <v>24198.511417348</v>
      </c>
      <c r="J34" s="118">
        <v>24479.216691425001</v>
      </c>
      <c r="K34" s="118">
        <v>24597.935187006002</v>
      </c>
      <c r="L34" s="118">
        <v>25939.694230018002</v>
      </c>
      <c r="M34" s="118">
        <v>26098.123556211998</v>
      </c>
      <c r="N34" s="118">
        <v>26748.278860207</v>
      </c>
    </row>
    <row r="35" spans="1:14" x14ac:dyDescent="0.35">
      <c r="A35" s="123" t="s">
        <v>268</v>
      </c>
      <c r="B35" s="14">
        <v>1295.9433801150001</v>
      </c>
      <c r="C35" s="14">
        <v>1263.4324709299999</v>
      </c>
      <c r="D35" s="14">
        <v>1116.654614154</v>
      </c>
      <c r="E35" s="14">
        <v>1158.1970225560001</v>
      </c>
      <c r="F35" s="14">
        <v>1248.586866742</v>
      </c>
      <c r="G35" s="14">
        <v>1360.12083583</v>
      </c>
      <c r="H35" s="14">
        <v>1425.1164164209999</v>
      </c>
      <c r="I35" s="14">
        <v>1360.281455245</v>
      </c>
      <c r="J35" s="14">
        <v>1442.454390807</v>
      </c>
      <c r="K35" s="14">
        <v>1443.287770095</v>
      </c>
      <c r="L35" s="14">
        <v>1536.9115158750001</v>
      </c>
      <c r="M35" s="14">
        <v>1553.4998746870001</v>
      </c>
      <c r="N35" s="14">
        <v>1596.03714747</v>
      </c>
    </row>
    <row r="36" spans="1:14" x14ac:dyDescent="0.35">
      <c r="A36" s="123" t="s">
        <v>273</v>
      </c>
      <c r="B36" s="14">
        <v>7.3010299659999998</v>
      </c>
      <c r="C36" s="14">
        <v>7.1237994540000003</v>
      </c>
      <c r="D36" s="14">
        <v>6.7793200569999996</v>
      </c>
      <c r="E36" s="14">
        <v>6.4087189840000001</v>
      </c>
      <c r="F36" s="14">
        <v>6.5435108509999997</v>
      </c>
      <c r="G36" s="14">
        <v>7.7534118379999999</v>
      </c>
      <c r="H36" s="14">
        <v>7.4881802159999999</v>
      </c>
      <c r="I36" s="14">
        <v>7.8210019629999996</v>
      </c>
      <c r="J36" s="14">
        <v>8.0168967389999999</v>
      </c>
      <c r="K36" s="14">
        <v>8.108183038</v>
      </c>
      <c r="L36" s="14">
        <v>8.5400411139999992</v>
      </c>
      <c r="M36" s="14">
        <v>8.3062728929999992</v>
      </c>
      <c r="N36" s="14">
        <v>8.6607852750000003</v>
      </c>
    </row>
    <row r="37" spans="1:14" x14ac:dyDescent="0.35">
      <c r="A37" s="123" t="s">
        <v>274</v>
      </c>
      <c r="B37" s="14">
        <v>104.647290981</v>
      </c>
      <c r="C37" s="14">
        <v>120.366832383</v>
      </c>
      <c r="D37" s="14">
        <v>117.59130564900001</v>
      </c>
      <c r="E37" s="14">
        <v>111.177172864</v>
      </c>
      <c r="F37" s="14">
        <v>142.41920964299999</v>
      </c>
      <c r="G37" s="14">
        <v>147.90475524600001</v>
      </c>
      <c r="H37" s="14">
        <v>177.669265876</v>
      </c>
      <c r="I37" s="14">
        <v>203.532093264</v>
      </c>
      <c r="J37" s="14">
        <v>217.15374370699999</v>
      </c>
      <c r="K37" s="14">
        <v>228.307877418</v>
      </c>
      <c r="L37" s="14">
        <v>228.87337394299999</v>
      </c>
      <c r="M37" s="14">
        <v>238.451298108</v>
      </c>
      <c r="N37" s="14">
        <v>258.78078708300001</v>
      </c>
    </row>
    <row r="38" spans="1:14" x14ac:dyDescent="0.35">
      <c r="A38" s="123" t="s">
        <v>572</v>
      </c>
      <c r="B38" s="14">
        <v>7417.0787449689997</v>
      </c>
      <c r="C38" s="14">
        <v>8303.2524840219994</v>
      </c>
      <c r="D38" s="14">
        <v>9208.4079201500008</v>
      </c>
      <c r="E38" s="14">
        <v>8706.2836468149999</v>
      </c>
      <c r="F38" s="14">
        <v>8800.0639085219991</v>
      </c>
      <c r="G38" s="14">
        <v>8657.4134452199996</v>
      </c>
      <c r="H38" s="14">
        <v>8927.9533430049996</v>
      </c>
      <c r="I38" s="14">
        <v>9060.8355290740001</v>
      </c>
      <c r="J38" s="14">
        <v>8837.2016500720001</v>
      </c>
      <c r="K38" s="14">
        <v>8941.5614710440004</v>
      </c>
      <c r="L38" s="14">
        <v>8839.5603668160002</v>
      </c>
      <c r="M38" s="14">
        <v>8694.7057476640002</v>
      </c>
      <c r="N38" s="14">
        <v>8684.6631900579996</v>
      </c>
    </row>
    <row r="39" spans="1:14" x14ac:dyDescent="0.35">
      <c r="A39" s="121" t="s">
        <v>573</v>
      </c>
      <c r="B39" s="14">
        <v>5806.3522425009996</v>
      </c>
      <c r="C39" s="14">
        <v>6700.1764735770003</v>
      </c>
      <c r="D39" s="14">
        <v>7469.8640221920004</v>
      </c>
      <c r="E39" s="14">
        <v>7026.8283938819995</v>
      </c>
      <c r="F39" s="14">
        <v>7064.594428036</v>
      </c>
      <c r="G39" s="14">
        <v>6988.6563508970003</v>
      </c>
      <c r="H39" s="14">
        <v>7221.0231785440001</v>
      </c>
      <c r="I39" s="14">
        <v>7300.3493194459998</v>
      </c>
      <c r="J39" s="14">
        <v>7124.5817108649999</v>
      </c>
      <c r="K39" s="14">
        <v>7097.8906520099999</v>
      </c>
      <c r="L39" s="14">
        <v>6896.1011517520001</v>
      </c>
      <c r="M39" s="14">
        <v>6664.2945169060004</v>
      </c>
      <c r="N39" s="14">
        <v>6655.9304887750004</v>
      </c>
    </row>
    <row r="40" spans="1:14" x14ac:dyDescent="0.35">
      <c r="A40" s="122" t="s">
        <v>574</v>
      </c>
      <c r="B40" s="14">
        <v>4089.9559204259999</v>
      </c>
      <c r="C40" s="14">
        <v>5048.0492393940003</v>
      </c>
      <c r="D40" s="14">
        <v>5852.4381718900004</v>
      </c>
      <c r="E40" s="14">
        <v>5430.0265156790001</v>
      </c>
      <c r="F40" s="14">
        <v>5410.7699347529997</v>
      </c>
      <c r="G40" s="14">
        <v>5340.0252039520001</v>
      </c>
      <c r="H40" s="14">
        <v>5610.1623677090001</v>
      </c>
      <c r="I40" s="14">
        <v>5674.4880799510001</v>
      </c>
      <c r="J40" s="14">
        <v>5495.9401746370004</v>
      </c>
      <c r="K40" s="14">
        <v>5413.6239273709998</v>
      </c>
      <c r="L40" s="14">
        <v>5273.850640566</v>
      </c>
      <c r="M40" s="14">
        <v>5102.7551296419997</v>
      </c>
      <c r="N40" s="14">
        <v>5088.1466766229996</v>
      </c>
    </row>
    <row r="41" spans="1:14" x14ac:dyDescent="0.35">
      <c r="A41" s="122" t="s">
        <v>575</v>
      </c>
      <c r="B41" s="14">
        <v>509.44117679599998</v>
      </c>
      <c r="C41" s="14">
        <v>499.827048354</v>
      </c>
      <c r="D41" s="14">
        <v>512.89376336700002</v>
      </c>
      <c r="E41" s="14">
        <v>510.26038106499999</v>
      </c>
      <c r="F41" s="14">
        <v>554.49185655899998</v>
      </c>
      <c r="G41" s="14">
        <v>547.368660148</v>
      </c>
      <c r="H41" s="14">
        <v>540.01307762600004</v>
      </c>
      <c r="I41" s="14">
        <v>533.96077573299999</v>
      </c>
      <c r="J41" s="14">
        <v>530.63554463100002</v>
      </c>
      <c r="K41" s="14">
        <v>608.86601260800001</v>
      </c>
      <c r="L41" s="14">
        <v>524.67263295500004</v>
      </c>
      <c r="M41" s="14">
        <v>482.15609428699997</v>
      </c>
      <c r="N41" s="14">
        <v>478.42755183999998</v>
      </c>
    </row>
    <row r="42" spans="1:14" x14ac:dyDescent="0.35">
      <c r="A42" s="122" t="s">
        <v>576</v>
      </c>
      <c r="B42" s="14">
        <v>1206.9551452789999</v>
      </c>
      <c r="C42" s="14">
        <v>1152.3001858289999</v>
      </c>
      <c r="D42" s="14">
        <v>1104.5320869350001</v>
      </c>
      <c r="E42" s="14">
        <v>1086.3249909579999</v>
      </c>
      <c r="F42" s="14">
        <v>1099.116130544</v>
      </c>
      <c r="G42" s="14">
        <v>1101.2624867970001</v>
      </c>
      <c r="H42" s="14">
        <v>1070.8477332089999</v>
      </c>
      <c r="I42" s="14">
        <v>1091.9004637620001</v>
      </c>
      <c r="J42" s="14">
        <v>1098.005991597</v>
      </c>
      <c r="K42" s="14">
        <v>1075.400712031</v>
      </c>
      <c r="L42" s="14">
        <v>1097.5778782310001</v>
      </c>
      <c r="M42" s="14">
        <v>1079.3832929770001</v>
      </c>
      <c r="N42" s="14">
        <v>1089.3562603119999</v>
      </c>
    </row>
    <row r="43" spans="1:14" x14ac:dyDescent="0.35">
      <c r="A43" s="121" t="s">
        <v>577</v>
      </c>
      <c r="B43" s="14">
        <v>1610.726502468</v>
      </c>
      <c r="C43" s="14">
        <v>1603.0760104450001</v>
      </c>
      <c r="D43" s="14">
        <v>1738.5438979579999</v>
      </c>
      <c r="E43" s="14">
        <v>1679.4552529330001</v>
      </c>
      <c r="F43" s="14">
        <v>1735.4694804860001</v>
      </c>
      <c r="G43" s="14">
        <v>1668.757094323</v>
      </c>
      <c r="H43" s="14">
        <v>1706.930164461</v>
      </c>
      <c r="I43" s="14">
        <v>1760.4862096280001</v>
      </c>
      <c r="J43" s="14">
        <v>1712.619939207</v>
      </c>
      <c r="K43" s="14">
        <v>1843.670819034</v>
      </c>
      <c r="L43" s="14">
        <v>1943.4592150640001</v>
      </c>
      <c r="M43" s="14">
        <v>2030.4112307580001</v>
      </c>
      <c r="N43" s="14">
        <v>2028.7327012830001</v>
      </c>
    </row>
    <row r="44" spans="1:14" x14ac:dyDescent="0.35">
      <c r="A44" s="122" t="s">
        <v>578</v>
      </c>
      <c r="B44" s="14">
        <v>199.61151214</v>
      </c>
      <c r="C44" s="14">
        <v>199.43738214000001</v>
      </c>
      <c r="D44" s="14">
        <v>199.43738214000001</v>
      </c>
      <c r="E44" s="14">
        <v>182.79595914000001</v>
      </c>
      <c r="F44" s="14">
        <v>184.82201780700001</v>
      </c>
      <c r="G44" s="14">
        <v>185.496084</v>
      </c>
      <c r="H44" s="14">
        <v>166.34420833300001</v>
      </c>
      <c r="I44" s="14">
        <v>168.358340333</v>
      </c>
      <c r="J44" s="14">
        <v>157.00390200000001</v>
      </c>
      <c r="K44" s="14">
        <v>151.334868</v>
      </c>
      <c r="L44" s="14">
        <v>198.07088400000001</v>
      </c>
      <c r="M44" s="14">
        <v>194.93955600000001</v>
      </c>
      <c r="N44" s="14">
        <v>189.798678</v>
      </c>
    </row>
    <row r="45" spans="1:14" x14ac:dyDescent="0.35">
      <c r="A45" s="122" t="s">
        <v>579</v>
      </c>
      <c r="B45" s="14">
        <v>1400.030240132</v>
      </c>
      <c r="C45" s="14">
        <v>1392.5527408949999</v>
      </c>
      <c r="D45" s="14">
        <v>1528.8761158950001</v>
      </c>
      <c r="E45" s="14">
        <v>1482.787497902</v>
      </c>
      <c r="F45" s="14">
        <v>1537.20551613</v>
      </c>
      <c r="G45" s="14">
        <v>1472.7439628100001</v>
      </c>
      <c r="H45" s="14">
        <v>1533.046944299</v>
      </c>
      <c r="I45" s="14">
        <v>1581.037129044</v>
      </c>
      <c r="J45" s="14">
        <v>1544.5179775690001</v>
      </c>
      <c r="K45" s="14">
        <v>1665.3930765939999</v>
      </c>
      <c r="L45" s="14">
        <v>1719.5488466239999</v>
      </c>
      <c r="M45" s="14">
        <v>1809.8577903840001</v>
      </c>
      <c r="N45" s="14">
        <v>1813.2316389089999</v>
      </c>
    </row>
    <row r="46" spans="1:14" x14ac:dyDescent="0.35">
      <c r="A46" s="122" t="s">
        <v>576</v>
      </c>
      <c r="B46" s="14">
        <v>11.084750196</v>
      </c>
      <c r="C46" s="14">
        <v>11.08588741</v>
      </c>
      <c r="D46" s="14">
        <v>10.230399923</v>
      </c>
      <c r="E46" s="14">
        <v>13.871795891</v>
      </c>
      <c r="F46" s="14">
        <v>13.441946549000001</v>
      </c>
      <c r="G46" s="14">
        <v>10.517047513</v>
      </c>
      <c r="H46" s="14">
        <v>7.5390118289999997</v>
      </c>
      <c r="I46" s="14">
        <v>11.090740251</v>
      </c>
      <c r="J46" s="14">
        <v>11.098059638000001</v>
      </c>
      <c r="K46" s="14">
        <v>26.942874440000001</v>
      </c>
      <c r="L46" s="14">
        <v>25.83948444</v>
      </c>
      <c r="M46" s="14">
        <v>25.613884374000001</v>
      </c>
      <c r="N46" s="14">
        <v>25.702384374000001</v>
      </c>
    </row>
    <row r="47" spans="1:14" x14ac:dyDescent="0.35">
      <c r="A47" s="123" t="s">
        <v>284</v>
      </c>
      <c r="B47" s="14">
        <v>794</v>
      </c>
      <c r="C47" s="14">
        <v>794</v>
      </c>
      <c r="D47" s="14">
        <v>794</v>
      </c>
      <c r="E47" s="14">
        <v>794</v>
      </c>
      <c r="F47" s="14">
        <v>794</v>
      </c>
      <c r="G47" s="14">
        <v>766.6</v>
      </c>
      <c r="H47" s="14">
        <v>574.9</v>
      </c>
      <c r="I47" s="14">
        <v>547.4</v>
      </c>
      <c r="J47" s="14">
        <v>547.4</v>
      </c>
      <c r="K47" s="14">
        <v>407.8</v>
      </c>
      <c r="L47" s="14">
        <v>389.6</v>
      </c>
      <c r="M47" s="14">
        <v>589.6</v>
      </c>
      <c r="N47" s="14">
        <v>579.6</v>
      </c>
    </row>
    <row r="48" spans="1:14" x14ac:dyDescent="0.35">
      <c r="A48" s="123" t="s">
        <v>285</v>
      </c>
      <c r="B48" s="14">
        <v>4.6249790999999998E-2</v>
      </c>
      <c r="C48" s="14">
        <v>52.854472708999999</v>
      </c>
      <c r="D48" s="14">
        <v>52.862118352000003</v>
      </c>
      <c r="E48" s="14">
        <v>52.862118352000003</v>
      </c>
      <c r="F48" s="14">
        <v>52.862118352000003</v>
      </c>
      <c r="G48" s="14">
        <v>52.869931037000001</v>
      </c>
      <c r="H48" s="14">
        <v>52.869931037000001</v>
      </c>
      <c r="I48" s="14">
        <v>53.336331037000001</v>
      </c>
      <c r="J48" s="14">
        <v>53.719724073999998</v>
      </c>
      <c r="K48" s="14">
        <v>53.714639722999998</v>
      </c>
      <c r="L48" s="14">
        <v>53.634330022</v>
      </c>
      <c r="M48" s="14">
        <v>52.929489981000003</v>
      </c>
      <c r="N48" s="14">
        <v>53.275269981999998</v>
      </c>
    </row>
    <row r="49" spans="1:14" x14ac:dyDescent="0.35">
      <c r="A49" s="123" t="s">
        <v>580</v>
      </c>
      <c r="B49" s="14">
        <v>35.082132307000002</v>
      </c>
      <c r="C49" s="14">
        <v>35.060132307000003</v>
      </c>
      <c r="D49" s="14">
        <v>34.217263840999998</v>
      </c>
      <c r="E49" s="14">
        <v>34.412263840999998</v>
      </c>
      <c r="F49" s="14">
        <v>34.673999019</v>
      </c>
      <c r="G49" s="14">
        <v>34.361220539000001</v>
      </c>
      <c r="H49" s="14">
        <v>34.055998314999997</v>
      </c>
      <c r="I49" s="14">
        <v>34.241388981</v>
      </c>
      <c r="J49" s="14">
        <v>34.119722314000001</v>
      </c>
      <c r="K49" s="14">
        <v>34.314722314000001</v>
      </c>
      <c r="L49" s="14">
        <v>34.078942576000003</v>
      </c>
      <c r="M49" s="14">
        <v>32.907423970000004</v>
      </c>
      <c r="N49" s="14">
        <v>33.202423969999998</v>
      </c>
    </row>
    <row r="50" spans="1:14" x14ac:dyDescent="0.35">
      <c r="A50" s="121" t="s">
        <v>581</v>
      </c>
      <c r="B50" s="14">
        <v>20.711132307</v>
      </c>
      <c r="C50" s="14">
        <v>20.711132307</v>
      </c>
      <c r="D50" s="14">
        <v>19.868263841000001</v>
      </c>
      <c r="E50" s="14">
        <v>19.868263841000001</v>
      </c>
      <c r="F50" s="14">
        <v>19.825999019000001</v>
      </c>
      <c r="G50" s="14">
        <v>19.403220538999999</v>
      </c>
      <c r="H50" s="14">
        <v>19.180998315</v>
      </c>
      <c r="I50" s="14">
        <v>18.994388981</v>
      </c>
      <c r="J50" s="14">
        <v>18.577722313999999</v>
      </c>
      <c r="K50" s="14">
        <v>18.577722313999999</v>
      </c>
      <c r="L50" s="14">
        <v>18.347942576000001</v>
      </c>
      <c r="M50" s="14">
        <v>17.928423970000001</v>
      </c>
      <c r="N50" s="14">
        <v>17.928423970000001</v>
      </c>
    </row>
    <row r="51" spans="1:14" x14ac:dyDescent="0.35">
      <c r="A51" s="121" t="s">
        <v>582</v>
      </c>
      <c r="B51" s="14">
        <v>14.371</v>
      </c>
      <c r="C51" s="14">
        <v>14.349</v>
      </c>
      <c r="D51" s="14">
        <v>14.349</v>
      </c>
      <c r="E51" s="14">
        <v>14.544</v>
      </c>
      <c r="F51" s="14">
        <v>14.848000000000001</v>
      </c>
      <c r="G51" s="14">
        <v>14.958</v>
      </c>
      <c r="H51" s="14">
        <v>14.875</v>
      </c>
      <c r="I51" s="14">
        <v>15.247</v>
      </c>
      <c r="J51" s="14">
        <v>15.542</v>
      </c>
      <c r="K51" s="14">
        <v>15.737</v>
      </c>
      <c r="L51" s="14">
        <v>15.731</v>
      </c>
      <c r="M51" s="14">
        <v>14.978999999999999</v>
      </c>
      <c r="N51" s="14">
        <v>15.273999999999999</v>
      </c>
    </row>
    <row r="52" spans="1:14" x14ac:dyDescent="0.35">
      <c r="A52" s="123" t="s">
        <v>289</v>
      </c>
      <c r="B52" s="14">
        <v>530.63843906700004</v>
      </c>
      <c r="C52" s="14">
        <v>616.19271217699998</v>
      </c>
      <c r="D52" s="14">
        <v>497.38908439099998</v>
      </c>
      <c r="E52" s="14">
        <v>945.65837043299996</v>
      </c>
      <c r="F52" s="14">
        <v>950.80831141700003</v>
      </c>
      <c r="G52" s="14">
        <v>625.14547613499997</v>
      </c>
      <c r="H52" s="14">
        <v>675.28237913400005</v>
      </c>
      <c r="I52" s="14">
        <v>684.21202522099998</v>
      </c>
      <c r="J52" s="14">
        <v>703.63226544099996</v>
      </c>
      <c r="K52" s="14">
        <v>707.98697640399996</v>
      </c>
      <c r="L52" s="14">
        <v>568.27128427800005</v>
      </c>
      <c r="M52" s="14">
        <v>570.55886041999997</v>
      </c>
      <c r="N52" s="14">
        <v>586.62415076399998</v>
      </c>
    </row>
    <row r="53" spans="1:14" x14ac:dyDescent="0.35">
      <c r="A53" s="123" t="s">
        <v>290</v>
      </c>
      <c r="B53" s="14">
        <v>7547.6046273210004</v>
      </c>
      <c r="C53" s="14">
        <v>7542.6110253810002</v>
      </c>
      <c r="D53" s="14">
        <v>7685.9248136120004</v>
      </c>
      <c r="E53" s="14">
        <v>7197.403845238</v>
      </c>
      <c r="F53" s="14">
        <v>7559.0687215090002</v>
      </c>
      <c r="G53" s="14">
        <v>7596.6155821849998</v>
      </c>
      <c r="H53" s="14">
        <v>7595.2462352849998</v>
      </c>
      <c r="I53" s="14">
        <v>7595.2462352849998</v>
      </c>
      <c r="J53" s="14">
        <v>7926.2482082699999</v>
      </c>
      <c r="K53" s="14">
        <v>7990.0888210630001</v>
      </c>
      <c r="L53" s="14">
        <v>9170.5937239800005</v>
      </c>
      <c r="M53" s="14">
        <v>9205.0761964800004</v>
      </c>
      <c r="N53" s="14">
        <v>9705.2137498989996</v>
      </c>
    </row>
    <row r="54" spans="1:14" x14ac:dyDescent="0.35">
      <c r="A54" s="121" t="s">
        <v>2</v>
      </c>
      <c r="B54" s="14">
        <v>6947.5825860000004</v>
      </c>
      <c r="C54" s="14">
        <v>6942.5825860000004</v>
      </c>
      <c r="D54" s="14">
        <v>6938.0249450000001</v>
      </c>
      <c r="E54" s="14">
        <v>6918.0249450000001</v>
      </c>
      <c r="F54" s="14">
        <v>7279.6873020000003</v>
      </c>
      <c r="G54" s="14">
        <v>7319.5491940000002</v>
      </c>
      <c r="H54" s="14">
        <v>7315.5798470999998</v>
      </c>
      <c r="I54" s="14">
        <v>7315.5798470999998</v>
      </c>
      <c r="J54" s="14">
        <v>7645.5798470999998</v>
      </c>
      <c r="K54" s="14">
        <v>7692.4488370999998</v>
      </c>
      <c r="L54" s="14">
        <v>8865.9488371000007</v>
      </c>
      <c r="M54" s="14">
        <v>8773.5623195999997</v>
      </c>
      <c r="N54" s="14">
        <v>9260.8971775999998</v>
      </c>
    </row>
    <row r="55" spans="1:14" x14ac:dyDescent="0.35">
      <c r="A55" s="121" t="s">
        <v>291</v>
      </c>
      <c r="B55" s="14">
        <v>0</v>
      </c>
      <c r="C55" s="14">
        <v>0</v>
      </c>
      <c r="D55" s="14">
        <v>0</v>
      </c>
      <c r="E55" s="14">
        <v>0</v>
      </c>
      <c r="F55" s="14">
        <v>0</v>
      </c>
      <c r="G55" s="14">
        <v>0</v>
      </c>
      <c r="H55" s="14">
        <v>0</v>
      </c>
      <c r="I55" s="14">
        <v>0</v>
      </c>
      <c r="J55" s="14">
        <v>0</v>
      </c>
      <c r="K55" s="14">
        <v>0</v>
      </c>
      <c r="L55" s="14">
        <v>0</v>
      </c>
      <c r="M55" s="14">
        <v>0</v>
      </c>
      <c r="N55" s="14">
        <v>0</v>
      </c>
    </row>
    <row r="56" spans="1:14" x14ac:dyDescent="0.35">
      <c r="A56" s="121" t="s">
        <v>292</v>
      </c>
      <c r="B56" s="14">
        <v>541.643208598</v>
      </c>
      <c r="C56" s="14">
        <v>541.643208598</v>
      </c>
      <c r="D56" s="14">
        <v>689.51463782899998</v>
      </c>
      <c r="E56" s="14">
        <v>220.993669455</v>
      </c>
      <c r="F56" s="14">
        <v>220.993669455</v>
      </c>
      <c r="G56" s="14">
        <v>218.673459455</v>
      </c>
      <c r="H56" s="14">
        <v>222.673459455</v>
      </c>
      <c r="I56" s="14">
        <v>222.673459455</v>
      </c>
      <c r="J56" s="14">
        <v>223.66788635099999</v>
      </c>
      <c r="K56" s="14">
        <v>240.63950914399999</v>
      </c>
      <c r="L56" s="14">
        <v>247.63950914399999</v>
      </c>
      <c r="M56" s="14">
        <v>374.50849914399998</v>
      </c>
      <c r="N56" s="14">
        <v>387.308499144</v>
      </c>
    </row>
    <row r="57" spans="1:14" x14ac:dyDescent="0.35">
      <c r="A57" s="121" t="s">
        <v>518</v>
      </c>
      <c r="B57" s="14">
        <v>1.4</v>
      </c>
      <c r="C57" s="14">
        <v>1.4</v>
      </c>
      <c r="D57" s="14">
        <v>1.4</v>
      </c>
      <c r="E57" s="14">
        <v>1.4</v>
      </c>
      <c r="F57" s="14">
        <v>1.4</v>
      </c>
      <c r="G57" s="14">
        <v>1.4</v>
      </c>
      <c r="H57" s="14">
        <v>2.8</v>
      </c>
      <c r="I57" s="14">
        <v>2.8</v>
      </c>
      <c r="J57" s="14">
        <v>2.8</v>
      </c>
      <c r="K57" s="14">
        <v>2.8</v>
      </c>
      <c r="L57" s="14">
        <v>2.8</v>
      </c>
      <c r="M57" s="14">
        <v>2.8</v>
      </c>
      <c r="N57" s="14">
        <v>2.8</v>
      </c>
    </row>
    <row r="58" spans="1:14" x14ac:dyDescent="0.35">
      <c r="A58" s="121" t="s">
        <v>519</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x14ac:dyDescent="0.35">
      <c r="A59" s="121" t="s">
        <v>520</v>
      </c>
      <c r="B59" s="14">
        <v>-0.23412227699999999</v>
      </c>
      <c r="C59" s="14">
        <v>-0.22772421700000001</v>
      </c>
      <c r="D59" s="14">
        <v>-0.22772421700000001</v>
      </c>
      <c r="E59" s="14">
        <v>-0.22772421700000001</v>
      </c>
      <c r="F59" s="14">
        <v>-0.22520494599999999</v>
      </c>
      <c r="G59" s="14">
        <v>-0.22002627</v>
      </c>
      <c r="H59" s="14">
        <v>-0.22002627</v>
      </c>
      <c r="I59" s="14">
        <v>-0.22002627</v>
      </c>
      <c r="J59" s="14">
        <v>-0.21248018099999999</v>
      </c>
      <c r="K59" s="14">
        <v>-0.21248018099999999</v>
      </c>
      <c r="L59" s="14">
        <v>-0.20757726400000001</v>
      </c>
      <c r="M59" s="14">
        <v>-0.20757726400000001</v>
      </c>
      <c r="N59" s="14">
        <v>-0.20488184500000001</v>
      </c>
    </row>
    <row r="60" spans="1:14" x14ac:dyDescent="0.35">
      <c r="A60" s="123" t="s">
        <v>583</v>
      </c>
      <c r="B60" s="14">
        <v>478.13907305100003</v>
      </c>
      <c r="C60" s="14">
        <v>478.98635408199999</v>
      </c>
      <c r="D60" s="14">
        <v>477.72245134899998</v>
      </c>
      <c r="E60" s="14">
        <v>510.50323958500002</v>
      </c>
      <c r="F60" s="14">
        <v>511.41106096300001</v>
      </c>
      <c r="G60" s="14">
        <v>510.16369295700002</v>
      </c>
      <c r="H60" s="14">
        <v>546.78878140500001</v>
      </c>
      <c r="I60" s="14">
        <v>546.78788140300003</v>
      </c>
      <c r="J60" s="14">
        <v>543.95596242500005</v>
      </c>
      <c r="K60" s="14">
        <v>543.94736242500005</v>
      </c>
      <c r="L60" s="14">
        <v>544.13125376300002</v>
      </c>
      <c r="M60" s="14">
        <v>544.13716125600001</v>
      </c>
      <c r="N60" s="14">
        <v>543.44336012600002</v>
      </c>
    </row>
    <row r="61" spans="1:14" x14ac:dyDescent="0.35">
      <c r="A61" s="123" t="s">
        <v>294</v>
      </c>
      <c r="B61" s="14">
        <v>3766.2988518389998</v>
      </c>
      <c r="C61" s="14">
        <v>3696.7956654129998</v>
      </c>
      <c r="D61" s="14">
        <v>3705.2053196060001</v>
      </c>
      <c r="E61" s="14">
        <v>3650.790724424</v>
      </c>
      <c r="F61" s="14">
        <v>3632.9528927609999</v>
      </c>
      <c r="G61" s="14">
        <v>3626.9483476400001</v>
      </c>
      <c r="H61" s="14">
        <v>3588.376897693</v>
      </c>
      <c r="I61" s="14">
        <v>3584.6388043470001</v>
      </c>
      <c r="J61" s="14">
        <v>3568.7506663429999</v>
      </c>
      <c r="K61" s="14">
        <v>3568.7506663419999</v>
      </c>
      <c r="L61" s="14">
        <v>3568.5766821430002</v>
      </c>
      <c r="M61" s="14">
        <v>4550.8938577669996</v>
      </c>
      <c r="N61" s="14">
        <v>4543.4078794039997</v>
      </c>
    </row>
    <row r="62" spans="1:14" x14ac:dyDescent="0.35">
      <c r="A62" s="123" t="s">
        <v>295</v>
      </c>
      <c r="B62" s="14">
        <v>15.312169255000001</v>
      </c>
      <c r="C62" s="14">
        <v>159.34761102499999</v>
      </c>
      <c r="D62" s="14">
        <v>177.14955774000001</v>
      </c>
      <c r="E62" s="14">
        <v>167.59329349999999</v>
      </c>
      <c r="F62" s="14">
        <v>219.21180754700001</v>
      </c>
      <c r="G62" s="14">
        <v>311.325283845</v>
      </c>
      <c r="H62" s="14">
        <v>410.10495090500001</v>
      </c>
      <c r="I62" s="14">
        <v>485.43844471099999</v>
      </c>
      <c r="J62" s="14">
        <v>562.01630902500006</v>
      </c>
      <c r="K62" s="14">
        <v>635.70180049999999</v>
      </c>
      <c r="L62" s="14">
        <v>966.19431188500005</v>
      </c>
      <c r="M62" s="14">
        <v>23.889620007000001</v>
      </c>
      <c r="N62" s="14">
        <v>126.690336993</v>
      </c>
    </row>
    <row r="63" spans="1:14" x14ac:dyDescent="0.35">
      <c r="A63" s="123" t="s">
        <v>296</v>
      </c>
      <c r="B63" s="14">
        <v>7.7116409429999999</v>
      </c>
      <c r="C63" s="14">
        <v>15.929964428</v>
      </c>
      <c r="D63" s="14">
        <v>12.087026634000001</v>
      </c>
      <c r="E63" s="14">
        <v>34.194105508</v>
      </c>
      <c r="F63" s="14">
        <v>34.439357414</v>
      </c>
      <c r="G63" s="14">
        <v>34.312008005000003</v>
      </c>
      <c r="H63" s="14">
        <v>34.200560259</v>
      </c>
      <c r="I63" s="14">
        <v>34.740226817</v>
      </c>
      <c r="J63" s="14">
        <v>34.547152208</v>
      </c>
      <c r="K63" s="14">
        <v>34.364896639999998</v>
      </c>
      <c r="L63" s="14">
        <v>30.728403622999998</v>
      </c>
      <c r="M63" s="14">
        <v>33.167752978999999</v>
      </c>
      <c r="N63" s="14">
        <v>28.679779183000001</v>
      </c>
    </row>
    <row r="64" spans="1:14" x14ac:dyDescent="0.35">
      <c r="A64" s="124" t="s">
        <v>548</v>
      </c>
      <c r="B64" s="15">
        <v>21999.803629605001</v>
      </c>
      <c r="C64" s="15">
        <v>23085.953524311</v>
      </c>
      <c r="D64" s="15">
        <v>23885.990795534999</v>
      </c>
      <c r="E64" s="15">
        <v>23369.4845221</v>
      </c>
      <c r="F64" s="15">
        <v>23987.041764739999</v>
      </c>
      <c r="G64" s="15">
        <v>23731.533990477001</v>
      </c>
      <c r="H64" s="15">
        <v>24050.052939550998</v>
      </c>
      <c r="I64" s="15">
        <v>24198.511417348</v>
      </c>
      <c r="J64" s="15">
        <v>24479.216691425001</v>
      </c>
      <c r="K64" s="15">
        <v>24597.935187006002</v>
      </c>
      <c r="L64" s="15">
        <v>25939.694230018002</v>
      </c>
      <c r="M64" s="15">
        <v>26098.123556211998</v>
      </c>
      <c r="N64" s="15">
        <v>26748.278860207</v>
      </c>
    </row>
    <row r="65" spans="1:14" ht="18" customHeight="1" x14ac:dyDescent="0.35">
      <c r="A65" s="324" t="s">
        <v>390</v>
      </c>
      <c r="B65" s="325"/>
      <c r="C65" s="325"/>
      <c r="D65" s="325"/>
      <c r="E65" s="325"/>
      <c r="F65" s="325"/>
      <c r="G65" s="325"/>
      <c r="H65" s="325"/>
      <c r="I65" s="325"/>
      <c r="J65" s="325"/>
      <c r="K65" s="325"/>
      <c r="L65" s="325"/>
      <c r="M65" s="325"/>
      <c r="N65" s="325"/>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70" zoomScaleNormal="70" workbookViewId="0">
      <pane xSplit="1" ySplit="2" topLeftCell="L42" activePane="bottomRight" state="frozen"/>
      <selection activeCell="N3" sqref="N3"/>
      <selection pane="topRight" activeCell="N3" sqref="N3"/>
      <selection pane="bottomLeft" activeCell="N3" sqref="N3"/>
      <selection pane="bottomRight" activeCell="B2" sqref="B2:N45"/>
    </sheetView>
  </sheetViews>
  <sheetFormatPr defaultRowHeight="14.5" x14ac:dyDescent="0.35"/>
  <cols>
    <col min="1" max="1" width="68.54296875" customWidth="1"/>
    <col min="2" max="14" width="21.1796875" customWidth="1"/>
  </cols>
  <sheetData>
    <row r="1" spans="1:14" ht="28.9" customHeight="1" x14ac:dyDescent="0.35">
      <c r="A1" s="288" t="s">
        <v>384</v>
      </c>
      <c r="B1" s="289"/>
      <c r="C1" s="289"/>
      <c r="D1" s="289"/>
      <c r="E1" s="289"/>
      <c r="F1" s="289"/>
      <c r="G1" s="289"/>
      <c r="H1" s="289"/>
      <c r="I1" s="289"/>
      <c r="J1" s="289"/>
      <c r="K1" s="289"/>
      <c r="L1" s="289"/>
      <c r="M1" s="289"/>
      <c r="N1" s="326"/>
    </row>
    <row r="2" spans="1:14" x14ac:dyDescent="0.35">
      <c r="A2" s="56" t="s">
        <v>114</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128" t="s">
        <v>304</v>
      </c>
      <c r="B3" s="14">
        <v>553.48859325900003</v>
      </c>
      <c r="C3" s="14">
        <v>958.49316707399998</v>
      </c>
      <c r="D3" s="14">
        <v>1306.4589062340001</v>
      </c>
      <c r="E3" s="14">
        <v>1603.2744186780001</v>
      </c>
      <c r="F3" s="14">
        <v>1975.187285251</v>
      </c>
      <c r="G3" s="14">
        <v>2383.9469965560002</v>
      </c>
      <c r="H3" s="14">
        <v>2830.1081531280001</v>
      </c>
      <c r="I3" s="14">
        <v>3236.812647923</v>
      </c>
      <c r="J3" s="14">
        <v>3680.4029785809998</v>
      </c>
      <c r="K3" s="14">
        <v>4108.9688190919996</v>
      </c>
      <c r="L3" s="14">
        <v>4810.4935207620001</v>
      </c>
      <c r="M3" s="14">
        <v>503.45344047399999</v>
      </c>
      <c r="N3" s="14">
        <v>820.90622904999998</v>
      </c>
    </row>
    <row r="4" spans="1:14" x14ac:dyDescent="0.35">
      <c r="A4" s="123" t="s">
        <v>305</v>
      </c>
      <c r="B4" s="14">
        <v>492.78211979999998</v>
      </c>
      <c r="C4" s="14">
        <v>742.94647967699996</v>
      </c>
      <c r="D4" s="14">
        <v>1042.094264691</v>
      </c>
      <c r="E4" s="14">
        <v>1301.3839998240001</v>
      </c>
      <c r="F4" s="14">
        <v>1614.297349835</v>
      </c>
      <c r="G4" s="14">
        <v>1943.86762765</v>
      </c>
      <c r="H4" s="14">
        <v>2330.0371059580002</v>
      </c>
      <c r="I4" s="14">
        <v>2661.0599350520001</v>
      </c>
      <c r="J4" s="14">
        <v>2993.2618939590002</v>
      </c>
      <c r="K4" s="14">
        <v>3331.4440535859999</v>
      </c>
      <c r="L4" s="14">
        <v>3751.1681393379999</v>
      </c>
      <c r="M4" s="14">
        <v>376.92276014700002</v>
      </c>
      <c r="N4" s="14">
        <v>649.08319145799999</v>
      </c>
    </row>
    <row r="5" spans="1:14" x14ac:dyDescent="0.35">
      <c r="A5" s="122" t="s">
        <v>584</v>
      </c>
      <c r="B5" s="14">
        <v>468.61549992200003</v>
      </c>
      <c r="C5" s="14">
        <v>701.73008226800005</v>
      </c>
      <c r="D5" s="14">
        <v>991.02513378000003</v>
      </c>
      <c r="E5" s="14">
        <v>1234.2647849739999</v>
      </c>
      <c r="F5" s="14">
        <v>1529.8448472109999</v>
      </c>
      <c r="G5" s="14">
        <v>1846.1662757839999</v>
      </c>
      <c r="H5" s="14">
        <v>2175.1617262760001</v>
      </c>
      <c r="I5" s="14">
        <v>2488.779763041</v>
      </c>
      <c r="J5" s="14">
        <v>2810.943027968</v>
      </c>
      <c r="K5" s="14">
        <v>3133.8067358630001</v>
      </c>
      <c r="L5" s="14">
        <v>3533.5482580970001</v>
      </c>
      <c r="M5" s="14">
        <v>346.724115133</v>
      </c>
      <c r="N5" s="14">
        <v>616.25616760699995</v>
      </c>
    </row>
    <row r="6" spans="1:14" x14ac:dyDescent="0.35">
      <c r="A6" s="125" t="s">
        <v>585</v>
      </c>
      <c r="B6" s="14">
        <v>0</v>
      </c>
      <c r="C6" s="14">
        <v>0</v>
      </c>
      <c r="D6" s="14">
        <v>6.5600000000000005E-7</v>
      </c>
      <c r="E6" s="14">
        <v>6.5600000000000005E-7</v>
      </c>
      <c r="F6" s="14">
        <v>0.49944425599999998</v>
      </c>
      <c r="G6" s="14">
        <v>0.64039625600000005</v>
      </c>
      <c r="H6" s="14">
        <v>1.0493369400000001</v>
      </c>
      <c r="I6" s="14">
        <v>1.0493369400000001</v>
      </c>
      <c r="J6" s="14">
        <v>1.23308694</v>
      </c>
      <c r="K6" s="14">
        <v>1.291458132</v>
      </c>
      <c r="L6" s="14">
        <v>1.7273451529999999</v>
      </c>
      <c r="M6" s="14">
        <v>0.2963443</v>
      </c>
      <c r="N6" s="14">
        <v>0.168935</v>
      </c>
    </row>
    <row r="7" spans="1:14" x14ac:dyDescent="0.35">
      <c r="A7" s="125" t="s">
        <v>586</v>
      </c>
      <c r="B7" s="14">
        <v>20.480160288</v>
      </c>
      <c r="C7" s="14">
        <v>28.852984840000001</v>
      </c>
      <c r="D7" s="14">
        <v>36.498471862999999</v>
      </c>
      <c r="E7" s="14">
        <v>47.710584588000003</v>
      </c>
      <c r="F7" s="14">
        <v>56.654891902000003</v>
      </c>
      <c r="G7" s="14">
        <v>67.288074616000003</v>
      </c>
      <c r="H7" s="14">
        <v>77.612546481999999</v>
      </c>
      <c r="I7" s="14">
        <v>85.788393936999995</v>
      </c>
      <c r="J7" s="14">
        <v>92.963117580000002</v>
      </c>
      <c r="K7" s="14">
        <v>111.097336176</v>
      </c>
      <c r="L7" s="14">
        <v>199.20851877000001</v>
      </c>
      <c r="M7" s="14">
        <v>11.228499944999999</v>
      </c>
      <c r="N7" s="14">
        <v>16.897002757999999</v>
      </c>
    </row>
    <row r="8" spans="1:14" x14ac:dyDescent="0.35">
      <c r="A8" s="125" t="s">
        <v>587</v>
      </c>
      <c r="B8" s="14">
        <v>2.0493031849999999</v>
      </c>
      <c r="C8" s="14">
        <v>2.834062297</v>
      </c>
      <c r="D8" s="14">
        <v>4.5204904709999996</v>
      </c>
      <c r="E8" s="14">
        <v>5.3652335630000003</v>
      </c>
      <c r="F8" s="14">
        <v>6.0976973040000004</v>
      </c>
      <c r="G8" s="14">
        <v>7.7391103069999998</v>
      </c>
      <c r="H8" s="14">
        <v>8.7236305739999995</v>
      </c>
      <c r="I8" s="14">
        <v>10.042111962</v>
      </c>
      <c r="J8" s="14">
        <v>10.300951832999999</v>
      </c>
      <c r="K8" s="14">
        <v>11.311536086</v>
      </c>
      <c r="L8" s="14">
        <v>13.451595954</v>
      </c>
      <c r="M8" s="14">
        <v>3.0769555390000001</v>
      </c>
      <c r="N8" s="14">
        <v>2.6878432079999999</v>
      </c>
    </row>
    <row r="9" spans="1:14" x14ac:dyDescent="0.35">
      <c r="A9" s="125" t="s">
        <v>588</v>
      </c>
      <c r="B9" s="14">
        <v>0</v>
      </c>
      <c r="C9" s="14">
        <v>0</v>
      </c>
      <c r="D9" s="14">
        <v>0</v>
      </c>
      <c r="E9" s="14">
        <v>0</v>
      </c>
      <c r="F9" s="14">
        <v>0</v>
      </c>
      <c r="G9" s="14">
        <v>0</v>
      </c>
      <c r="H9" s="14">
        <v>0</v>
      </c>
      <c r="I9" s="14">
        <v>0</v>
      </c>
      <c r="J9" s="14">
        <v>0</v>
      </c>
      <c r="K9" s="14">
        <v>0</v>
      </c>
      <c r="L9" s="14">
        <v>0</v>
      </c>
      <c r="M9" s="14">
        <v>0</v>
      </c>
      <c r="N9" s="14">
        <v>0</v>
      </c>
    </row>
    <row r="10" spans="1:14" x14ac:dyDescent="0.35">
      <c r="A10" s="125" t="s">
        <v>589</v>
      </c>
      <c r="B10" s="14">
        <v>446.08603644900001</v>
      </c>
      <c r="C10" s="14">
        <v>670.04303513100001</v>
      </c>
      <c r="D10" s="14">
        <v>950.00617079000006</v>
      </c>
      <c r="E10" s="14">
        <v>1181.188966167</v>
      </c>
      <c r="F10" s="14">
        <v>1466.592813749</v>
      </c>
      <c r="G10" s="14">
        <v>1770.4986946050001</v>
      </c>
      <c r="H10" s="14">
        <v>2087.77621228</v>
      </c>
      <c r="I10" s="14">
        <v>2391.899920202</v>
      </c>
      <c r="J10" s="14">
        <v>2706.4458716150002</v>
      </c>
      <c r="K10" s="14">
        <v>3010.106405469</v>
      </c>
      <c r="L10" s="14">
        <v>3319.1607982199998</v>
      </c>
      <c r="M10" s="14">
        <v>332.12231534900002</v>
      </c>
      <c r="N10" s="14">
        <v>596.50238664100004</v>
      </c>
    </row>
    <row r="11" spans="1:14" x14ac:dyDescent="0.35">
      <c r="A11" s="122" t="s">
        <v>590</v>
      </c>
      <c r="B11" s="14">
        <v>10.082170916000001</v>
      </c>
      <c r="C11" s="14">
        <v>15.485373668999999</v>
      </c>
      <c r="D11" s="14">
        <v>20.797741685999998</v>
      </c>
      <c r="E11" s="14">
        <v>25.160065553999999</v>
      </c>
      <c r="F11" s="14">
        <v>29.28838567</v>
      </c>
      <c r="G11" s="14">
        <v>34.326087626000003</v>
      </c>
      <c r="H11" s="14">
        <v>41.300172963000001</v>
      </c>
      <c r="I11" s="14">
        <v>46.135262822999998</v>
      </c>
      <c r="J11" s="14">
        <v>51.089809484</v>
      </c>
      <c r="K11" s="14">
        <v>55.855771857000001</v>
      </c>
      <c r="L11" s="14">
        <v>62.724204049000001</v>
      </c>
      <c r="M11" s="14">
        <v>9.4841358259999993</v>
      </c>
      <c r="N11" s="14">
        <v>8.9978285459999992</v>
      </c>
    </row>
    <row r="12" spans="1:14" x14ac:dyDescent="0.35">
      <c r="A12" s="125" t="s">
        <v>591</v>
      </c>
      <c r="B12" s="14">
        <v>0</v>
      </c>
      <c r="C12" s="14">
        <v>0</v>
      </c>
      <c r="D12" s="14">
        <v>0.33374999999999999</v>
      </c>
      <c r="E12" s="14">
        <v>0.80376457999999995</v>
      </c>
      <c r="F12" s="14">
        <v>0.60412980400000005</v>
      </c>
      <c r="G12" s="14">
        <v>0.71456791200000003</v>
      </c>
      <c r="H12" s="14">
        <v>3.0122630410000002</v>
      </c>
      <c r="I12" s="14">
        <v>3.153962237</v>
      </c>
      <c r="J12" s="14">
        <v>3.287578194</v>
      </c>
      <c r="K12" s="14">
        <v>3.4220967600000001</v>
      </c>
      <c r="L12" s="14">
        <v>3.4220967600000001</v>
      </c>
      <c r="M12" s="14">
        <v>1.3813976489999999</v>
      </c>
      <c r="N12" s="14">
        <v>0.34203931599999998</v>
      </c>
    </row>
    <row r="13" spans="1:14" x14ac:dyDescent="0.35">
      <c r="A13" s="125" t="s">
        <v>592</v>
      </c>
      <c r="B13" s="14">
        <v>0</v>
      </c>
      <c r="C13" s="14">
        <v>0</v>
      </c>
      <c r="D13" s="14">
        <v>0</v>
      </c>
      <c r="E13" s="14">
        <v>0</v>
      </c>
      <c r="F13" s="14">
        <v>0</v>
      </c>
      <c r="G13" s="14">
        <v>0</v>
      </c>
      <c r="H13" s="14">
        <v>0</v>
      </c>
      <c r="I13" s="14">
        <v>0</v>
      </c>
      <c r="J13" s="14">
        <v>0</v>
      </c>
      <c r="K13" s="14">
        <v>0</v>
      </c>
      <c r="L13" s="14">
        <v>0</v>
      </c>
      <c r="M13" s="14">
        <v>0</v>
      </c>
      <c r="N13" s="14">
        <v>0</v>
      </c>
    </row>
    <row r="14" spans="1:14" x14ac:dyDescent="0.35">
      <c r="A14" s="125" t="s">
        <v>593</v>
      </c>
      <c r="B14" s="14">
        <v>0</v>
      </c>
      <c r="C14" s="14">
        <v>0</v>
      </c>
      <c r="D14" s="14">
        <v>0</v>
      </c>
      <c r="E14" s="14">
        <v>0</v>
      </c>
      <c r="F14" s="14">
        <v>0</v>
      </c>
      <c r="G14" s="14">
        <v>0</v>
      </c>
      <c r="H14" s="14">
        <v>0</v>
      </c>
      <c r="I14" s="14">
        <v>0</v>
      </c>
      <c r="J14" s="14">
        <v>0</v>
      </c>
      <c r="K14" s="14">
        <v>0</v>
      </c>
      <c r="L14" s="14">
        <v>0</v>
      </c>
      <c r="M14" s="14">
        <v>0</v>
      </c>
      <c r="N14" s="14">
        <v>0</v>
      </c>
    </row>
    <row r="15" spans="1:14" x14ac:dyDescent="0.35">
      <c r="A15" s="125" t="s">
        <v>594</v>
      </c>
      <c r="B15" s="14">
        <v>0</v>
      </c>
      <c r="C15" s="14">
        <v>0</v>
      </c>
      <c r="D15" s="14">
        <v>0</v>
      </c>
      <c r="E15" s="14">
        <v>0</v>
      </c>
      <c r="F15" s="14">
        <v>0</v>
      </c>
      <c r="G15" s="14">
        <v>0</v>
      </c>
      <c r="H15" s="14">
        <v>0</v>
      </c>
      <c r="I15" s="14">
        <v>0</v>
      </c>
      <c r="J15" s="14">
        <v>0</v>
      </c>
      <c r="K15" s="14">
        <v>0</v>
      </c>
      <c r="L15" s="14">
        <v>0</v>
      </c>
      <c r="M15" s="14">
        <v>0</v>
      </c>
      <c r="N15" s="14">
        <v>0</v>
      </c>
    </row>
    <row r="16" spans="1:14" x14ac:dyDescent="0.35">
      <c r="A16" s="125" t="s">
        <v>595</v>
      </c>
      <c r="B16" s="14">
        <v>10.082170916000001</v>
      </c>
      <c r="C16" s="14">
        <v>15.485373668999999</v>
      </c>
      <c r="D16" s="14">
        <v>20.463991686</v>
      </c>
      <c r="E16" s="14">
        <v>24.356300974</v>
      </c>
      <c r="F16" s="14">
        <v>28.684255866000001</v>
      </c>
      <c r="G16" s="14">
        <v>33.611519714000003</v>
      </c>
      <c r="H16" s="14">
        <v>38.287909921999997</v>
      </c>
      <c r="I16" s="14">
        <v>42.981300586000003</v>
      </c>
      <c r="J16" s="14">
        <v>47.802231290000002</v>
      </c>
      <c r="K16" s="14">
        <v>52.433675096999998</v>
      </c>
      <c r="L16" s="14">
        <v>59.302107288999999</v>
      </c>
      <c r="M16" s="14">
        <v>8.1027381770000009</v>
      </c>
      <c r="N16" s="14">
        <v>8.6557892299999999</v>
      </c>
    </row>
    <row r="17" spans="1:14" x14ac:dyDescent="0.35">
      <c r="A17" s="122" t="s">
        <v>596</v>
      </c>
      <c r="B17" s="14">
        <v>3.9845688999999997E-2</v>
      </c>
      <c r="C17" s="14">
        <v>6.3230960180000002</v>
      </c>
      <c r="D17" s="14">
        <v>6.3409994660000004</v>
      </c>
      <c r="E17" s="14">
        <v>6.3409994660000004</v>
      </c>
      <c r="F17" s="14">
        <v>14.080309024</v>
      </c>
      <c r="G17" s="14">
        <v>14.175423477000001</v>
      </c>
      <c r="H17" s="14">
        <v>13.255631813000001</v>
      </c>
      <c r="I17" s="14">
        <v>14.432103383999999</v>
      </c>
      <c r="J17" s="14">
        <v>14.432103383999999</v>
      </c>
      <c r="K17" s="14">
        <v>14.432103383999999</v>
      </c>
      <c r="L17" s="14">
        <v>33.214303151999999</v>
      </c>
      <c r="M17" s="14">
        <v>0</v>
      </c>
      <c r="N17" s="14">
        <v>0</v>
      </c>
    </row>
    <row r="18" spans="1:14" x14ac:dyDescent="0.35">
      <c r="A18" s="122" t="s">
        <v>597</v>
      </c>
      <c r="B18" s="14">
        <v>0</v>
      </c>
      <c r="C18" s="14">
        <v>0.78079708800000003</v>
      </c>
      <c r="D18" s="14">
        <v>0.78079708800000003</v>
      </c>
      <c r="E18" s="14">
        <v>0.78079708800000003</v>
      </c>
      <c r="F18" s="14">
        <v>1.2395837110000001</v>
      </c>
      <c r="G18" s="14">
        <v>1.3501359630000001</v>
      </c>
      <c r="H18" s="14">
        <v>1.3501359630000001</v>
      </c>
      <c r="I18" s="14">
        <v>1.813833993</v>
      </c>
      <c r="J18" s="14">
        <v>1.813833993</v>
      </c>
      <c r="K18" s="14">
        <v>1.813833993</v>
      </c>
      <c r="L18" s="14">
        <v>2.4689084029999999</v>
      </c>
      <c r="M18" s="14">
        <v>0</v>
      </c>
      <c r="N18" s="14">
        <v>0</v>
      </c>
    </row>
    <row r="19" spans="1:14" x14ac:dyDescent="0.35">
      <c r="A19" s="122" t="s">
        <v>598</v>
      </c>
      <c r="B19" s="14">
        <v>13.645248540000001</v>
      </c>
      <c r="C19" s="14">
        <v>17.928910754</v>
      </c>
      <c r="D19" s="14">
        <v>22.171835871999999</v>
      </c>
      <c r="E19" s="14">
        <v>33.754042315</v>
      </c>
      <c r="F19" s="14">
        <v>38.490952084</v>
      </c>
      <c r="G19" s="14">
        <v>46.270815943999999</v>
      </c>
      <c r="H19" s="14">
        <v>97.093713402000006</v>
      </c>
      <c r="I19" s="14">
        <v>107.728327436</v>
      </c>
      <c r="J19" s="14">
        <v>112.49105237400001</v>
      </c>
      <c r="K19" s="14">
        <v>122.71734635</v>
      </c>
      <c r="L19" s="14">
        <v>116.0398896</v>
      </c>
      <c r="M19" s="14">
        <v>20.404046916999999</v>
      </c>
      <c r="N19" s="14">
        <v>23.322606226000001</v>
      </c>
    </row>
    <row r="20" spans="1:14" x14ac:dyDescent="0.35">
      <c r="A20" s="125" t="s">
        <v>599</v>
      </c>
      <c r="B20" s="14">
        <v>0.42136874000000002</v>
      </c>
      <c r="C20" s="14">
        <v>5.4545454E-2</v>
      </c>
      <c r="D20" s="14">
        <v>8.7563472000000003E-2</v>
      </c>
      <c r="E20" s="14">
        <v>8.3862396260000001</v>
      </c>
      <c r="F20" s="14">
        <v>8.4042576439999994</v>
      </c>
      <c r="G20" s="14">
        <v>11.124450661999999</v>
      </c>
      <c r="H20" s="14">
        <v>16.287763492</v>
      </c>
      <c r="I20" s="14">
        <v>22.195465249000002</v>
      </c>
      <c r="J20" s="14">
        <v>22.213483267000001</v>
      </c>
      <c r="K20" s="14">
        <v>28.049001284999999</v>
      </c>
      <c r="L20" s="14">
        <v>28.067019302999999</v>
      </c>
      <c r="M20" s="14">
        <v>1.8018018E-2</v>
      </c>
      <c r="N20" s="14">
        <v>0.144144144</v>
      </c>
    </row>
    <row r="21" spans="1:14" x14ac:dyDescent="0.35">
      <c r="A21" s="125" t="s">
        <v>600</v>
      </c>
      <c r="B21" s="14">
        <v>13.223879800000001</v>
      </c>
      <c r="C21" s="14">
        <v>17.874365300000001</v>
      </c>
      <c r="D21" s="14">
        <v>22.0842724</v>
      </c>
      <c r="E21" s="14">
        <v>25.367802689000001</v>
      </c>
      <c r="F21" s="14">
        <v>30.086694439999999</v>
      </c>
      <c r="G21" s="14">
        <v>35.146365281999998</v>
      </c>
      <c r="H21" s="14">
        <v>80.805949909999995</v>
      </c>
      <c r="I21" s="14">
        <v>85.532862187000006</v>
      </c>
      <c r="J21" s="14">
        <v>90.277569107000005</v>
      </c>
      <c r="K21" s="14">
        <v>94.668345064999997</v>
      </c>
      <c r="L21" s="14">
        <v>87.972870297</v>
      </c>
      <c r="M21" s="14">
        <v>20.386028898999999</v>
      </c>
      <c r="N21" s="14">
        <v>23.178462081999999</v>
      </c>
    </row>
    <row r="22" spans="1:14" x14ac:dyDescent="0.35">
      <c r="A22" s="122" t="s">
        <v>601</v>
      </c>
      <c r="B22" s="14">
        <v>0.39935473300000002</v>
      </c>
      <c r="C22" s="14">
        <v>0.69821988000000001</v>
      </c>
      <c r="D22" s="14">
        <v>0.97775679900000001</v>
      </c>
      <c r="E22" s="14">
        <v>1.083310427</v>
      </c>
      <c r="F22" s="14">
        <v>1.3532721350000001</v>
      </c>
      <c r="G22" s="14">
        <v>1.5788888560000001</v>
      </c>
      <c r="H22" s="14">
        <v>1.875725541</v>
      </c>
      <c r="I22" s="14">
        <v>2.1706443750000002</v>
      </c>
      <c r="J22" s="14">
        <v>2.4920667559999998</v>
      </c>
      <c r="K22" s="14">
        <v>2.8182621390000002</v>
      </c>
      <c r="L22" s="14">
        <v>3.1725760369999998</v>
      </c>
      <c r="M22" s="14">
        <v>0.31046227100000001</v>
      </c>
      <c r="N22" s="14">
        <v>0.50658907900000005</v>
      </c>
    </row>
    <row r="23" spans="1:14" ht="19.5" customHeight="1" x14ac:dyDescent="0.35">
      <c r="A23" s="123" t="s">
        <v>602</v>
      </c>
      <c r="B23" s="14">
        <v>-44.807996391000003</v>
      </c>
      <c r="C23" s="14">
        <v>57.778940302999999</v>
      </c>
      <c r="D23" s="14">
        <v>48.235730754000002</v>
      </c>
      <c r="E23" s="14">
        <v>30.019016474000001</v>
      </c>
      <c r="F23" s="14">
        <v>31.308355430999999</v>
      </c>
      <c r="G23" s="14">
        <v>53.654626786000001</v>
      </c>
      <c r="H23" s="14">
        <v>54.568136645999999</v>
      </c>
      <c r="I23" s="14">
        <v>49.964288621999998</v>
      </c>
      <c r="J23" s="14">
        <v>86.196192073000006</v>
      </c>
      <c r="K23" s="14">
        <v>108.82932406099999</v>
      </c>
      <c r="L23" s="14">
        <v>10.396544843999999</v>
      </c>
      <c r="M23" s="14">
        <v>31.899988519000001</v>
      </c>
      <c r="N23" s="14">
        <v>13.956943681</v>
      </c>
    </row>
    <row r="24" spans="1:14" x14ac:dyDescent="0.35">
      <c r="A24" s="123" t="s">
        <v>603</v>
      </c>
      <c r="B24" s="14">
        <v>87.193698834000003</v>
      </c>
      <c r="C24" s="14">
        <v>133.72093492799999</v>
      </c>
      <c r="D24" s="14">
        <v>177.33899043299999</v>
      </c>
      <c r="E24" s="14">
        <v>216.732309964</v>
      </c>
      <c r="F24" s="14">
        <v>260.05149587199998</v>
      </c>
      <c r="G24" s="14">
        <v>306.29741360200001</v>
      </c>
      <c r="H24" s="14">
        <v>353.90080095399998</v>
      </c>
      <c r="I24" s="14">
        <v>411.79625521399998</v>
      </c>
      <c r="J24" s="14">
        <v>465.19397814000001</v>
      </c>
      <c r="K24" s="14">
        <v>517.78077026599999</v>
      </c>
      <c r="L24" s="14">
        <v>789.54878166399999</v>
      </c>
      <c r="M24" s="14">
        <v>62.125683342999999</v>
      </c>
      <c r="N24" s="14">
        <v>115.80454577899999</v>
      </c>
    </row>
    <row r="25" spans="1:14" x14ac:dyDescent="0.35">
      <c r="A25" s="123" t="s">
        <v>604</v>
      </c>
      <c r="B25" s="14">
        <v>18.320771015999998</v>
      </c>
      <c r="C25" s="14">
        <v>24.046812165999999</v>
      </c>
      <c r="D25" s="14">
        <v>38.789920356000003</v>
      </c>
      <c r="E25" s="14">
        <v>55.139092415999997</v>
      </c>
      <c r="F25" s="14">
        <v>69.530084113000001</v>
      </c>
      <c r="G25" s="14">
        <v>80.127328517999999</v>
      </c>
      <c r="H25" s="14">
        <v>91.602109569999996</v>
      </c>
      <c r="I25" s="14">
        <v>113.992169035</v>
      </c>
      <c r="J25" s="14">
        <v>135.75091440899999</v>
      </c>
      <c r="K25" s="14">
        <v>150.91467117900001</v>
      </c>
      <c r="L25" s="14">
        <v>259.38005491600001</v>
      </c>
      <c r="M25" s="14">
        <v>32.505008465000003</v>
      </c>
      <c r="N25" s="14">
        <v>42.061548131999999</v>
      </c>
    </row>
    <row r="26" spans="1:14" x14ac:dyDescent="0.35">
      <c r="A26" s="127" t="s">
        <v>308</v>
      </c>
      <c r="B26" s="14">
        <v>524.20706190999999</v>
      </c>
      <c r="C26" s="14">
        <v>776.155420381</v>
      </c>
      <c r="D26" s="14">
        <v>1096.134537036</v>
      </c>
      <c r="E26" s="14">
        <v>1398.7696503560001</v>
      </c>
      <c r="F26" s="14">
        <v>1696.410358803</v>
      </c>
      <c r="G26" s="14">
        <v>2006.8677886370001</v>
      </c>
      <c r="H26" s="14">
        <v>2315.2003642270001</v>
      </c>
      <c r="I26" s="14">
        <v>2628.4653621739999</v>
      </c>
      <c r="J26" s="14">
        <v>2963.5207918350002</v>
      </c>
      <c r="K26" s="14">
        <v>3325.3928170089998</v>
      </c>
      <c r="L26" s="14">
        <v>3695.431258226</v>
      </c>
      <c r="M26" s="14">
        <v>481.58594597899997</v>
      </c>
      <c r="N26" s="14">
        <v>665.43781894999995</v>
      </c>
    </row>
    <row r="27" spans="1:14" x14ac:dyDescent="0.35">
      <c r="A27" s="123" t="s">
        <v>309</v>
      </c>
      <c r="B27" s="14">
        <v>526.97989472899997</v>
      </c>
      <c r="C27" s="14">
        <v>778.219745139</v>
      </c>
      <c r="D27" s="14">
        <v>1089.4770970679999</v>
      </c>
      <c r="E27" s="14">
        <v>1372.680832537</v>
      </c>
      <c r="F27" s="14">
        <v>1663.7780002439999</v>
      </c>
      <c r="G27" s="14">
        <v>1970.8031229180001</v>
      </c>
      <c r="H27" s="14">
        <v>2286.0553504750001</v>
      </c>
      <c r="I27" s="14">
        <v>2587.9303023570001</v>
      </c>
      <c r="J27" s="14">
        <v>2911.3938583539998</v>
      </c>
      <c r="K27" s="14">
        <v>3263.9890213600002</v>
      </c>
      <c r="L27" s="14">
        <v>3628.0714698739998</v>
      </c>
      <c r="M27" s="14">
        <v>448.49581113400001</v>
      </c>
      <c r="N27" s="14">
        <v>644.55749620100005</v>
      </c>
    </row>
    <row r="28" spans="1:14" x14ac:dyDescent="0.35">
      <c r="A28" s="121" t="s">
        <v>605</v>
      </c>
      <c r="B28" s="14">
        <v>135.221882639</v>
      </c>
      <c r="C28" s="14">
        <v>206.63970413199999</v>
      </c>
      <c r="D28" s="14">
        <v>293.378474627</v>
      </c>
      <c r="E28" s="14">
        <v>375.59268598300002</v>
      </c>
      <c r="F28" s="14">
        <v>456.14131432900001</v>
      </c>
      <c r="G28" s="14">
        <v>555.94530376800003</v>
      </c>
      <c r="H28" s="14">
        <v>648.02369132599995</v>
      </c>
      <c r="I28" s="14">
        <v>734.29418743300005</v>
      </c>
      <c r="J28" s="14">
        <v>819.31199405500001</v>
      </c>
      <c r="K28" s="14">
        <v>904.00341495500004</v>
      </c>
      <c r="L28" s="14">
        <v>991.31423029600001</v>
      </c>
      <c r="M28" s="14">
        <v>87.756636427000004</v>
      </c>
      <c r="N28" s="14">
        <v>164.53924925800001</v>
      </c>
    </row>
    <row r="29" spans="1:14" x14ac:dyDescent="0.35">
      <c r="A29" s="121" t="s">
        <v>606</v>
      </c>
      <c r="B29" s="14">
        <v>0</v>
      </c>
      <c r="C29" s="14">
        <v>0</v>
      </c>
      <c r="D29" s="14">
        <v>0</v>
      </c>
      <c r="E29" s="14">
        <v>0</v>
      </c>
      <c r="F29" s="14">
        <v>0</v>
      </c>
      <c r="G29" s="14">
        <v>0</v>
      </c>
      <c r="H29" s="14">
        <v>0</v>
      </c>
      <c r="I29" s="14">
        <v>0</v>
      </c>
      <c r="J29" s="14">
        <v>0</v>
      </c>
      <c r="K29" s="14">
        <v>0</v>
      </c>
      <c r="L29" s="14">
        <v>0</v>
      </c>
      <c r="M29" s="14">
        <v>0</v>
      </c>
      <c r="N29" s="14">
        <v>0</v>
      </c>
    </row>
    <row r="30" spans="1:14" x14ac:dyDescent="0.35">
      <c r="A30" s="121" t="s">
        <v>607</v>
      </c>
      <c r="B30" s="14">
        <v>5.7019249150000002</v>
      </c>
      <c r="C30" s="14">
        <v>8.4975948260000003</v>
      </c>
      <c r="D30" s="14">
        <v>10.488101743</v>
      </c>
      <c r="E30" s="14">
        <v>15.028287234</v>
      </c>
      <c r="F30" s="14">
        <v>18.268869983999998</v>
      </c>
      <c r="G30" s="14">
        <v>20.807702539000001</v>
      </c>
      <c r="H30" s="14">
        <v>23.366709373999999</v>
      </c>
      <c r="I30" s="14">
        <v>26.253023205000002</v>
      </c>
      <c r="J30" s="14">
        <v>28.868383772000001</v>
      </c>
      <c r="K30" s="14">
        <v>31.572621014999999</v>
      </c>
      <c r="L30" s="14">
        <v>21.033101465000001</v>
      </c>
      <c r="M30" s="14">
        <v>2.582980439</v>
      </c>
      <c r="N30" s="14">
        <v>2.9374333149999998</v>
      </c>
    </row>
    <row r="31" spans="1:14" x14ac:dyDescent="0.35">
      <c r="A31" s="121" t="s">
        <v>608</v>
      </c>
      <c r="B31" s="14">
        <v>226.67290989899999</v>
      </c>
      <c r="C31" s="14">
        <v>331.84184532299997</v>
      </c>
      <c r="D31" s="14">
        <v>463.18326567399998</v>
      </c>
      <c r="E31" s="14">
        <v>581.32852281600003</v>
      </c>
      <c r="F31" s="14">
        <v>701.65687213900003</v>
      </c>
      <c r="G31" s="14">
        <v>822.03261324699997</v>
      </c>
      <c r="H31" s="14">
        <v>946.06333492399995</v>
      </c>
      <c r="I31" s="14">
        <v>1068.0294045210001</v>
      </c>
      <c r="J31" s="14">
        <v>1190.554223786</v>
      </c>
      <c r="K31" s="14">
        <v>1316.852536328</v>
      </c>
      <c r="L31" s="14">
        <v>1468.8490348610001</v>
      </c>
      <c r="M31" s="14">
        <v>147.08600154499999</v>
      </c>
      <c r="N31" s="14">
        <v>258.05105677199998</v>
      </c>
    </row>
    <row r="32" spans="1:14" x14ac:dyDescent="0.35">
      <c r="A32" s="121" t="s">
        <v>609</v>
      </c>
      <c r="B32" s="14">
        <v>0.30133286599999998</v>
      </c>
      <c r="C32" s="14">
        <v>0.37756639800000003</v>
      </c>
      <c r="D32" s="14">
        <v>0.64123282000000004</v>
      </c>
      <c r="E32" s="14">
        <v>0.54410531399999995</v>
      </c>
      <c r="F32" s="14">
        <v>0.65604717899999998</v>
      </c>
      <c r="G32" s="14">
        <v>0.76390542900000002</v>
      </c>
      <c r="H32" s="14">
        <v>1.1770289920000001</v>
      </c>
      <c r="I32" s="14">
        <v>1.480595119</v>
      </c>
      <c r="J32" s="14">
        <v>1.6318164239999999</v>
      </c>
      <c r="K32" s="14">
        <v>2.049891557</v>
      </c>
      <c r="L32" s="14">
        <v>2.4131256240000001</v>
      </c>
      <c r="M32" s="14">
        <v>9.2556745999999995E-2</v>
      </c>
      <c r="N32" s="14">
        <v>0.189672804</v>
      </c>
    </row>
    <row r="33" spans="1:14" x14ac:dyDescent="0.35">
      <c r="A33" s="121" t="s">
        <v>610</v>
      </c>
      <c r="B33" s="14">
        <v>75.217267702000001</v>
      </c>
      <c r="C33" s="14">
        <v>112.12340129899999</v>
      </c>
      <c r="D33" s="14">
        <v>158.85661958</v>
      </c>
      <c r="E33" s="14">
        <v>206.31675853199999</v>
      </c>
      <c r="F33" s="14">
        <v>248.693313502</v>
      </c>
      <c r="G33" s="14">
        <v>289.87267118300002</v>
      </c>
      <c r="H33" s="14">
        <v>326.90795355099999</v>
      </c>
      <c r="I33" s="14">
        <v>362.29532815900001</v>
      </c>
      <c r="J33" s="14">
        <v>399.23180169199998</v>
      </c>
      <c r="K33" s="14">
        <v>493.96832300599999</v>
      </c>
      <c r="L33" s="14">
        <v>553.09237764299996</v>
      </c>
      <c r="M33" s="14">
        <v>146.54352797199999</v>
      </c>
      <c r="N33" s="14">
        <v>100.732959639</v>
      </c>
    </row>
    <row r="34" spans="1:14" x14ac:dyDescent="0.35">
      <c r="A34" s="121" t="s">
        <v>611</v>
      </c>
      <c r="B34" s="14">
        <v>6.2776518960000001</v>
      </c>
      <c r="C34" s="14">
        <v>8.5864660839999996</v>
      </c>
      <c r="D34" s="14">
        <v>10.877516247999999</v>
      </c>
      <c r="E34" s="14">
        <v>12.422906333</v>
      </c>
      <c r="F34" s="14">
        <v>15.214610918</v>
      </c>
      <c r="G34" s="14">
        <v>18.164469863000001</v>
      </c>
      <c r="H34" s="14">
        <v>21.116903667999999</v>
      </c>
      <c r="I34" s="14">
        <v>24.057889476</v>
      </c>
      <c r="J34" s="14">
        <v>25.833753801</v>
      </c>
      <c r="K34" s="14">
        <v>29.290725363</v>
      </c>
      <c r="L34" s="14">
        <v>32.236689779999999</v>
      </c>
      <c r="M34" s="14">
        <v>3.200230726</v>
      </c>
      <c r="N34" s="14">
        <v>6.7219206949999997</v>
      </c>
    </row>
    <row r="35" spans="1:14" x14ac:dyDescent="0.35">
      <c r="A35" s="121" t="s">
        <v>612</v>
      </c>
      <c r="B35" s="14">
        <v>1.82731412</v>
      </c>
      <c r="C35" s="14">
        <v>2.8973913750000002</v>
      </c>
      <c r="D35" s="14">
        <v>3.8638676429999999</v>
      </c>
      <c r="E35" s="14">
        <v>4.6028174880000003</v>
      </c>
      <c r="F35" s="14">
        <v>5.6663967550000001</v>
      </c>
      <c r="G35" s="14">
        <v>6.689675963</v>
      </c>
      <c r="H35" s="14">
        <v>7.7300894690000002</v>
      </c>
      <c r="I35" s="14">
        <v>8.8006047079999998</v>
      </c>
      <c r="J35" s="14">
        <v>9.3678453289999997</v>
      </c>
      <c r="K35" s="14">
        <v>11.225374757000001</v>
      </c>
      <c r="L35" s="14">
        <v>12.344010071</v>
      </c>
      <c r="M35" s="14">
        <v>1.3805866659999999</v>
      </c>
      <c r="N35" s="14">
        <v>2.3146163149999999</v>
      </c>
    </row>
    <row r="36" spans="1:14" x14ac:dyDescent="0.35">
      <c r="A36" s="121" t="s">
        <v>613</v>
      </c>
      <c r="B36" s="14">
        <v>65.410732201000002</v>
      </c>
      <c r="C36" s="14">
        <v>93.711278089999993</v>
      </c>
      <c r="D36" s="14">
        <v>128.61054808200001</v>
      </c>
      <c r="E36" s="14">
        <v>154.15509553000001</v>
      </c>
      <c r="F36" s="14">
        <v>187.812670432</v>
      </c>
      <c r="G36" s="14">
        <v>220.44963382200001</v>
      </c>
      <c r="H36" s="14">
        <v>267.24408587800002</v>
      </c>
      <c r="I36" s="14">
        <v>305.23390182999998</v>
      </c>
      <c r="J36" s="14">
        <v>341.57683158100002</v>
      </c>
      <c r="K36" s="14">
        <v>370.35734756199997</v>
      </c>
      <c r="L36" s="14">
        <v>426.01713746500002</v>
      </c>
      <c r="M36" s="14">
        <v>43.679792726999999</v>
      </c>
      <c r="N36" s="14">
        <v>85.313639839999993</v>
      </c>
    </row>
    <row r="37" spans="1:14" x14ac:dyDescent="0.35">
      <c r="A37" s="121" t="s">
        <v>614</v>
      </c>
      <c r="B37" s="14">
        <v>10.348878491000001</v>
      </c>
      <c r="C37" s="14">
        <v>13.544497612000001</v>
      </c>
      <c r="D37" s="14">
        <v>19.577470650999999</v>
      </c>
      <c r="E37" s="14">
        <v>22.689653307</v>
      </c>
      <c r="F37" s="14">
        <v>29.667905006000002</v>
      </c>
      <c r="G37" s="14">
        <v>36.077147103999998</v>
      </c>
      <c r="H37" s="14">
        <v>44.425553293</v>
      </c>
      <c r="I37" s="14">
        <v>57.485367906</v>
      </c>
      <c r="J37" s="14">
        <v>95.017207913999997</v>
      </c>
      <c r="K37" s="14">
        <v>104.668786817</v>
      </c>
      <c r="L37" s="14">
        <v>120.771762669</v>
      </c>
      <c r="M37" s="14">
        <v>16.173497886</v>
      </c>
      <c r="N37" s="14">
        <v>23.756947563000001</v>
      </c>
    </row>
    <row r="38" spans="1:14" x14ac:dyDescent="0.35">
      <c r="A38" s="123" t="s">
        <v>310</v>
      </c>
      <c r="B38" s="14">
        <v>-2.772832819</v>
      </c>
      <c r="C38" s="14">
        <v>-2.0643247580000001</v>
      </c>
      <c r="D38" s="14">
        <v>6.6574399680000003</v>
      </c>
      <c r="E38" s="14">
        <v>26.088817818999999</v>
      </c>
      <c r="F38" s="14">
        <v>32.632358558999996</v>
      </c>
      <c r="G38" s="14">
        <v>36.064665718999997</v>
      </c>
      <c r="H38" s="14">
        <v>29.145013752000001</v>
      </c>
      <c r="I38" s="14">
        <v>40.535059816999997</v>
      </c>
      <c r="J38" s="14">
        <v>52.126933481000002</v>
      </c>
      <c r="K38" s="14">
        <v>61.403795649000003</v>
      </c>
      <c r="L38" s="14">
        <v>67.359788351999995</v>
      </c>
      <c r="M38" s="14">
        <v>33.090134845000001</v>
      </c>
      <c r="N38" s="14">
        <v>20.880322749000001</v>
      </c>
    </row>
    <row r="39" spans="1:14" x14ac:dyDescent="0.35">
      <c r="A39" s="127" t="s">
        <v>311</v>
      </c>
      <c r="B39" s="14">
        <v>29.281531349000002</v>
      </c>
      <c r="C39" s="14">
        <v>182.33774669300001</v>
      </c>
      <c r="D39" s="14">
        <v>210.324369198</v>
      </c>
      <c r="E39" s="14">
        <v>204.50476832199999</v>
      </c>
      <c r="F39" s="14">
        <v>278.77692644799998</v>
      </c>
      <c r="G39" s="14">
        <v>377.079207919</v>
      </c>
      <c r="H39" s="14">
        <v>514.907788901</v>
      </c>
      <c r="I39" s="14">
        <v>608.34728574899998</v>
      </c>
      <c r="J39" s="14">
        <v>716.882186746</v>
      </c>
      <c r="K39" s="14">
        <v>783.57600208300005</v>
      </c>
      <c r="L39" s="14">
        <v>1115.0622625359999</v>
      </c>
      <c r="M39" s="14">
        <v>21.867494494999999</v>
      </c>
      <c r="N39" s="14">
        <v>155.4684101</v>
      </c>
    </row>
    <row r="40" spans="1:14" x14ac:dyDescent="0.35">
      <c r="A40" s="126" t="s">
        <v>312</v>
      </c>
      <c r="B40" s="14"/>
      <c r="C40" s="14"/>
      <c r="D40" s="14"/>
      <c r="E40" s="14"/>
      <c r="F40" s="14"/>
      <c r="G40" s="14"/>
      <c r="H40" s="14"/>
      <c r="I40" s="14"/>
      <c r="J40" s="14">
        <v>0</v>
      </c>
      <c r="K40" s="14"/>
      <c r="L40" s="14"/>
      <c r="M40" s="14"/>
      <c r="N40" s="14"/>
    </row>
    <row r="41" spans="1:14" x14ac:dyDescent="0.35">
      <c r="A41" s="123" t="s">
        <v>367</v>
      </c>
      <c r="B41" s="14">
        <v>20.131021845999999</v>
      </c>
      <c r="C41" s="14">
        <v>29.181251649</v>
      </c>
      <c r="D41" s="14">
        <v>37.743664404</v>
      </c>
      <c r="E41" s="14">
        <v>41.593955639000001</v>
      </c>
      <c r="F41" s="14">
        <v>61.072011826999997</v>
      </c>
      <c r="G41" s="14">
        <v>70.189996081000004</v>
      </c>
      <c r="H41" s="14">
        <v>98.025670086999995</v>
      </c>
      <c r="I41" s="14">
        <v>115.925318795</v>
      </c>
      <c r="J41" s="14">
        <v>149.72159704200001</v>
      </c>
      <c r="K41" s="14">
        <v>144.873876924</v>
      </c>
      <c r="L41" s="14">
        <v>145.082186326</v>
      </c>
      <c r="M41" s="14">
        <v>17.279931886</v>
      </c>
      <c r="N41" s="14">
        <v>37.881502415999996</v>
      </c>
    </row>
    <row r="42" spans="1:14" x14ac:dyDescent="0.35">
      <c r="A42" s="123" t="s">
        <v>368</v>
      </c>
      <c r="B42" s="14">
        <v>6.1616597520000003</v>
      </c>
      <c r="C42" s="14">
        <v>6.1911159810000003</v>
      </c>
      <c r="D42" s="14">
        <v>4.5688529459999998</v>
      </c>
      <c r="E42" s="14">
        <v>4.6824808170000001</v>
      </c>
      <c r="F42" s="14">
        <v>1.5068929259999999</v>
      </c>
      <c r="G42" s="14">
        <v>4.4360720069999999</v>
      </c>
      <c r="H42" s="14">
        <v>-6.7771679090000001</v>
      </c>
      <c r="I42" s="14">
        <v>-6.9835222430000004</v>
      </c>
      <c r="J42" s="14">
        <v>-5.1442806790000004</v>
      </c>
      <c r="K42" s="14">
        <v>-3.0003246589999999</v>
      </c>
      <c r="L42" s="14">
        <v>-3.7857643250000002</v>
      </c>
      <c r="M42" s="14">
        <v>19.302057397999999</v>
      </c>
      <c r="N42" s="14">
        <v>9.1034293089999991</v>
      </c>
    </row>
    <row r="43" spans="1:14" x14ac:dyDescent="0.35">
      <c r="A43" s="127" t="s">
        <v>615</v>
      </c>
      <c r="B43" s="14">
        <v>15.312169255000001</v>
      </c>
      <c r="C43" s="14">
        <v>159.34761102499999</v>
      </c>
      <c r="D43" s="14">
        <v>177.14955774000001</v>
      </c>
      <c r="E43" s="14">
        <v>167.59329349999999</v>
      </c>
      <c r="F43" s="14">
        <v>219.21180754700001</v>
      </c>
      <c r="G43" s="14">
        <v>311.325283845</v>
      </c>
      <c r="H43" s="14">
        <v>410.10495090500001</v>
      </c>
      <c r="I43" s="14">
        <v>485.43844471099999</v>
      </c>
      <c r="J43" s="14">
        <v>562.01630902500006</v>
      </c>
      <c r="K43" s="14">
        <v>635.70180049999999</v>
      </c>
      <c r="L43" s="14">
        <v>966.19431188500005</v>
      </c>
      <c r="M43" s="14">
        <v>23.889620007000001</v>
      </c>
      <c r="N43" s="14">
        <v>126.690336993</v>
      </c>
    </row>
    <row r="44" spans="1:14" x14ac:dyDescent="0.35">
      <c r="A44" s="127" t="s">
        <v>616</v>
      </c>
      <c r="B44" s="14">
        <v>0.77192319600000003</v>
      </c>
      <c r="C44" s="14">
        <v>0.33678144199999999</v>
      </c>
      <c r="D44" s="14">
        <v>0.40141331000000002</v>
      </c>
      <c r="E44" s="14">
        <v>0.40904445499999997</v>
      </c>
      <c r="F44" s="14">
        <v>0.53309294600000001</v>
      </c>
      <c r="G44" s="14">
        <v>0.52725099799999997</v>
      </c>
      <c r="H44" s="14">
        <v>0.63357495699999999</v>
      </c>
      <c r="I44" s="14">
        <v>0.74584470899999999</v>
      </c>
      <c r="J44" s="14">
        <v>0.89911004299999997</v>
      </c>
      <c r="K44" s="14">
        <v>5.1641795679999998</v>
      </c>
      <c r="L44" s="14">
        <v>5.1331348969999997</v>
      </c>
      <c r="M44" s="14">
        <v>1.238779785</v>
      </c>
      <c r="N44" s="14">
        <v>1.3516975200000001</v>
      </c>
    </row>
    <row r="45" spans="1:14" x14ac:dyDescent="0.35">
      <c r="A45" s="127" t="s">
        <v>617</v>
      </c>
      <c r="B45" s="129">
        <v>16.084092451</v>
      </c>
      <c r="C45" s="129">
        <v>159.68439246700001</v>
      </c>
      <c r="D45" s="129">
        <v>177.55097104999999</v>
      </c>
      <c r="E45" s="129">
        <v>168.002337955</v>
      </c>
      <c r="F45" s="129">
        <v>219.74490049299999</v>
      </c>
      <c r="G45" s="129">
        <v>311.852534843</v>
      </c>
      <c r="H45" s="129">
        <v>410.73852586200002</v>
      </c>
      <c r="I45" s="129">
        <v>486.18428942000003</v>
      </c>
      <c r="J45" s="129">
        <v>562.91541906800001</v>
      </c>
      <c r="K45" s="129">
        <v>640.865980068</v>
      </c>
      <c r="L45" s="129">
        <v>971.32744678200004</v>
      </c>
      <c r="M45" s="129">
        <v>25.128399792</v>
      </c>
      <c r="N45" s="129">
        <v>128.042034513</v>
      </c>
    </row>
    <row r="46" spans="1:14" ht="15" customHeight="1" x14ac:dyDescent="0.35">
      <c r="A46" s="324" t="s">
        <v>390</v>
      </c>
      <c r="B46" s="325"/>
      <c r="C46" s="325"/>
      <c r="D46" s="325"/>
      <c r="E46" s="325"/>
      <c r="F46" s="325"/>
      <c r="G46" s="325"/>
      <c r="H46" s="325"/>
      <c r="I46" s="325"/>
      <c r="J46" s="325"/>
      <c r="K46" s="325"/>
      <c r="L46" s="325"/>
      <c r="M46" s="325"/>
      <c r="N46" s="325"/>
    </row>
  </sheetData>
  <mergeCells count="2">
    <mergeCell ref="A1:N1"/>
    <mergeCell ref="A46:N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0" zoomScaleNormal="90" workbookViewId="0">
      <pane xSplit="1" ySplit="2" topLeftCell="L3" activePane="bottomRight" state="frozen"/>
      <selection activeCell="N3" sqref="N3"/>
      <selection pane="topRight" activeCell="N3" sqref="N3"/>
      <selection pane="bottomLeft" activeCell="N3" sqref="N3"/>
      <selection pane="bottomRight" activeCell="M18" sqref="M18"/>
    </sheetView>
  </sheetViews>
  <sheetFormatPr defaultRowHeight="14.5" x14ac:dyDescent="0.35"/>
  <cols>
    <col min="1" max="1" width="50" customWidth="1"/>
    <col min="2" max="14" width="16.7265625" customWidth="1"/>
  </cols>
  <sheetData>
    <row r="1" spans="1:14" ht="28.9" customHeight="1" x14ac:dyDescent="0.35">
      <c r="A1" s="288" t="s">
        <v>385</v>
      </c>
      <c r="B1" s="289"/>
      <c r="C1" s="289"/>
      <c r="D1" s="289"/>
      <c r="E1" s="289"/>
      <c r="F1" s="289"/>
      <c r="G1" s="289"/>
      <c r="H1" s="289"/>
      <c r="I1" s="289"/>
      <c r="J1" s="289"/>
      <c r="K1" s="289"/>
      <c r="L1" s="289"/>
      <c r="M1" s="289"/>
      <c r="N1" s="326"/>
    </row>
    <row r="2" spans="1:14" x14ac:dyDescent="0.35">
      <c r="A2" s="56" t="s">
        <v>108</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26" t="s">
        <v>313</v>
      </c>
      <c r="B3" s="76">
        <v>0.98470026191095961</v>
      </c>
      <c r="C3" s="76">
        <v>0.83281372017938782</v>
      </c>
      <c r="D3" s="76">
        <v>0.8594334240286059</v>
      </c>
      <c r="E3" s="76">
        <v>0.88666721135507065</v>
      </c>
      <c r="F3" s="76">
        <v>0.87307307906712861</v>
      </c>
      <c r="G3" s="76">
        <v>0.8554502551826868</v>
      </c>
      <c r="H3" s="76">
        <v>0.83478192639109383</v>
      </c>
      <c r="I3" s="76">
        <v>0.82871568181803767</v>
      </c>
      <c r="J3" s="76">
        <v>0.8213482749918577</v>
      </c>
      <c r="K3" s="76">
        <v>0.82464486320406549</v>
      </c>
      <c r="L3" s="76">
        <v>0.7971832601188692</v>
      </c>
      <c r="M3" s="76">
        <v>0.95232467219559414</v>
      </c>
      <c r="N3" s="76">
        <v>0.82758156021721829</v>
      </c>
    </row>
    <row r="4" spans="1:14" x14ac:dyDescent="0.35">
      <c r="A4" s="27" t="s">
        <v>314</v>
      </c>
      <c r="B4" s="76">
        <v>0.75680586614653966</v>
      </c>
      <c r="C4" s="76">
        <v>0.76482926010551111</v>
      </c>
      <c r="D4" s="76">
        <v>0.75357807509788233</v>
      </c>
      <c r="E4" s="76">
        <v>0.75784329437214004</v>
      </c>
      <c r="F4" s="76">
        <v>0.75546554151665812</v>
      </c>
      <c r="G4" s="76">
        <v>0.75597443690623389</v>
      </c>
      <c r="H4" s="76">
        <v>0.74691528289660247</v>
      </c>
      <c r="I4" s="76">
        <v>0.73942640871270415</v>
      </c>
      <c r="J4" s="76">
        <v>0.72748336976514327</v>
      </c>
      <c r="K4" s="76">
        <v>0.72597524089596444</v>
      </c>
      <c r="L4" s="76">
        <v>0.69457326409504472</v>
      </c>
      <c r="M4" s="76">
        <v>0.6868692584320365</v>
      </c>
      <c r="N4" s="76">
        <v>0.68019261438095391</v>
      </c>
    </row>
    <row r="5" spans="1:14" x14ac:dyDescent="0.35">
      <c r="A5" s="27" t="s">
        <v>315</v>
      </c>
      <c r="B5" s="76">
        <v>8.1061526773650965E-3</v>
      </c>
      <c r="C5" s="76">
        <v>3.2936199255157346E-2</v>
      </c>
      <c r="D5" s="76">
        <v>2.7944182525083371E-2</v>
      </c>
      <c r="E5" s="76">
        <v>2.1585790617938076E-2</v>
      </c>
      <c r="F5" s="76">
        <v>2.429859274698425E-2</v>
      </c>
      <c r="G5" s="76">
        <v>2.8034391262198609E-2</v>
      </c>
      <c r="H5" s="76">
        <v>3.3317089881004458E-2</v>
      </c>
      <c r="I5" s="76">
        <v>3.4819791683419379E-2</v>
      </c>
      <c r="J5" s="76">
        <v>3.6742006502955095E-2</v>
      </c>
      <c r="K5" s="76">
        <v>3.6342166613830711E-2</v>
      </c>
      <c r="L5" s="76">
        <v>4.7003997516317259E-2</v>
      </c>
      <c r="M5" s="76">
        <v>1.0054743337190614E-2</v>
      </c>
      <c r="N5" s="76">
        <v>3.5302704363852112E-2</v>
      </c>
    </row>
    <row r="6" spans="1:14" x14ac:dyDescent="0.35">
      <c r="A6" s="27" t="s">
        <v>316</v>
      </c>
      <c r="B6" s="76">
        <v>7.8909628545589493E-3</v>
      </c>
      <c r="C6" s="76">
        <v>5.4355014728389946E-2</v>
      </c>
      <c r="D6" s="76">
        <v>4.5002375473964497E-2</v>
      </c>
      <c r="E6" s="76">
        <v>3.4203949833149318E-2</v>
      </c>
      <c r="F6" s="76">
        <v>3.7178196162849245E-2</v>
      </c>
      <c r="G6" s="76">
        <v>4.5100911021676779E-2</v>
      </c>
      <c r="H6" s="76">
        <v>5.1797801741362136E-2</v>
      </c>
      <c r="I6" s="76">
        <v>5.4311807557228003E-2</v>
      </c>
      <c r="J6" s="76">
        <v>5.6252534870629846E-2</v>
      </c>
      <c r="K6" s="76">
        <v>5.750170705927149E-2</v>
      </c>
      <c r="L6" s="76">
        <v>7.8902801495765257E-2</v>
      </c>
      <c r="M6" s="76">
        <v>1.9967413364742292E-2</v>
      </c>
      <c r="N6" s="76">
        <v>5.1878683202841891E-2</v>
      </c>
    </row>
    <row r="7" spans="1:14" x14ac:dyDescent="0.35">
      <c r="A7" s="27" t="s">
        <v>317</v>
      </c>
      <c r="B7" s="77">
        <v>0.69586983496054722</v>
      </c>
      <c r="C7" s="77">
        <v>0.7655728682040166</v>
      </c>
      <c r="D7" s="77">
        <v>0.83000089683320555</v>
      </c>
      <c r="E7" s="77">
        <v>0.82231825970018013</v>
      </c>
      <c r="F7" s="77">
        <v>0.80294632668907517</v>
      </c>
      <c r="G7" s="77">
        <v>0.78079812604459908</v>
      </c>
      <c r="H7" s="77">
        <v>0.78115212808193724</v>
      </c>
      <c r="I7" s="77">
        <v>0.78514810795307011</v>
      </c>
      <c r="J7" s="77">
        <v>0.74340887696104085</v>
      </c>
      <c r="K7" s="77">
        <v>0.73268938113847437</v>
      </c>
      <c r="L7" s="77">
        <v>0.64713169084261635</v>
      </c>
      <c r="M7" s="77">
        <v>0.64747509001811165</v>
      </c>
      <c r="N7" s="77">
        <v>0.62063217240740276</v>
      </c>
    </row>
    <row r="8" spans="1:14" x14ac:dyDescent="0.35">
      <c r="A8" s="27" t="s">
        <v>318</v>
      </c>
      <c r="B8" s="78">
        <v>3.8450192051780643E-2</v>
      </c>
      <c r="C8" s="78">
        <v>3.2641455551908338E-2</v>
      </c>
      <c r="D8" s="78">
        <v>3.314849146023801E-2</v>
      </c>
      <c r="E8" s="78">
        <v>3.4539056471418896E-2</v>
      </c>
      <c r="F8" s="78">
        <v>3.185511246011808E-2</v>
      </c>
      <c r="G8" s="78">
        <v>3.3226718346501941E-2</v>
      </c>
      <c r="H8" s="78">
        <v>3.3991241322430338E-2</v>
      </c>
      <c r="I8" s="78">
        <v>3.4125486941136728E-2</v>
      </c>
      <c r="J8" s="78">
        <v>3.6748878904909778E-2</v>
      </c>
      <c r="K8" s="78">
        <v>3.9012535825415175E-2</v>
      </c>
      <c r="L8" s="78">
        <v>3.5994149523278916E-2</v>
      </c>
      <c r="M8" s="78">
        <v>3.998171379304738E-2</v>
      </c>
      <c r="N8" s="78">
        <v>3.9014117054421822E-2</v>
      </c>
    </row>
    <row r="9" spans="1:14" ht="20.5" customHeight="1" x14ac:dyDescent="0.35">
      <c r="A9" s="324" t="s">
        <v>391</v>
      </c>
      <c r="B9" s="325"/>
      <c r="C9" s="325"/>
      <c r="D9" s="325"/>
      <c r="E9" s="325"/>
      <c r="F9" s="325"/>
      <c r="G9" s="325"/>
      <c r="H9" s="325"/>
      <c r="I9" s="325"/>
      <c r="J9" s="325"/>
      <c r="K9" s="325"/>
      <c r="L9" s="325"/>
      <c r="M9" s="325"/>
      <c r="N9" s="325"/>
    </row>
    <row r="10" spans="1:14" x14ac:dyDescent="0.35">
      <c r="A10"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90" zoomScaleNormal="90" zoomScaleSheetLayoutView="100" workbookViewId="0">
      <pane xSplit="1" ySplit="2" topLeftCell="M3" activePane="bottomRight" state="frozen"/>
      <selection activeCell="N3" sqref="N3"/>
      <selection pane="topRight" activeCell="N3" sqref="N3"/>
      <selection pane="bottomLeft" activeCell="N3" sqref="N3"/>
      <selection pane="bottomRight" activeCell="B2" sqref="B2:N7"/>
    </sheetView>
  </sheetViews>
  <sheetFormatPr defaultRowHeight="14.5" x14ac:dyDescent="0.35"/>
  <cols>
    <col min="1" max="1" width="64.26953125" customWidth="1"/>
    <col min="2" max="14" width="23" customWidth="1"/>
  </cols>
  <sheetData>
    <row r="1" spans="1:14" ht="28.9" customHeight="1" x14ac:dyDescent="0.35">
      <c r="A1" s="288" t="s">
        <v>784</v>
      </c>
      <c r="B1" s="289"/>
      <c r="C1" s="289"/>
      <c r="D1" s="289"/>
      <c r="E1" s="289"/>
      <c r="F1" s="289"/>
      <c r="G1" s="289"/>
      <c r="H1" s="289"/>
      <c r="I1" s="289"/>
      <c r="J1" s="289"/>
      <c r="K1" s="289"/>
      <c r="L1" s="289"/>
      <c r="M1" s="289"/>
      <c r="N1" s="326"/>
    </row>
    <row r="2" spans="1:14" x14ac:dyDescent="0.35">
      <c r="A2" s="56" t="s">
        <v>8</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26" t="s">
        <v>319</v>
      </c>
      <c r="B3" s="119">
        <v>6051.6915830190001</v>
      </c>
      <c r="C3" s="119">
        <v>6359.7266933499996</v>
      </c>
      <c r="D3" s="119">
        <v>6399.1974549940005</v>
      </c>
      <c r="E3" s="119">
        <v>6393.537122234</v>
      </c>
      <c r="F3" s="119">
        <v>6572.4825024459997</v>
      </c>
      <c r="G3" s="119">
        <v>6329.0965980439996</v>
      </c>
      <c r="H3" s="119">
        <v>6286.7831063979993</v>
      </c>
      <c r="I3" s="119">
        <v>6293.7872714380001</v>
      </c>
      <c r="J3" s="119">
        <v>6335.6524197119998</v>
      </c>
      <c r="K3" s="119">
        <v>6415.3758533190003</v>
      </c>
      <c r="L3" s="119">
        <v>6669.7241545159995</v>
      </c>
      <c r="M3" s="119">
        <v>6731.4927960240002</v>
      </c>
      <c r="N3" s="119">
        <v>6712.132668704</v>
      </c>
    </row>
    <row r="4" spans="1:14" x14ac:dyDescent="0.35">
      <c r="A4" s="27" t="s">
        <v>618</v>
      </c>
      <c r="B4" s="119">
        <v>692.54201916399995</v>
      </c>
      <c r="C4" s="119">
        <v>697.71620072400003</v>
      </c>
      <c r="D4" s="119">
        <v>696.63040897799999</v>
      </c>
      <c r="E4" s="119">
        <v>697.67178769600002</v>
      </c>
      <c r="F4" s="119">
        <v>669.09783154599995</v>
      </c>
      <c r="G4" s="119">
        <v>634.47725664999996</v>
      </c>
      <c r="H4" s="119">
        <v>715.53285244699998</v>
      </c>
      <c r="I4" s="119">
        <v>714.26216769400003</v>
      </c>
      <c r="J4" s="119">
        <v>647.21276295600001</v>
      </c>
      <c r="K4" s="119">
        <v>695.89913425500004</v>
      </c>
      <c r="L4" s="119">
        <v>713.78406985499998</v>
      </c>
      <c r="M4" s="119">
        <v>710.88315713700001</v>
      </c>
      <c r="N4" s="119">
        <v>718.335703728</v>
      </c>
    </row>
    <row r="5" spans="1:14" x14ac:dyDescent="0.35">
      <c r="A5" s="27" t="s">
        <v>619</v>
      </c>
      <c r="B5" s="119">
        <v>0</v>
      </c>
      <c r="C5" s="119">
        <v>0</v>
      </c>
      <c r="D5" s="119">
        <v>0</v>
      </c>
      <c r="E5" s="119">
        <v>0</v>
      </c>
      <c r="F5" s="119">
        <v>0</v>
      </c>
      <c r="G5" s="119">
        <v>0</v>
      </c>
      <c r="H5" s="119">
        <v>0</v>
      </c>
      <c r="I5" s="119">
        <v>0</v>
      </c>
      <c r="J5" s="119">
        <v>0</v>
      </c>
      <c r="K5" s="119">
        <v>0</v>
      </c>
      <c r="L5" s="119">
        <v>0</v>
      </c>
      <c r="M5" s="119">
        <v>0</v>
      </c>
      <c r="N5" s="119">
        <v>0</v>
      </c>
    </row>
    <row r="6" spans="1:14" x14ac:dyDescent="0.35">
      <c r="A6" s="27" t="s">
        <v>620</v>
      </c>
      <c r="B6" s="119">
        <v>9905.3468387739995</v>
      </c>
      <c r="C6" s="119">
        <v>10599.369858755001</v>
      </c>
      <c r="D6" s="119">
        <v>10904.131101533001</v>
      </c>
      <c r="E6" s="119">
        <v>10619.198228077001</v>
      </c>
      <c r="F6" s="119">
        <v>10879.803162190001</v>
      </c>
      <c r="G6" s="119">
        <v>10976.859190678</v>
      </c>
      <c r="H6" s="119">
        <v>10961.036136178</v>
      </c>
      <c r="I6" s="119">
        <v>10884.968954390999</v>
      </c>
      <c r="J6" s="119">
        <v>10825.357865221</v>
      </c>
      <c r="K6" s="119">
        <v>10746.216935356</v>
      </c>
      <c r="L6" s="119">
        <v>10633.509866599999</v>
      </c>
      <c r="M6" s="119">
        <v>10483.622820361999</v>
      </c>
      <c r="N6" s="119">
        <v>10763.513355683001</v>
      </c>
    </row>
    <row r="7" spans="1:14" s="4" customFormat="1" x14ac:dyDescent="0.35">
      <c r="A7" s="30" t="s">
        <v>7</v>
      </c>
      <c r="B7" s="120">
        <v>16649.580440956997</v>
      </c>
      <c r="C7" s="120">
        <v>17656.812752828999</v>
      </c>
      <c r="D7" s="120">
        <v>17999.958965505</v>
      </c>
      <c r="E7" s="120">
        <v>17710.407138007002</v>
      </c>
      <c r="F7" s="120">
        <v>18121.383496181999</v>
      </c>
      <c r="G7" s="120">
        <v>17940.433045371999</v>
      </c>
      <c r="H7" s="120">
        <v>17963.352095022998</v>
      </c>
      <c r="I7" s="120">
        <v>17893.018393522998</v>
      </c>
      <c r="J7" s="120">
        <v>17808.223047888998</v>
      </c>
      <c r="K7" s="120">
        <v>17857.491922929999</v>
      </c>
      <c r="L7" s="120">
        <v>18017.018090971</v>
      </c>
      <c r="M7" s="120">
        <v>17925.998773522999</v>
      </c>
      <c r="N7" s="120">
        <v>18193.981728115003</v>
      </c>
    </row>
    <row r="8" spans="1:14" ht="17.5" customHeight="1" x14ac:dyDescent="0.35">
      <c r="A8" s="324" t="s">
        <v>391</v>
      </c>
      <c r="B8" s="325"/>
      <c r="C8" s="325"/>
      <c r="D8" s="325"/>
      <c r="E8" s="325"/>
      <c r="F8" s="325"/>
      <c r="G8" s="325"/>
      <c r="H8" s="325"/>
      <c r="I8" s="325"/>
      <c r="J8" s="325"/>
      <c r="K8" s="325"/>
      <c r="L8" s="325"/>
      <c r="M8" s="325"/>
      <c r="N8" s="325"/>
    </row>
    <row r="11" spans="1:14" x14ac:dyDescent="0.35">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0" zoomScaleNormal="80" workbookViewId="0">
      <pane xSplit="1" ySplit="2" topLeftCell="M21" activePane="bottomRight" state="frozen"/>
      <selection activeCell="N3" sqref="N3"/>
      <selection pane="topRight" activeCell="N3" sqref="N3"/>
      <selection pane="bottomLeft" activeCell="N3" sqref="N3"/>
      <selection pane="bottomRight" activeCell="B2" sqref="B2:N26"/>
    </sheetView>
  </sheetViews>
  <sheetFormatPr defaultRowHeight="14.5" x14ac:dyDescent="0.35"/>
  <cols>
    <col min="1" max="1" width="67.7265625" customWidth="1"/>
    <col min="2" max="15" width="22.26953125" customWidth="1"/>
  </cols>
  <sheetData>
    <row r="1" spans="1:14" ht="28.9" customHeight="1" x14ac:dyDescent="0.35">
      <c r="A1" s="281" t="s">
        <v>386</v>
      </c>
      <c r="B1" s="282"/>
      <c r="C1" s="282"/>
      <c r="D1" s="282"/>
      <c r="E1" s="282"/>
      <c r="F1" s="282"/>
      <c r="G1" s="282"/>
      <c r="H1" s="282"/>
      <c r="I1" s="282"/>
      <c r="J1" s="282"/>
      <c r="K1" s="282"/>
      <c r="L1" s="282"/>
      <c r="M1" s="282"/>
      <c r="N1" s="283"/>
    </row>
    <row r="2" spans="1:14" x14ac:dyDescent="0.35">
      <c r="A2" s="56" t="s">
        <v>9</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58" t="s">
        <v>523</v>
      </c>
      <c r="B3" s="18">
        <v>717.31950485799996</v>
      </c>
      <c r="C3" s="18">
        <v>743.05886045399996</v>
      </c>
      <c r="D3" s="18">
        <v>738.89177435500005</v>
      </c>
      <c r="E3" s="18">
        <v>747.68213854400005</v>
      </c>
      <c r="F3" s="18">
        <v>777.50218459500002</v>
      </c>
      <c r="G3" s="18">
        <v>773.03426921000005</v>
      </c>
      <c r="H3" s="18">
        <v>768.26951008499998</v>
      </c>
      <c r="I3" s="18">
        <v>768.541453123</v>
      </c>
      <c r="J3" s="18">
        <v>788.02810273199998</v>
      </c>
      <c r="K3" s="18">
        <v>796.98822536499995</v>
      </c>
      <c r="L3" s="18">
        <v>826.63559198099995</v>
      </c>
      <c r="M3" s="18">
        <v>804.05176991200005</v>
      </c>
      <c r="N3" s="18">
        <v>838.84036474499999</v>
      </c>
    </row>
    <row r="4" spans="1:14" x14ac:dyDescent="0.35">
      <c r="A4" s="58" t="s">
        <v>524</v>
      </c>
      <c r="B4" s="18">
        <v>157.69666058199999</v>
      </c>
      <c r="C4" s="18">
        <v>166.597756718</v>
      </c>
      <c r="D4" s="18">
        <v>158.62296846800001</v>
      </c>
      <c r="E4" s="18">
        <v>157.97065672700001</v>
      </c>
      <c r="F4" s="18">
        <v>123.31923273300001</v>
      </c>
      <c r="G4" s="18">
        <v>122.634122499</v>
      </c>
      <c r="H4" s="18">
        <v>119.886090529</v>
      </c>
      <c r="I4" s="18">
        <v>118.835406322</v>
      </c>
      <c r="J4" s="18">
        <v>93.286081820999996</v>
      </c>
      <c r="K4" s="18">
        <v>94.547642894000006</v>
      </c>
      <c r="L4" s="18">
        <v>88.670251039999997</v>
      </c>
      <c r="M4" s="18">
        <v>87.833977300000001</v>
      </c>
      <c r="N4" s="18">
        <v>87.032529210000007</v>
      </c>
    </row>
    <row r="5" spans="1:14" x14ac:dyDescent="0.35">
      <c r="A5" s="58" t="s">
        <v>525</v>
      </c>
      <c r="B5" s="18">
        <v>482.890435701</v>
      </c>
      <c r="C5" s="18">
        <v>480.53526172400001</v>
      </c>
      <c r="D5" s="18">
        <v>471.84679225600001</v>
      </c>
      <c r="E5" s="18">
        <v>472.260320702</v>
      </c>
      <c r="F5" s="18">
        <v>422.559423165</v>
      </c>
      <c r="G5" s="18">
        <v>431.65434368000001</v>
      </c>
      <c r="H5" s="18">
        <v>415.36753547199999</v>
      </c>
      <c r="I5" s="18">
        <v>422.65740082799999</v>
      </c>
      <c r="J5" s="18">
        <v>391.13312647599997</v>
      </c>
      <c r="K5" s="18">
        <v>414.57121873300002</v>
      </c>
      <c r="L5" s="18">
        <v>393.51838873600002</v>
      </c>
      <c r="M5" s="18">
        <v>388.87411494100002</v>
      </c>
      <c r="N5" s="18">
        <v>403.31753853999999</v>
      </c>
    </row>
    <row r="6" spans="1:14" x14ac:dyDescent="0.35">
      <c r="A6" s="58" t="s">
        <v>526</v>
      </c>
      <c r="B6" s="18">
        <v>207.71722352399999</v>
      </c>
      <c r="C6" s="18">
        <v>207.817395761</v>
      </c>
      <c r="D6" s="18">
        <v>207.95471645699999</v>
      </c>
      <c r="E6" s="18">
        <v>207.95280887800001</v>
      </c>
      <c r="F6" s="18">
        <v>207.947710774</v>
      </c>
      <c r="G6" s="18">
        <v>207.99394246599999</v>
      </c>
      <c r="H6" s="18">
        <v>208.04216735200001</v>
      </c>
      <c r="I6" s="18">
        <v>208.09225819</v>
      </c>
      <c r="J6" s="18">
        <v>208.139861424</v>
      </c>
      <c r="K6" s="18">
        <v>209.572511222</v>
      </c>
      <c r="L6" s="18">
        <v>210.11297730199999</v>
      </c>
      <c r="M6" s="18">
        <v>210.60775015300001</v>
      </c>
      <c r="N6" s="18">
        <v>210.59144817999999</v>
      </c>
    </row>
    <row r="7" spans="1:14" x14ac:dyDescent="0.35">
      <c r="A7" s="58" t="s">
        <v>527</v>
      </c>
      <c r="B7" s="18">
        <v>18.838453954999999</v>
      </c>
      <c r="C7" s="18">
        <v>18.462177286999999</v>
      </c>
      <c r="D7" s="18">
        <v>21.401582304000001</v>
      </c>
      <c r="E7" s="18">
        <v>21.222875131999999</v>
      </c>
      <c r="F7" s="18">
        <v>21.145596101999999</v>
      </c>
      <c r="G7" s="18">
        <v>29.377074048000001</v>
      </c>
      <c r="H7" s="18">
        <v>26.100650221999999</v>
      </c>
      <c r="I7" s="18">
        <v>26.143272809999999</v>
      </c>
      <c r="J7" s="18">
        <v>25.955352516000001</v>
      </c>
      <c r="K7" s="18">
        <v>25.813719624000001</v>
      </c>
      <c r="L7" s="18">
        <v>25.596260448999999</v>
      </c>
      <c r="M7" s="18">
        <v>25.434172476000001</v>
      </c>
      <c r="N7" s="18">
        <v>25.771553982</v>
      </c>
    </row>
    <row r="8" spans="1:14" x14ac:dyDescent="0.35">
      <c r="A8" s="58" t="s">
        <v>208</v>
      </c>
      <c r="B8" s="18">
        <v>388.44467479500003</v>
      </c>
      <c r="C8" s="18">
        <v>397.40632203899997</v>
      </c>
      <c r="D8" s="18">
        <v>392.46145232100002</v>
      </c>
      <c r="E8" s="18">
        <v>387.52897700099999</v>
      </c>
      <c r="F8" s="18">
        <v>391.40213565300002</v>
      </c>
      <c r="G8" s="18">
        <v>393.38271239599999</v>
      </c>
      <c r="H8" s="18">
        <v>403.41753814499998</v>
      </c>
      <c r="I8" s="18">
        <v>411.72393671600003</v>
      </c>
      <c r="J8" s="18">
        <v>407.86631437</v>
      </c>
      <c r="K8" s="18">
        <v>398.63488844400001</v>
      </c>
      <c r="L8" s="18">
        <v>392.55312692500002</v>
      </c>
      <c r="M8" s="18">
        <v>381.93000557699997</v>
      </c>
      <c r="N8" s="18">
        <v>391.34108199100001</v>
      </c>
    </row>
    <row r="9" spans="1:14" x14ac:dyDescent="0.35">
      <c r="A9" s="58" t="s">
        <v>528</v>
      </c>
      <c r="B9" s="18">
        <v>7187.2700484240004</v>
      </c>
      <c r="C9" s="18">
        <v>8069.6046039299999</v>
      </c>
      <c r="D9" s="18">
        <v>8420.6416519739996</v>
      </c>
      <c r="E9" s="18">
        <v>8236.6010146150002</v>
      </c>
      <c r="F9" s="18">
        <v>8497.1833743610005</v>
      </c>
      <c r="G9" s="18">
        <v>8267.1508182910002</v>
      </c>
      <c r="H9" s="18">
        <v>8270.0148405750006</v>
      </c>
      <c r="I9" s="18">
        <v>8245.8043181560006</v>
      </c>
      <c r="J9" s="18">
        <v>8255.1403640659992</v>
      </c>
      <c r="K9" s="18">
        <v>8220.7860076809993</v>
      </c>
      <c r="L9" s="18">
        <v>8195.7735463120007</v>
      </c>
      <c r="M9" s="18">
        <v>8229.9170237809994</v>
      </c>
      <c r="N9" s="18">
        <v>8419.1289957949994</v>
      </c>
    </row>
    <row r="10" spans="1:14" x14ac:dyDescent="0.35">
      <c r="A10" s="58" t="s">
        <v>529</v>
      </c>
      <c r="B10" s="18">
        <v>246.23419089000001</v>
      </c>
      <c r="C10" s="18">
        <v>239.151081162</v>
      </c>
      <c r="D10" s="18">
        <v>236.157442481</v>
      </c>
      <c r="E10" s="18">
        <v>232.94995996200001</v>
      </c>
      <c r="F10" s="18">
        <v>231.61256495699999</v>
      </c>
      <c r="G10" s="18">
        <v>231.431538735</v>
      </c>
      <c r="H10" s="18">
        <v>224.35371083000001</v>
      </c>
      <c r="I10" s="18">
        <v>228.827617041</v>
      </c>
      <c r="J10" s="18">
        <v>234.200505768</v>
      </c>
      <c r="K10" s="18">
        <v>230.92690283100001</v>
      </c>
      <c r="L10" s="18">
        <v>208.55932800299999</v>
      </c>
      <c r="M10" s="18">
        <v>205.286920651</v>
      </c>
      <c r="N10" s="18">
        <v>202.05288484600001</v>
      </c>
    </row>
    <row r="11" spans="1:14" x14ac:dyDescent="0.35">
      <c r="A11" s="58" t="s">
        <v>530</v>
      </c>
      <c r="B11" s="18">
        <v>124.15242069999999</v>
      </c>
      <c r="C11" s="18">
        <v>121.834401091</v>
      </c>
      <c r="D11" s="18">
        <v>121.105023485</v>
      </c>
      <c r="E11" s="18">
        <v>100.985288238</v>
      </c>
      <c r="F11" s="18">
        <v>92.728325213999995</v>
      </c>
      <c r="G11" s="18">
        <v>90.533689314</v>
      </c>
      <c r="H11" s="18">
        <v>87.489261518000006</v>
      </c>
      <c r="I11" s="18">
        <v>87.309028120999997</v>
      </c>
      <c r="J11" s="18">
        <v>87.642710559999998</v>
      </c>
      <c r="K11" s="18">
        <v>89.177622606</v>
      </c>
      <c r="L11" s="18">
        <v>88.197778692</v>
      </c>
      <c r="M11" s="18">
        <v>87.825352265000006</v>
      </c>
      <c r="N11" s="18">
        <v>85.738793427000004</v>
      </c>
    </row>
    <row r="12" spans="1:14" x14ac:dyDescent="0.35">
      <c r="A12" s="58" t="s">
        <v>531</v>
      </c>
      <c r="B12" s="18">
        <v>733.87656354199999</v>
      </c>
      <c r="C12" s="18">
        <v>760.11589509600003</v>
      </c>
      <c r="D12" s="18">
        <v>781.08898253799998</v>
      </c>
      <c r="E12" s="18">
        <v>764.94268986500003</v>
      </c>
      <c r="F12" s="18">
        <v>895.532822012</v>
      </c>
      <c r="G12" s="18">
        <v>926.92213329900005</v>
      </c>
      <c r="H12" s="18">
        <v>956.64051632999997</v>
      </c>
      <c r="I12" s="18">
        <v>972.91962264799997</v>
      </c>
      <c r="J12" s="18">
        <v>980.87727537000001</v>
      </c>
      <c r="K12" s="18">
        <v>983.36183339900003</v>
      </c>
      <c r="L12" s="18">
        <v>942.267440738</v>
      </c>
      <c r="M12" s="18">
        <v>969.03287120000005</v>
      </c>
      <c r="N12" s="18">
        <v>969.02222617699999</v>
      </c>
    </row>
    <row r="13" spans="1:14" x14ac:dyDescent="0.35">
      <c r="A13" s="58" t="s">
        <v>532</v>
      </c>
      <c r="B13" s="18">
        <v>3329.1296178419998</v>
      </c>
      <c r="C13" s="18">
        <v>3289.0051510190001</v>
      </c>
      <c r="D13" s="18">
        <v>3245.4428211139998</v>
      </c>
      <c r="E13" s="18">
        <v>3192.8154539980001</v>
      </c>
      <c r="F13" s="18">
        <v>3230.2185115779998</v>
      </c>
      <c r="G13" s="18">
        <v>3158.654805352</v>
      </c>
      <c r="H13" s="18">
        <v>3183.7871803170001</v>
      </c>
      <c r="I13" s="18">
        <v>3223.9402628439998</v>
      </c>
      <c r="J13" s="18">
        <v>3244.9825671399999</v>
      </c>
      <c r="K13" s="18">
        <v>3224.5562569260001</v>
      </c>
      <c r="L13" s="18">
        <v>3401.3743487699999</v>
      </c>
      <c r="M13" s="18">
        <v>3382.374849497</v>
      </c>
      <c r="N13" s="18">
        <v>3339.8511813999999</v>
      </c>
    </row>
    <row r="14" spans="1:14" x14ac:dyDescent="0.35">
      <c r="A14" s="58" t="s">
        <v>209</v>
      </c>
      <c r="B14" s="18">
        <v>421.23411801999998</v>
      </c>
      <c r="C14" s="18">
        <v>421.01974020300003</v>
      </c>
      <c r="D14" s="18">
        <v>427.484521454</v>
      </c>
      <c r="E14" s="18">
        <v>438.81008640099998</v>
      </c>
      <c r="F14" s="18">
        <v>470.88654653200001</v>
      </c>
      <c r="G14" s="18">
        <v>459.52019535800002</v>
      </c>
      <c r="H14" s="18">
        <v>466.83467629900002</v>
      </c>
      <c r="I14" s="18">
        <v>461.98112436100001</v>
      </c>
      <c r="J14" s="18">
        <v>440.973869756</v>
      </c>
      <c r="K14" s="18">
        <v>508.24071022599998</v>
      </c>
      <c r="L14" s="18">
        <v>493.54364396300002</v>
      </c>
      <c r="M14" s="18">
        <v>495.46120177900002</v>
      </c>
      <c r="N14" s="18">
        <v>495.32238958099998</v>
      </c>
    </row>
    <row r="15" spans="1:14" x14ac:dyDescent="0.35">
      <c r="A15" s="58" t="s">
        <v>533</v>
      </c>
      <c r="B15" s="18">
        <v>178.33016687899999</v>
      </c>
      <c r="C15" s="18">
        <v>178.223721445</v>
      </c>
      <c r="D15" s="18">
        <v>209.01838957800001</v>
      </c>
      <c r="E15" s="18">
        <v>206.645611234</v>
      </c>
      <c r="F15" s="18">
        <v>206.838448634</v>
      </c>
      <c r="G15" s="18">
        <v>248.30526097200001</v>
      </c>
      <c r="H15" s="18">
        <v>241.43983069500001</v>
      </c>
      <c r="I15" s="18">
        <v>247.76370085400001</v>
      </c>
      <c r="J15" s="18">
        <v>247.821706807</v>
      </c>
      <c r="K15" s="18">
        <v>247.77544088499999</v>
      </c>
      <c r="L15" s="18">
        <v>342.38964704300002</v>
      </c>
      <c r="M15" s="18">
        <v>343.828892978</v>
      </c>
      <c r="N15" s="18">
        <v>343.15270595200002</v>
      </c>
    </row>
    <row r="16" spans="1:14" x14ac:dyDescent="0.35">
      <c r="A16" s="58" t="s">
        <v>534</v>
      </c>
      <c r="B16" s="18">
        <v>2155.2192417639999</v>
      </c>
      <c r="C16" s="18">
        <v>2257.739423426</v>
      </c>
      <c r="D16" s="18">
        <v>2252.6379526259998</v>
      </c>
      <c r="E16" s="18">
        <v>2223.203129002</v>
      </c>
      <c r="F16" s="18">
        <v>2236.2207613979999</v>
      </c>
      <c r="G16" s="18">
        <v>2268.622637988</v>
      </c>
      <c r="H16" s="18">
        <v>2258.7977723399999</v>
      </c>
      <c r="I16" s="18">
        <v>2182.9050296209998</v>
      </c>
      <c r="J16" s="18">
        <v>2221.3647704169998</v>
      </c>
      <c r="K16" s="18">
        <v>2247.6221214920001</v>
      </c>
      <c r="L16" s="18">
        <v>2231.8551206369998</v>
      </c>
      <c r="M16" s="18">
        <v>2274.8899863289998</v>
      </c>
      <c r="N16" s="18">
        <v>2293.0798072530001</v>
      </c>
    </row>
    <row r="17" spans="1:14" x14ac:dyDescent="0.35">
      <c r="A17" s="58" t="s">
        <v>535</v>
      </c>
      <c r="B17" s="18">
        <v>3.923595218</v>
      </c>
      <c r="C17" s="18">
        <v>3.8667127429999999</v>
      </c>
      <c r="D17" s="18">
        <v>4.196546036</v>
      </c>
      <c r="E17" s="18">
        <v>4.2831596259999998</v>
      </c>
      <c r="F17" s="18">
        <v>4.1814112290000001</v>
      </c>
      <c r="G17" s="18">
        <v>4.2383045370000003</v>
      </c>
      <c r="H17" s="18">
        <v>4.3056953450000002</v>
      </c>
      <c r="I17" s="18">
        <v>4.2497427400000003</v>
      </c>
      <c r="J17" s="18">
        <v>4.2612073840000004</v>
      </c>
      <c r="K17" s="18">
        <v>4.2290820140000003</v>
      </c>
      <c r="L17" s="18">
        <v>4.2011283119999998</v>
      </c>
      <c r="M17" s="18">
        <v>4.2033956479999999</v>
      </c>
      <c r="N17" s="18">
        <v>3.990222105</v>
      </c>
    </row>
    <row r="18" spans="1:14" x14ac:dyDescent="0.35">
      <c r="A18" s="58" t="s">
        <v>536</v>
      </c>
      <c r="B18" s="18">
        <v>6.8743547500000002</v>
      </c>
      <c r="C18" s="18">
        <v>6.7362611909999996</v>
      </c>
      <c r="D18" s="18">
        <v>6.6846825479999996</v>
      </c>
      <c r="E18" s="18">
        <v>8.6511155869999996</v>
      </c>
      <c r="F18" s="18">
        <v>10.572765501999999</v>
      </c>
      <c r="G18" s="18">
        <v>10.541606489999999</v>
      </c>
      <c r="H18" s="18">
        <v>10.734892224999999</v>
      </c>
      <c r="I18" s="18">
        <v>10.817949607999999</v>
      </c>
      <c r="J18" s="18">
        <v>10.934118768999999</v>
      </c>
      <c r="K18" s="18">
        <v>10.596827874000001</v>
      </c>
      <c r="L18" s="18">
        <v>10.149083539999999</v>
      </c>
      <c r="M18" s="18">
        <v>10.025717783999999</v>
      </c>
      <c r="N18" s="18">
        <v>11.013611155</v>
      </c>
    </row>
    <row r="19" spans="1:14" x14ac:dyDescent="0.35">
      <c r="A19" s="58" t="s">
        <v>537</v>
      </c>
      <c r="B19" s="18">
        <v>91.895652885000004</v>
      </c>
      <c r="C19" s="18">
        <v>84.393577317999998</v>
      </c>
      <c r="D19" s="18">
        <v>85.121676301999997</v>
      </c>
      <c r="E19" s="18">
        <v>84.608217405000005</v>
      </c>
      <c r="F19" s="18">
        <v>81.990859678000007</v>
      </c>
      <c r="G19" s="18">
        <v>81.016354535999994</v>
      </c>
      <c r="H19" s="18">
        <v>76.529874625999994</v>
      </c>
      <c r="I19" s="18">
        <v>76.202454567999993</v>
      </c>
      <c r="J19" s="18">
        <v>23.562356347000001</v>
      </c>
      <c r="K19" s="18">
        <v>23.342240543999999</v>
      </c>
      <c r="L19" s="18">
        <v>23.659080900999999</v>
      </c>
      <c r="M19" s="18">
        <v>23.038965470000001</v>
      </c>
      <c r="N19" s="18">
        <v>22.329979517000002</v>
      </c>
    </row>
    <row r="20" spans="1:14" x14ac:dyDescent="0.35">
      <c r="A20" s="58" t="s">
        <v>538</v>
      </c>
      <c r="B20" s="18">
        <v>7.8546982700000001</v>
      </c>
      <c r="C20" s="18">
        <v>8.1966740680000001</v>
      </c>
      <c r="D20" s="18">
        <v>8.5161980489999998</v>
      </c>
      <c r="E20" s="18">
        <v>13.539253291</v>
      </c>
      <c r="F20" s="18">
        <v>17.516673709999999</v>
      </c>
      <c r="G20" s="18">
        <v>17.518525308000001</v>
      </c>
      <c r="H20" s="18">
        <v>17.477588530999999</v>
      </c>
      <c r="I20" s="18">
        <v>17.394834070999998</v>
      </c>
      <c r="J20" s="18">
        <v>17.610353454999998</v>
      </c>
      <c r="K20" s="18">
        <v>17.892132946</v>
      </c>
      <c r="L20" s="18">
        <v>17.873887469</v>
      </c>
      <c r="M20" s="18">
        <v>17.608834839</v>
      </c>
      <c r="N20" s="18">
        <v>18.961836221999999</v>
      </c>
    </row>
    <row r="21" spans="1:14" x14ac:dyDescent="0.35">
      <c r="A21" s="58" t="s">
        <v>539</v>
      </c>
      <c r="B21" s="18">
        <v>200.77123074400001</v>
      </c>
      <c r="C21" s="18">
        <v>199.443888859</v>
      </c>
      <c r="D21" s="18">
        <v>209.69377476099999</v>
      </c>
      <c r="E21" s="18">
        <v>209.367652902</v>
      </c>
      <c r="F21" s="18">
        <v>211.38607434599999</v>
      </c>
      <c r="G21" s="18">
        <v>211.49081581999999</v>
      </c>
      <c r="H21" s="18">
        <v>211.34990556400001</v>
      </c>
      <c r="I21" s="18">
        <v>210.008138024</v>
      </c>
      <c r="J21" s="18">
        <v>209.49552918500001</v>
      </c>
      <c r="K21" s="18">
        <v>203.88533231</v>
      </c>
      <c r="L21" s="18">
        <v>199.05046039600001</v>
      </c>
      <c r="M21" s="18">
        <v>186.63604341800001</v>
      </c>
      <c r="N21" s="18">
        <v>176.46080318899999</v>
      </c>
    </row>
    <row r="22" spans="1:14" x14ac:dyDescent="0.35">
      <c r="A22" s="58" t="s">
        <v>540</v>
      </c>
      <c r="B22" s="18">
        <v>0.86124520699999996</v>
      </c>
      <c r="C22" s="18">
        <v>2.1650480619999999</v>
      </c>
      <c r="D22" s="18">
        <v>1.9437006670000001</v>
      </c>
      <c r="E22" s="18">
        <v>1.7231835</v>
      </c>
      <c r="F22" s="18">
        <v>1.5615606150000001</v>
      </c>
      <c r="G22" s="18">
        <v>1.400056397</v>
      </c>
      <c r="H22" s="18">
        <v>1.2420189129999999</v>
      </c>
      <c r="I22" s="18">
        <v>1.091586078</v>
      </c>
      <c r="J22" s="18">
        <v>0.88927305999999995</v>
      </c>
      <c r="K22" s="18">
        <v>0.79693394200000001</v>
      </c>
      <c r="L22" s="18">
        <v>0.664221167</v>
      </c>
      <c r="M22" s="18">
        <v>1.9909976920000001</v>
      </c>
      <c r="N22" s="18">
        <v>1.7114599189999999</v>
      </c>
    </row>
    <row r="23" spans="1:14" x14ac:dyDescent="0.3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35">
      <c r="A24" s="58" t="s">
        <v>542</v>
      </c>
      <c r="B24" s="18">
        <v>227.116924125</v>
      </c>
      <c r="C24" s="18">
        <v>240.33916035999999</v>
      </c>
      <c r="D24" s="18">
        <v>239.75287148000001</v>
      </c>
      <c r="E24" s="18">
        <v>234.26910479200001</v>
      </c>
      <c r="F24" s="18">
        <v>232.38246183000001</v>
      </c>
      <c r="G24" s="18">
        <v>231.842768597</v>
      </c>
      <c r="H24" s="18">
        <v>222.12457581999999</v>
      </c>
      <c r="I24" s="18">
        <v>208.204065555</v>
      </c>
      <c r="J24" s="18">
        <v>194.24480430599999</v>
      </c>
      <c r="K24" s="18">
        <v>181.04020533900001</v>
      </c>
      <c r="L24" s="18">
        <v>166.348486181</v>
      </c>
      <c r="M24" s="18">
        <v>152.61180396399999</v>
      </c>
      <c r="N24" s="18">
        <v>139.10478025200001</v>
      </c>
    </row>
    <row r="25" spans="1:14" x14ac:dyDescent="0.35">
      <c r="A25" s="58" t="s">
        <v>543</v>
      </c>
      <c r="B25" s="18">
        <v>287.35982672900002</v>
      </c>
      <c r="C25" s="18">
        <v>288.776416821</v>
      </c>
      <c r="D25" s="18">
        <v>288.44007990900002</v>
      </c>
      <c r="E25" s="18">
        <v>287.28270654699998</v>
      </c>
      <c r="F25" s="18">
        <v>290.24219509900001</v>
      </c>
      <c r="G25" s="18">
        <v>308.97410980799998</v>
      </c>
      <c r="H25" s="18">
        <v>323.88290385200003</v>
      </c>
      <c r="I25" s="18">
        <v>324.98847505499998</v>
      </c>
      <c r="J25" s="18">
        <v>311.34171459999999</v>
      </c>
      <c r="K25" s="18">
        <v>342.38994373700001</v>
      </c>
      <c r="L25" s="18">
        <v>379.40688906100002</v>
      </c>
      <c r="M25" s="18">
        <v>372.60500768700001</v>
      </c>
      <c r="N25" s="18">
        <v>374.51933008600002</v>
      </c>
    </row>
    <row r="26" spans="1:14" x14ac:dyDescent="0.35">
      <c r="A26" s="30" t="s">
        <v>7</v>
      </c>
      <c r="B26" s="20">
        <v>17175.010849404</v>
      </c>
      <c r="C26" s="20">
        <v>18184.489530777002</v>
      </c>
      <c r="D26" s="20">
        <v>18529.105601162999</v>
      </c>
      <c r="E26" s="20">
        <v>18235.295403949</v>
      </c>
      <c r="F26" s="20">
        <v>18654.931639716997</v>
      </c>
      <c r="G26" s="20">
        <v>18476.240085101002</v>
      </c>
      <c r="H26" s="20">
        <v>18498.088735585003</v>
      </c>
      <c r="I26" s="20">
        <v>18460.401677334008</v>
      </c>
      <c r="J26" s="20">
        <v>18399.751966328993</v>
      </c>
      <c r="K26" s="20">
        <v>18476.747801033998</v>
      </c>
      <c r="L26" s="20">
        <v>18642.400687618003</v>
      </c>
      <c r="M26" s="20">
        <v>18656.069655340998</v>
      </c>
      <c r="N26" s="20">
        <v>18852.335523523994</v>
      </c>
    </row>
    <row r="27" spans="1:14" ht="39" customHeight="1" x14ac:dyDescent="0.35">
      <c r="A27" s="327" t="s">
        <v>781</v>
      </c>
      <c r="B27" s="328"/>
      <c r="C27" s="328"/>
      <c r="D27" s="328"/>
      <c r="E27" s="328"/>
      <c r="F27" s="328"/>
      <c r="G27" s="328"/>
      <c r="H27" s="328"/>
      <c r="I27" s="328"/>
      <c r="J27" s="328"/>
      <c r="K27" s="328"/>
      <c r="L27" s="328"/>
      <c r="M27" s="328"/>
      <c r="N27" s="329"/>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90" zoomScaleNormal="90" workbookViewId="0">
      <pane xSplit="2" ySplit="2" topLeftCell="N36" activePane="bottomRight" state="frozen"/>
      <selection activeCell="N3" sqref="N3"/>
      <selection pane="topRight" activeCell="N3" sqref="N3"/>
      <selection pane="bottomLeft" activeCell="N3" sqref="N3"/>
      <selection pane="bottomRight" activeCell="C2" sqref="C2:O38"/>
    </sheetView>
  </sheetViews>
  <sheetFormatPr defaultRowHeight="14.5" x14ac:dyDescent="0.35"/>
  <cols>
    <col min="1" max="1" width="2.7265625" bestFit="1" customWidth="1"/>
    <col min="2" max="2" width="49.453125" customWidth="1"/>
    <col min="3" max="15" width="20.1796875" customWidth="1"/>
  </cols>
  <sheetData>
    <row r="1" spans="1:15" ht="28.9" customHeight="1" x14ac:dyDescent="0.35">
      <c r="A1" s="281" t="s">
        <v>546</v>
      </c>
      <c r="B1" s="282"/>
      <c r="C1" s="282"/>
      <c r="D1" s="282"/>
      <c r="E1" s="282"/>
      <c r="F1" s="282"/>
      <c r="G1" s="282"/>
      <c r="H1" s="282"/>
      <c r="I1" s="282"/>
      <c r="J1" s="282"/>
      <c r="K1" s="282"/>
      <c r="L1" s="282"/>
      <c r="M1" s="282"/>
      <c r="N1" s="282"/>
      <c r="O1" s="283"/>
    </row>
    <row r="2" spans="1:15" x14ac:dyDescent="0.35">
      <c r="A2" s="300" t="s">
        <v>109</v>
      </c>
      <c r="B2" s="300"/>
      <c r="C2" s="114">
        <v>44593</v>
      </c>
      <c r="D2" s="114">
        <v>44621</v>
      </c>
      <c r="E2" s="114">
        <v>44652</v>
      </c>
      <c r="F2" s="114">
        <v>44682</v>
      </c>
      <c r="G2" s="114">
        <v>44713</v>
      </c>
      <c r="H2" s="114">
        <v>44743</v>
      </c>
      <c r="I2" s="114">
        <v>44774</v>
      </c>
      <c r="J2" s="114">
        <v>44805</v>
      </c>
      <c r="K2" s="114">
        <v>44835</v>
      </c>
      <c r="L2" s="114">
        <v>44866</v>
      </c>
      <c r="M2" s="114">
        <v>44896</v>
      </c>
      <c r="N2" s="114">
        <v>44927</v>
      </c>
      <c r="O2" s="114">
        <v>44958</v>
      </c>
    </row>
    <row r="3" spans="1:15" x14ac:dyDescent="0.35">
      <c r="A3" s="31" t="s">
        <v>44</v>
      </c>
      <c r="B3" s="12" t="s">
        <v>10</v>
      </c>
      <c r="C3" s="18">
        <v>2928.99855553</v>
      </c>
      <c r="D3" s="18">
        <v>3142.381974377</v>
      </c>
      <c r="E3" s="18">
        <v>3217.6780496880001</v>
      </c>
      <c r="F3" s="18">
        <v>3119.0469653149999</v>
      </c>
      <c r="G3" s="18">
        <v>3215.2877564350001</v>
      </c>
      <c r="H3" s="18">
        <v>3269.3917252289998</v>
      </c>
      <c r="I3" s="18">
        <v>3247.3930096160002</v>
      </c>
      <c r="J3" s="18">
        <v>3235.5906687759998</v>
      </c>
      <c r="K3" s="18">
        <v>3166.6986923519999</v>
      </c>
      <c r="L3" s="18">
        <v>3149.5098411620002</v>
      </c>
      <c r="M3" s="18">
        <v>3276.4252570059998</v>
      </c>
      <c r="N3" s="18">
        <v>3255.5012108689998</v>
      </c>
      <c r="O3" s="18">
        <v>3171.851650053</v>
      </c>
    </row>
    <row r="4" spans="1:15" x14ac:dyDescent="0.35">
      <c r="A4" s="32" t="s">
        <v>45</v>
      </c>
      <c r="B4" s="13" t="s">
        <v>11</v>
      </c>
      <c r="C4" s="18">
        <v>753.57307955500005</v>
      </c>
      <c r="D4" s="18">
        <v>805.58912784300003</v>
      </c>
      <c r="E4" s="18">
        <v>816.27874002800002</v>
      </c>
      <c r="F4" s="18">
        <v>785.78420948600001</v>
      </c>
      <c r="G4" s="18">
        <v>774.87373126099999</v>
      </c>
      <c r="H4" s="18">
        <v>790.62310501399998</v>
      </c>
      <c r="I4" s="18">
        <v>780.03825829300001</v>
      </c>
      <c r="J4" s="18">
        <v>760.59579481100002</v>
      </c>
      <c r="K4" s="18">
        <v>780.51608008200003</v>
      </c>
      <c r="L4" s="18">
        <v>782.91774859199995</v>
      </c>
      <c r="M4" s="18">
        <v>777.596559856</v>
      </c>
      <c r="N4" s="18">
        <v>778.82698756800005</v>
      </c>
      <c r="O4" s="18">
        <v>812.94532114699996</v>
      </c>
    </row>
    <row r="5" spans="1:15" x14ac:dyDescent="0.35">
      <c r="A5" s="32" t="s">
        <v>46</v>
      </c>
      <c r="B5" s="13" t="s">
        <v>12</v>
      </c>
      <c r="C5" s="18">
        <v>6771.2214799720005</v>
      </c>
      <c r="D5" s="18">
        <v>7003.6620886700002</v>
      </c>
      <c r="E5" s="18">
        <v>7094.3101644959997</v>
      </c>
      <c r="F5" s="18">
        <v>7011.5334700419999</v>
      </c>
      <c r="G5" s="18">
        <v>7116.1902801959995</v>
      </c>
      <c r="H5" s="18">
        <v>6738.811682388</v>
      </c>
      <c r="I5" s="18">
        <v>6786.8605605539997</v>
      </c>
      <c r="J5" s="18">
        <v>6788.603565075</v>
      </c>
      <c r="K5" s="18">
        <v>6709.0710405399996</v>
      </c>
      <c r="L5" s="18">
        <v>6788.372320982</v>
      </c>
      <c r="M5" s="18">
        <v>6902.8736757520001</v>
      </c>
      <c r="N5" s="18">
        <v>6932.1000584080002</v>
      </c>
      <c r="O5" s="18">
        <v>6973.4216282469997</v>
      </c>
    </row>
    <row r="6" spans="1:15" x14ac:dyDescent="0.35">
      <c r="A6" s="32" t="s">
        <v>47</v>
      </c>
      <c r="B6" s="13" t="s">
        <v>13</v>
      </c>
      <c r="C6" s="18">
        <v>102.242600032</v>
      </c>
      <c r="D6" s="18">
        <v>108.773365027</v>
      </c>
      <c r="E6" s="18">
        <v>114.76949936299999</v>
      </c>
      <c r="F6" s="18">
        <v>122.65749734000001</v>
      </c>
      <c r="G6" s="18">
        <v>129.53949892099999</v>
      </c>
      <c r="H6" s="18">
        <v>129.59356328499999</v>
      </c>
      <c r="I6" s="18">
        <v>132.539840196</v>
      </c>
      <c r="J6" s="18">
        <v>130.27637042000001</v>
      </c>
      <c r="K6" s="18">
        <v>131.18554518900001</v>
      </c>
      <c r="L6" s="18">
        <v>129.84522148100001</v>
      </c>
      <c r="M6" s="18">
        <v>129.622032262</v>
      </c>
      <c r="N6" s="18">
        <v>128.678389829</v>
      </c>
      <c r="O6" s="18">
        <v>126.72671725399999</v>
      </c>
    </row>
    <row r="7" spans="1:15" x14ac:dyDescent="0.35">
      <c r="A7" s="32" t="s">
        <v>48</v>
      </c>
      <c r="B7" s="13" t="s">
        <v>14</v>
      </c>
      <c r="C7" s="18">
        <v>1267.787884435</v>
      </c>
      <c r="D7" s="18">
        <v>1378.38305965</v>
      </c>
      <c r="E7" s="18">
        <v>1440.213454572</v>
      </c>
      <c r="F7" s="18">
        <v>1396.3329430809999</v>
      </c>
      <c r="G7" s="18">
        <v>1413.4436439630001</v>
      </c>
      <c r="H7" s="18">
        <v>1417.9362631270001</v>
      </c>
      <c r="I7" s="18">
        <v>1396.864365589</v>
      </c>
      <c r="J7" s="18">
        <v>1397.360657853</v>
      </c>
      <c r="K7" s="18">
        <v>1413.847919129</v>
      </c>
      <c r="L7" s="18">
        <v>1400.24080718</v>
      </c>
      <c r="M7" s="18">
        <v>1388.0335365670001</v>
      </c>
      <c r="N7" s="18">
        <v>1401.988383437</v>
      </c>
      <c r="O7" s="18">
        <v>1365.997101939</v>
      </c>
    </row>
    <row r="8" spans="1:15" x14ac:dyDescent="0.35">
      <c r="A8" s="32" t="s">
        <v>49</v>
      </c>
      <c r="B8" s="13" t="s">
        <v>15</v>
      </c>
      <c r="C8" s="18">
        <v>1919.6855893100001</v>
      </c>
      <c r="D8" s="18">
        <v>2050.5425201769999</v>
      </c>
      <c r="E8" s="18">
        <v>2103.763708598</v>
      </c>
      <c r="F8" s="18">
        <v>2060.4029617179999</v>
      </c>
      <c r="G8" s="18">
        <v>2108.1618479509998</v>
      </c>
      <c r="H8" s="18">
        <v>2126.1117750540002</v>
      </c>
      <c r="I8" s="18">
        <v>2120.8220009910001</v>
      </c>
      <c r="J8" s="18">
        <v>2101.646872924</v>
      </c>
      <c r="K8" s="18">
        <v>2117.759960548</v>
      </c>
      <c r="L8" s="18">
        <v>2110.6469091190002</v>
      </c>
      <c r="M8" s="18">
        <v>2111.4318660670001</v>
      </c>
      <c r="N8" s="18">
        <v>2123.3892080229998</v>
      </c>
      <c r="O8" s="18">
        <v>2125.8840310410001</v>
      </c>
    </row>
    <row r="9" spans="1:15" x14ac:dyDescent="0.35">
      <c r="A9" s="32" t="s">
        <v>50</v>
      </c>
      <c r="B9" s="13" t="s">
        <v>16</v>
      </c>
      <c r="C9" s="18">
        <v>80.984796599999996</v>
      </c>
      <c r="D9" s="18">
        <v>94.694665400000005</v>
      </c>
      <c r="E9" s="18">
        <v>97.588918199999995</v>
      </c>
      <c r="F9" s="18">
        <v>95.436671799999999</v>
      </c>
      <c r="G9" s="18">
        <v>99.291183500000002</v>
      </c>
      <c r="H9" s="18">
        <v>86.926743000000002</v>
      </c>
      <c r="I9" s="18">
        <v>87.398567700000001</v>
      </c>
      <c r="J9" s="18">
        <v>86.652544800000001</v>
      </c>
      <c r="K9" s="18">
        <v>89.494508499999995</v>
      </c>
      <c r="L9" s="18">
        <v>92.923855000000003</v>
      </c>
      <c r="M9" s="18">
        <v>35.910313000000002</v>
      </c>
      <c r="N9" s="18">
        <v>32.928635800000002</v>
      </c>
      <c r="O9" s="18">
        <v>108.928679</v>
      </c>
    </row>
    <row r="10" spans="1:15" x14ac:dyDescent="0.35">
      <c r="A10" s="32" t="s">
        <v>51</v>
      </c>
      <c r="B10" s="19" t="s">
        <v>17</v>
      </c>
      <c r="C10" s="18">
        <v>75.812788138000002</v>
      </c>
      <c r="D10" s="18">
        <v>93.439770750999998</v>
      </c>
      <c r="E10" s="18">
        <v>96.199327248000003</v>
      </c>
      <c r="F10" s="18">
        <v>94.467525825999999</v>
      </c>
      <c r="G10" s="18">
        <v>101.295365684</v>
      </c>
      <c r="H10" s="18">
        <v>105.438432173</v>
      </c>
      <c r="I10" s="18">
        <v>104.963743979</v>
      </c>
      <c r="J10" s="18">
        <v>103.798147982</v>
      </c>
      <c r="K10" s="18">
        <v>101.72033338</v>
      </c>
      <c r="L10" s="18">
        <v>100.181678961</v>
      </c>
      <c r="M10" s="18">
        <v>85.697330708999999</v>
      </c>
      <c r="N10" s="18">
        <v>82.746870267999995</v>
      </c>
      <c r="O10" s="18">
        <v>100.477094737</v>
      </c>
    </row>
    <row r="11" spans="1:15" x14ac:dyDescent="0.35">
      <c r="A11" s="32" t="s">
        <v>52</v>
      </c>
      <c r="B11" s="13" t="s">
        <v>18</v>
      </c>
      <c r="C11" s="18">
        <v>10.030708786</v>
      </c>
      <c r="D11" s="18">
        <v>9.9575600519999998</v>
      </c>
      <c r="E11" s="18">
        <v>9.9425000010000009</v>
      </c>
      <c r="F11" s="18">
        <v>10.083476243</v>
      </c>
      <c r="G11" s="18">
        <v>10.092571258</v>
      </c>
      <c r="H11" s="18">
        <v>9.9670946520000001</v>
      </c>
      <c r="I11" s="18">
        <v>9.63294344</v>
      </c>
      <c r="J11" s="18">
        <v>9.376599701</v>
      </c>
      <c r="K11" s="18">
        <v>10.212584215</v>
      </c>
      <c r="L11" s="18">
        <v>10.130682423</v>
      </c>
      <c r="M11" s="18">
        <v>11.091716097000001</v>
      </c>
      <c r="N11" s="18">
        <v>11.262494712000001</v>
      </c>
      <c r="O11" s="18">
        <v>11.190159655</v>
      </c>
    </row>
    <row r="12" spans="1:15" x14ac:dyDescent="0.35">
      <c r="A12" s="32" t="s">
        <v>53</v>
      </c>
      <c r="B12" s="13" t="s">
        <v>19</v>
      </c>
      <c r="C12" s="18">
        <v>199.48158998400001</v>
      </c>
      <c r="D12" s="18">
        <v>234.12503493200001</v>
      </c>
      <c r="E12" s="18">
        <v>250.86991803500001</v>
      </c>
      <c r="F12" s="18">
        <v>268.20674525700002</v>
      </c>
      <c r="G12" s="18">
        <v>289.17786992600003</v>
      </c>
      <c r="H12" s="18">
        <v>307.42082095400002</v>
      </c>
      <c r="I12" s="18">
        <v>321.33102430299999</v>
      </c>
      <c r="J12" s="18">
        <v>334.75682122500001</v>
      </c>
      <c r="K12" s="18">
        <v>331.45088099600002</v>
      </c>
      <c r="L12" s="18">
        <v>358.74516108500001</v>
      </c>
      <c r="M12" s="18">
        <v>345.64034626699998</v>
      </c>
      <c r="N12" s="18">
        <v>327.18173235900002</v>
      </c>
      <c r="O12" s="18">
        <v>351.74518177599998</v>
      </c>
    </row>
    <row r="13" spans="1:15" x14ac:dyDescent="0.35">
      <c r="A13" s="32" t="s">
        <v>54</v>
      </c>
      <c r="B13" s="13" t="s">
        <v>20</v>
      </c>
      <c r="C13" s="18">
        <v>83.073668841</v>
      </c>
      <c r="D13" s="18">
        <v>83.834649063000001</v>
      </c>
      <c r="E13" s="18">
        <v>82.724884298000006</v>
      </c>
      <c r="F13" s="18">
        <v>81.229688838000001</v>
      </c>
      <c r="G13" s="18">
        <v>80.563844673999995</v>
      </c>
      <c r="H13" s="18">
        <v>79.436521932000005</v>
      </c>
      <c r="I13" s="18">
        <v>78.209304879000001</v>
      </c>
      <c r="J13" s="18">
        <v>77.31290113</v>
      </c>
      <c r="K13" s="18">
        <v>80.294518804000006</v>
      </c>
      <c r="L13" s="18">
        <v>83.979594548999998</v>
      </c>
      <c r="M13" s="18">
        <v>92.293836744999993</v>
      </c>
      <c r="N13" s="18">
        <v>89.654847681000007</v>
      </c>
      <c r="O13" s="18">
        <v>106.190690092</v>
      </c>
    </row>
    <row r="14" spans="1:15" x14ac:dyDescent="0.35">
      <c r="A14" s="32" t="s">
        <v>55</v>
      </c>
      <c r="B14" s="13" t="s">
        <v>21</v>
      </c>
      <c r="C14" s="18">
        <v>42.114613552000002</v>
      </c>
      <c r="D14" s="18">
        <v>49.69478556</v>
      </c>
      <c r="E14" s="18">
        <v>51.731640771999999</v>
      </c>
      <c r="F14" s="18">
        <v>50.171320850000001</v>
      </c>
      <c r="G14" s="18">
        <v>56.194820767000003</v>
      </c>
      <c r="H14" s="18">
        <v>59.698222520999998</v>
      </c>
      <c r="I14" s="18">
        <v>59.755958251999999</v>
      </c>
      <c r="J14" s="18">
        <v>58.203684418999998</v>
      </c>
      <c r="K14" s="18">
        <v>56.422545546999999</v>
      </c>
      <c r="L14" s="18">
        <v>65.707526705000006</v>
      </c>
      <c r="M14" s="18">
        <v>55.856507643999997</v>
      </c>
      <c r="N14" s="18">
        <v>56.049934852</v>
      </c>
      <c r="O14" s="18">
        <v>57.005960846999997</v>
      </c>
    </row>
    <row r="15" spans="1:15" x14ac:dyDescent="0.35">
      <c r="A15" s="32" t="s">
        <v>56</v>
      </c>
      <c r="B15" s="13" t="s">
        <v>24</v>
      </c>
      <c r="C15" s="18">
        <v>222.17155835599999</v>
      </c>
      <c r="D15" s="18">
        <v>265.96839043</v>
      </c>
      <c r="E15" s="18">
        <v>272.11060743399997</v>
      </c>
      <c r="F15" s="18">
        <v>264.629353176</v>
      </c>
      <c r="G15" s="18">
        <v>286.12345771399998</v>
      </c>
      <c r="H15" s="18">
        <v>292.55263646399999</v>
      </c>
      <c r="I15" s="18">
        <v>289.85986518700003</v>
      </c>
      <c r="J15" s="18">
        <v>284.72904800800001</v>
      </c>
      <c r="K15" s="18">
        <v>279.17498201199999</v>
      </c>
      <c r="L15" s="18">
        <v>269.135664733</v>
      </c>
      <c r="M15" s="18">
        <v>192.86219021900001</v>
      </c>
      <c r="N15" s="18">
        <v>205.851777048</v>
      </c>
      <c r="O15" s="18">
        <v>292.746368727</v>
      </c>
    </row>
    <row r="16" spans="1:15" x14ac:dyDescent="0.35">
      <c r="A16" s="32" t="s">
        <v>57</v>
      </c>
      <c r="B16" s="13" t="s">
        <v>23</v>
      </c>
      <c r="C16" s="18">
        <v>6.6453456419999997</v>
      </c>
      <c r="D16" s="18">
        <v>6.3353279889999996</v>
      </c>
      <c r="E16" s="18">
        <v>5.9605207839999998</v>
      </c>
      <c r="F16" s="18">
        <v>5.6788658500000002</v>
      </c>
      <c r="G16" s="18">
        <v>5.0274297829999997</v>
      </c>
      <c r="H16" s="18">
        <v>4.8941731260000001</v>
      </c>
      <c r="I16" s="18">
        <v>4.8939815070000003</v>
      </c>
      <c r="J16" s="18">
        <v>4.8504439829999999</v>
      </c>
      <c r="K16" s="18">
        <v>4.4394302440000004</v>
      </c>
      <c r="L16" s="18">
        <v>4.4259497210000003</v>
      </c>
      <c r="M16" s="18">
        <v>3.646316879</v>
      </c>
      <c r="N16" s="18">
        <v>3.2785830809999998</v>
      </c>
      <c r="O16" s="18">
        <v>10.272661067</v>
      </c>
    </row>
    <row r="17" spans="1:15" x14ac:dyDescent="0.35">
      <c r="A17" s="32" t="s">
        <v>58</v>
      </c>
      <c r="B17" s="13" t="s">
        <v>22</v>
      </c>
      <c r="C17" s="18">
        <v>3.2359751999999999E-2</v>
      </c>
      <c r="D17" s="18">
        <v>3.9272552000000002E-2</v>
      </c>
      <c r="E17" s="18">
        <v>4.5419888999999998E-2</v>
      </c>
      <c r="F17" s="18">
        <v>4.420781E-2</v>
      </c>
      <c r="G17" s="18">
        <v>4.9325115000000003E-2</v>
      </c>
      <c r="H17" s="18">
        <v>5.4397210000000001E-2</v>
      </c>
      <c r="I17" s="18">
        <v>4.9691190000000003E-2</v>
      </c>
      <c r="J17" s="18">
        <v>5.0050882999999997E-2</v>
      </c>
      <c r="K17" s="18">
        <v>6.4303684999999999E-2</v>
      </c>
      <c r="L17" s="18">
        <v>0.33838232400000001</v>
      </c>
      <c r="M17" s="18">
        <v>0.83584736599999998</v>
      </c>
      <c r="N17" s="18">
        <v>1.5760414709999999</v>
      </c>
      <c r="O17" s="18">
        <v>2.2168016439999998</v>
      </c>
    </row>
    <row r="18" spans="1:15" x14ac:dyDescent="0.35">
      <c r="A18" s="32" t="s">
        <v>59</v>
      </c>
      <c r="B18" s="13" t="s">
        <v>25</v>
      </c>
      <c r="C18" s="18">
        <v>315.97413529200003</v>
      </c>
      <c r="D18" s="18">
        <v>345.94466937300001</v>
      </c>
      <c r="E18" s="18">
        <v>349.01580322199999</v>
      </c>
      <c r="F18" s="18">
        <v>335.91345954799999</v>
      </c>
      <c r="G18" s="18">
        <v>343.49191934800001</v>
      </c>
      <c r="H18" s="18">
        <v>348.32467856900001</v>
      </c>
      <c r="I18" s="18">
        <v>339.903046007</v>
      </c>
      <c r="J18" s="18">
        <v>329.85316819399998</v>
      </c>
      <c r="K18" s="18">
        <v>326.54359620399998</v>
      </c>
      <c r="L18" s="18">
        <v>321.65123468600001</v>
      </c>
      <c r="M18" s="18">
        <v>313.67239488000001</v>
      </c>
      <c r="N18" s="18">
        <v>320.90851057399999</v>
      </c>
      <c r="O18" s="18">
        <v>331.291941468</v>
      </c>
    </row>
    <row r="19" spans="1:15" x14ac:dyDescent="0.35">
      <c r="A19" s="32" t="s">
        <v>60</v>
      </c>
      <c r="B19" s="13" t="s">
        <v>26</v>
      </c>
      <c r="C19" s="18">
        <v>63.135796778</v>
      </c>
      <c r="D19" s="18">
        <v>68.170744278000001</v>
      </c>
      <c r="E19" s="18">
        <v>66.076153778000005</v>
      </c>
      <c r="F19" s="18">
        <v>65.503144277999994</v>
      </c>
      <c r="G19" s="18">
        <v>65.406935278000006</v>
      </c>
      <c r="H19" s="18">
        <v>64.295591778000002</v>
      </c>
      <c r="I19" s="18">
        <v>67.717628278000007</v>
      </c>
      <c r="J19" s="18">
        <v>69.664972778000006</v>
      </c>
      <c r="K19" s="18">
        <v>67.485259826999993</v>
      </c>
      <c r="L19" s="18">
        <v>69.131885276000006</v>
      </c>
      <c r="M19" s="18">
        <v>75.451654556999998</v>
      </c>
      <c r="N19" s="18">
        <v>74.333405432999996</v>
      </c>
      <c r="O19" s="18">
        <v>73.659508271999997</v>
      </c>
    </row>
    <row r="20" spans="1:15" x14ac:dyDescent="0.35">
      <c r="A20" s="32" t="s">
        <v>61</v>
      </c>
      <c r="B20" s="13" t="s">
        <v>27</v>
      </c>
      <c r="C20" s="18">
        <v>41.887437663</v>
      </c>
      <c r="D20" s="18">
        <v>40.791250619000003</v>
      </c>
      <c r="E20" s="18">
        <v>40.914216744000001</v>
      </c>
      <c r="F20" s="18">
        <v>39.873998907000001</v>
      </c>
      <c r="G20" s="18">
        <v>38.899947740999998</v>
      </c>
      <c r="H20" s="18">
        <v>38.051484887000001</v>
      </c>
      <c r="I20" s="18">
        <v>37.177787815999999</v>
      </c>
      <c r="J20" s="18">
        <v>36.063947327999998</v>
      </c>
      <c r="K20" s="18">
        <v>36.277620231999997</v>
      </c>
      <c r="L20" s="18">
        <v>35.507023167</v>
      </c>
      <c r="M20" s="18">
        <v>34.055772439999998</v>
      </c>
      <c r="N20" s="18">
        <v>33.331293811000002</v>
      </c>
      <c r="O20" s="18">
        <v>32.438466056000003</v>
      </c>
    </row>
    <row r="21" spans="1:15" x14ac:dyDescent="0.35">
      <c r="A21" s="32" t="s">
        <v>62</v>
      </c>
      <c r="B21" s="13" t="s">
        <v>28</v>
      </c>
      <c r="C21" s="18">
        <v>83.411234076</v>
      </c>
      <c r="D21" s="18">
        <v>84.543446183</v>
      </c>
      <c r="E21" s="18">
        <v>84.59579651</v>
      </c>
      <c r="F21" s="18">
        <v>83.939642942000006</v>
      </c>
      <c r="G21" s="18">
        <v>72.629925783000004</v>
      </c>
      <c r="H21" s="18">
        <v>71.238402343000004</v>
      </c>
      <c r="I21" s="18">
        <v>70.149733155000007</v>
      </c>
      <c r="J21" s="18">
        <v>73.519059124999998</v>
      </c>
      <c r="K21" s="18">
        <v>73.506178869999999</v>
      </c>
      <c r="L21" s="18">
        <v>72.261119841999999</v>
      </c>
      <c r="M21" s="18">
        <v>74.419454313000003</v>
      </c>
      <c r="N21" s="18">
        <v>72.142550752999995</v>
      </c>
      <c r="O21" s="18">
        <v>71.069132308999997</v>
      </c>
    </row>
    <row r="22" spans="1:15" x14ac:dyDescent="0.35">
      <c r="A22" s="32" t="s">
        <v>63</v>
      </c>
      <c r="B22" s="13" t="s">
        <v>29</v>
      </c>
      <c r="C22" s="18">
        <v>69.954425224999994</v>
      </c>
      <c r="D22" s="18">
        <v>69.610457109999999</v>
      </c>
      <c r="E22" s="18">
        <v>70.112624503000006</v>
      </c>
      <c r="F22" s="18">
        <v>69.912623840999998</v>
      </c>
      <c r="G22" s="18">
        <v>69.637905278000005</v>
      </c>
      <c r="H22" s="18">
        <v>71.817783327000001</v>
      </c>
      <c r="I22" s="18">
        <v>70.595368019000006</v>
      </c>
      <c r="J22" s="18">
        <v>72.905101797</v>
      </c>
      <c r="K22" s="18">
        <v>71.473350639000003</v>
      </c>
      <c r="L22" s="18">
        <v>70.898418258999996</v>
      </c>
      <c r="M22" s="18">
        <v>68.834006285000001</v>
      </c>
      <c r="N22" s="18">
        <v>64.764564059999998</v>
      </c>
      <c r="O22" s="18">
        <v>65.28580436</v>
      </c>
    </row>
    <row r="23" spans="1:15" x14ac:dyDescent="0.35">
      <c r="A23" s="32" t="s">
        <v>64</v>
      </c>
      <c r="B23" s="13" t="s">
        <v>206</v>
      </c>
      <c r="C23" s="18">
        <v>19.840357725</v>
      </c>
      <c r="D23" s="18">
        <v>19.611706666</v>
      </c>
      <c r="E23" s="18">
        <v>18.99255368</v>
      </c>
      <c r="F23" s="18">
        <v>18.781939562000002</v>
      </c>
      <c r="G23" s="18">
        <v>18.642928969</v>
      </c>
      <c r="H23" s="18">
        <v>19.279885217</v>
      </c>
      <c r="I23" s="18">
        <v>19.893013617000001</v>
      </c>
      <c r="J23" s="18">
        <v>19.567917501</v>
      </c>
      <c r="K23" s="18">
        <v>18.854960014</v>
      </c>
      <c r="L23" s="18">
        <v>18.762536676</v>
      </c>
      <c r="M23" s="18">
        <v>18.155507601</v>
      </c>
      <c r="N23" s="18">
        <v>17.81851099</v>
      </c>
      <c r="O23" s="18">
        <v>16.842327641000001</v>
      </c>
    </row>
    <row r="24" spans="1:15" x14ac:dyDescent="0.35">
      <c r="A24" s="32" t="s">
        <v>65</v>
      </c>
      <c r="B24" s="13" t="s">
        <v>30</v>
      </c>
      <c r="C24" s="18">
        <v>58.363937921000002</v>
      </c>
      <c r="D24" s="18">
        <v>59.287989414999998</v>
      </c>
      <c r="E24" s="18">
        <v>64.152469530999994</v>
      </c>
      <c r="F24" s="18">
        <v>63.054526377000002</v>
      </c>
      <c r="G24" s="18">
        <v>64.643589657000007</v>
      </c>
      <c r="H24" s="18">
        <v>65.172705386999993</v>
      </c>
      <c r="I24" s="18">
        <v>64.857773354000003</v>
      </c>
      <c r="J24" s="18">
        <v>66.228097048999999</v>
      </c>
      <c r="K24" s="18">
        <v>66.813331337999998</v>
      </c>
      <c r="L24" s="18">
        <v>66.663091356999999</v>
      </c>
      <c r="M24" s="18">
        <v>66.687234360000005</v>
      </c>
      <c r="N24" s="18">
        <v>66.091890155000002</v>
      </c>
      <c r="O24" s="18">
        <v>66.683688453000002</v>
      </c>
    </row>
    <row r="25" spans="1:15" x14ac:dyDescent="0.35">
      <c r="A25" s="32" t="s">
        <v>66</v>
      </c>
      <c r="B25" s="13" t="s">
        <v>32</v>
      </c>
      <c r="C25" s="18">
        <v>303.84360187700003</v>
      </c>
      <c r="D25" s="18">
        <v>313.47084457199998</v>
      </c>
      <c r="E25" s="18">
        <v>324.08205568300002</v>
      </c>
      <c r="F25" s="18">
        <v>330.90648450899999</v>
      </c>
      <c r="G25" s="18">
        <v>338.35312348000002</v>
      </c>
      <c r="H25" s="18">
        <v>337.51926859700001</v>
      </c>
      <c r="I25" s="18">
        <v>342.27902496399997</v>
      </c>
      <c r="J25" s="18">
        <v>349.54354065500002</v>
      </c>
      <c r="K25" s="18">
        <v>355.28505721300002</v>
      </c>
      <c r="L25" s="18">
        <v>359.19266134600002</v>
      </c>
      <c r="M25" s="18">
        <v>360.03579061800002</v>
      </c>
      <c r="N25" s="18">
        <v>360.83662081199998</v>
      </c>
      <c r="O25" s="18">
        <v>362.26960823799999</v>
      </c>
    </row>
    <row r="26" spans="1:15" x14ac:dyDescent="0.35">
      <c r="A26" s="32" t="s">
        <v>67</v>
      </c>
      <c r="B26" s="13" t="s">
        <v>33</v>
      </c>
      <c r="C26" s="18">
        <v>73.770852122999997</v>
      </c>
      <c r="D26" s="18">
        <v>73.021043276</v>
      </c>
      <c r="E26" s="18">
        <v>71.374505577999997</v>
      </c>
      <c r="F26" s="18">
        <v>72.723614167999997</v>
      </c>
      <c r="G26" s="18">
        <v>74.311481162000007</v>
      </c>
      <c r="H26" s="18">
        <v>76.475427019999998</v>
      </c>
      <c r="I26" s="18">
        <v>79.804392555000007</v>
      </c>
      <c r="J26" s="18">
        <v>80.407952700999999</v>
      </c>
      <c r="K26" s="18">
        <v>81.569777338999998</v>
      </c>
      <c r="L26" s="18">
        <v>84.264469973999994</v>
      </c>
      <c r="M26" s="18">
        <v>87.531398777999996</v>
      </c>
      <c r="N26" s="18">
        <v>94.127731037000004</v>
      </c>
      <c r="O26" s="18">
        <v>96.339013975</v>
      </c>
    </row>
    <row r="27" spans="1:15" x14ac:dyDescent="0.35">
      <c r="A27" s="32" t="s">
        <v>68</v>
      </c>
      <c r="B27" s="13" t="s">
        <v>34</v>
      </c>
      <c r="C27" s="18">
        <v>46.466595720999997</v>
      </c>
      <c r="D27" s="18">
        <v>46.466595720999997</v>
      </c>
      <c r="E27" s="18">
        <v>47.401495447000002</v>
      </c>
      <c r="F27" s="18">
        <v>49.173032753999998</v>
      </c>
      <c r="G27" s="18">
        <v>51.697629634999998</v>
      </c>
      <c r="H27" s="18">
        <v>54.508617626000003</v>
      </c>
      <c r="I27" s="18">
        <v>59.030501049999998</v>
      </c>
      <c r="J27" s="18">
        <v>60.625244551000002</v>
      </c>
      <c r="K27" s="18">
        <v>63.269060295999999</v>
      </c>
      <c r="L27" s="18">
        <v>65.438855333000006</v>
      </c>
      <c r="M27" s="18">
        <v>74.459334542999997</v>
      </c>
      <c r="N27" s="18">
        <v>71.401464613000002</v>
      </c>
      <c r="O27" s="18">
        <v>70.996948912999997</v>
      </c>
    </row>
    <row r="28" spans="1:15" x14ac:dyDescent="0.35">
      <c r="A28" s="32" t="s">
        <v>69</v>
      </c>
      <c r="B28" s="13" t="s">
        <v>31</v>
      </c>
      <c r="C28" s="18">
        <v>34.514329824999997</v>
      </c>
      <c r="D28" s="18">
        <v>38.427222294000003</v>
      </c>
      <c r="E28" s="18">
        <v>41.566560600000003</v>
      </c>
      <c r="F28" s="18">
        <v>41.154619162000003</v>
      </c>
      <c r="G28" s="18">
        <v>43.428418362999999</v>
      </c>
      <c r="H28" s="18">
        <v>44.390377848</v>
      </c>
      <c r="I28" s="18">
        <v>43.507817543000002</v>
      </c>
      <c r="J28" s="18">
        <v>43.184980760000002</v>
      </c>
      <c r="K28" s="18">
        <v>43.124610349999998</v>
      </c>
      <c r="L28" s="18">
        <v>25.288758041000001</v>
      </c>
      <c r="M28" s="18">
        <v>43.753647596999997</v>
      </c>
      <c r="N28" s="18">
        <v>42.222177621</v>
      </c>
      <c r="O28" s="18">
        <v>44.516439796</v>
      </c>
    </row>
    <row r="29" spans="1:15" x14ac:dyDescent="0.35">
      <c r="A29" s="32" t="s">
        <v>70</v>
      </c>
      <c r="B29" s="13" t="s">
        <v>35</v>
      </c>
      <c r="C29" s="18">
        <v>33.195830860000001</v>
      </c>
      <c r="D29" s="18">
        <v>35.773095171000001</v>
      </c>
      <c r="E29" s="18">
        <v>37.263493169</v>
      </c>
      <c r="F29" s="18">
        <v>38.772099093999998</v>
      </c>
      <c r="G29" s="18">
        <v>39.692951606000001</v>
      </c>
      <c r="H29" s="18">
        <v>40.894199538999999</v>
      </c>
      <c r="I29" s="18">
        <v>41.874687174999998</v>
      </c>
      <c r="J29" s="18">
        <v>42.935638289000003</v>
      </c>
      <c r="K29" s="18">
        <v>45.370574677999997</v>
      </c>
      <c r="L29" s="18">
        <v>47.455294145000003</v>
      </c>
      <c r="M29" s="18">
        <v>51.906436778</v>
      </c>
      <c r="N29" s="18">
        <v>49.860568534000002</v>
      </c>
      <c r="O29" s="18">
        <v>54.421173748999998</v>
      </c>
    </row>
    <row r="30" spans="1:15" x14ac:dyDescent="0.35">
      <c r="A30" s="32" t="s">
        <v>71</v>
      </c>
      <c r="B30" s="13" t="s">
        <v>36</v>
      </c>
      <c r="C30" s="18">
        <v>176.30714727399999</v>
      </c>
      <c r="D30" s="18">
        <v>178.71105778</v>
      </c>
      <c r="E30" s="18">
        <v>173.92745290900001</v>
      </c>
      <c r="F30" s="18">
        <v>173.45210793999999</v>
      </c>
      <c r="G30" s="18">
        <v>175.59569569799999</v>
      </c>
      <c r="H30" s="18">
        <v>180.949654326</v>
      </c>
      <c r="I30" s="18">
        <v>183.230121059</v>
      </c>
      <c r="J30" s="18">
        <v>182.14709731799999</v>
      </c>
      <c r="K30" s="18">
        <v>180.235607165</v>
      </c>
      <c r="L30" s="18">
        <v>179.45974106599999</v>
      </c>
      <c r="M30" s="18">
        <v>177.25984612299999</v>
      </c>
      <c r="N30" s="18">
        <v>175.06802984199999</v>
      </c>
      <c r="O30" s="18">
        <v>176.18461786699999</v>
      </c>
    </row>
    <row r="31" spans="1:15" x14ac:dyDescent="0.35">
      <c r="A31" s="32" t="s">
        <v>72</v>
      </c>
      <c r="B31" s="13" t="s">
        <v>37</v>
      </c>
      <c r="C31" s="18">
        <v>47.446599890999998</v>
      </c>
      <c r="D31" s="18">
        <v>47.959409291999997</v>
      </c>
      <c r="E31" s="18">
        <v>52.128645081000002</v>
      </c>
      <c r="F31" s="18">
        <v>58.387797532999997</v>
      </c>
      <c r="G31" s="18">
        <v>68.813845956999998</v>
      </c>
      <c r="H31" s="18">
        <v>76.810358191999995</v>
      </c>
      <c r="I31" s="18">
        <v>76.914789408999994</v>
      </c>
      <c r="J31" s="18">
        <v>77.477798204999999</v>
      </c>
      <c r="K31" s="18">
        <v>77.527386380999999</v>
      </c>
      <c r="L31" s="18">
        <v>80.055906109000006</v>
      </c>
      <c r="M31" s="18">
        <v>84.208823581999994</v>
      </c>
      <c r="N31" s="18">
        <v>81.993328679000001</v>
      </c>
      <c r="O31" s="18">
        <v>84.750528265</v>
      </c>
    </row>
    <row r="32" spans="1:15" x14ac:dyDescent="0.35">
      <c r="A32" s="32" t="s">
        <v>73</v>
      </c>
      <c r="B32" s="13" t="s">
        <v>38</v>
      </c>
      <c r="C32" s="18">
        <v>22.345793167</v>
      </c>
      <c r="D32" s="18">
        <v>23.747943284000002</v>
      </c>
      <c r="E32" s="18">
        <v>24.624335275</v>
      </c>
      <c r="F32" s="18">
        <v>24.660426309999998</v>
      </c>
      <c r="G32" s="18">
        <v>23.159461823000001</v>
      </c>
      <c r="H32" s="18">
        <v>23.553250298999998</v>
      </c>
      <c r="I32" s="18">
        <v>23.845216425</v>
      </c>
      <c r="J32" s="18">
        <v>24.311794210999999</v>
      </c>
      <c r="K32" s="18">
        <v>23.247049904000001</v>
      </c>
      <c r="L32" s="18">
        <v>23.215666627000001</v>
      </c>
      <c r="M32" s="18">
        <v>21.918176149000001</v>
      </c>
      <c r="N32" s="18">
        <v>20.544964190999998</v>
      </c>
      <c r="O32" s="18">
        <v>17.752251086000001</v>
      </c>
    </row>
    <row r="33" spans="1:15" x14ac:dyDescent="0.35">
      <c r="A33" s="32" t="s">
        <v>74</v>
      </c>
      <c r="B33" s="13" t="s">
        <v>39</v>
      </c>
      <c r="C33" s="18">
        <v>3.0943487919999999</v>
      </c>
      <c r="D33" s="18">
        <v>3.0107904840000002</v>
      </c>
      <c r="E33" s="18">
        <v>5.367363E-3</v>
      </c>
      <c r="F33" s="18">
        <v>3.172069E-3</v>
      </c>
      <c r="G33" s="18">
        <v>9.1310109999999996E-3</v>
      </c>
      <c r="H33" s="18">
        <v>0.15901442199999999</v>
      </c>
      <c r="I33" s="18">
        <v>0.15823600600000001</v>
      </c>
      <c r="J33" s="18">
        <v>1.1322903E-2</v>
      </c>
      <c r="K33" s="18">
        <v>2.7089802999999999E-2</v>
      </c>
      <c r="L33" s="18">
        <v>2.9831388E-2</v>
      </c>
      <c r="M33" s="18">
        <v>3.7302125999999998E-2</v>
      </c>
      <c r="N33" s="18">
        <v>0.103075876</v>
      </c>
      <c r="O33" s="18">
        <v>8.2876432E-2</v>
      </c>
    </row>
    <row r="34" spans="1:15" x14ac:dyDescent="0.35">
      <c r="A34" s="32" t="s">
        <v>75</v>
      </c>
      <c r="B34" s="13" t="s">
        <v>40</v>
      </c>
      <c r="C34" s="18">
        <v>3.9882003689999999</v>
      </c>
      <c r="D34" s="18">
        <v>3.9652442460000001</v>
      </c>
      <c r="E34" s="18">
        <v>3.9710731269999999</v>
      </c>
      <c r="F34" s="18">
        <v>3.954440483</v>
      </c>
      <c r="G34" s="18">
        <v>3.7934167259999998</v>
      </c>
      <c r="H34" s="18">
        <v>3.7918406579999999</v>
      </c>
      <c r="I34" s="18">
        <v>3.7960970330000001</v>
      </c>
      <c r="J34" s="18">
        <v>3.7808489789999999</v>
      </c>
      <c r="K34" s="18">
        <v>3.7850418530000001</v>
      </c>
      <c r="L34" s="18">
        <v>3.77143535</v>
      </c>
      <c r="M34" s="18">
        <v>3.702890241</v>
      </c>
      <c r="N34" s="18">
        <v>3.6757618590000001</v>
      </c>
      <c r="O34" s="18">
        <v>3.6640859990000001</v>
      </c>
    </row>
    <row r="35" spans="1:15" x14ac:dyDescent="0.35">
      <c r="A35" s="32" t="s">
        <v>76</v>
      </c>
      <c r="B35" s="13" t="s">
        <v>42</v>
      </c>
      <c r="C35" s="18">
        <v>9.7108495650000002</v>
      </c>
      <c r="D35" s="18">
        <v>9.7108495650000002</v>
      </c>
      <c r="E35" s="18">
        <v>9.7681815190000005</v>
      </c>
      <c r="F35" s="18">
        <v>10.300012638</v>
      </c>
      <c r="G35" s="18">
        <v>11.101665699</v>
      </c>
      <c r="H35" s="18">
        <v>11.841114534000001</v>
      </c>
      <c r="I35" s="18">
        <v>12.336790904000001</v>
      </c>
      <c r="J35" s="18">
        <v>12.519638604000001</v>
      </c>
      <c r="K35" s="18">
        <v>13.394767585</v>
      </c>
      <c r="L35" s="18">
        <v>14.019808172999999</v>
      </c>
      <c r="M35" s="18">
        <v>15.776368485000001</v>
      </c>
      <c r="N35" s="18">
        <v>15.011076559999999</v>
      </c>
      <c r="O35" s="18">
        <v>15.59357874</v>
      </c>
    </row>
    <row r="36" spans="1:15" x14ac:dyDescent="0.35">
      <c r="A36" s="32" t="s">
        <v>77</v>
      </c>
      <c r="B36" s="13" t="s">
        <v>41</v>
      </c>
      <c r="C36" s="18">
        <v>4.9647606870000001</v>
      </c>
      <c r="D36" s="18">
        <v>10.078970687</v>
      </c>
      <c r="E36" s="18">
        <v>11.506612687000001</v>
      </c>
      <c r="F36" s="18">
        <v>12.457530687</v>
      </c>
      <c r="G36" s="18">
        <v>14.014862687000001</v>
      </c>
      <c r="H36" s="18">
        <v>14.147255686999999</v>
      </c>
      <c r="I36" s="18">
        <v>13.775107687</v>
      </c>
      <c r="J36" s="18">
        <v>13.68362709</v>
      </c>
      <c r="K36" s="18">
        <v>13.236828341000001</v>
      </c>
      <c r="L36" s="18">
        <v>1.0433760780000001</v>
      </c>
      <c r="M36" s="18">
        <v>12.195212991</v>
      </c>
      <c r="N36" s="18">
        <v>14.647778603000001</v>
      </c>
      <c r="O36" s="18">
        <v>12.439385945</v>
      </c>
    </row>
    <row r="37" spans="1:15" ht="18.649999999999999" customHeight="1" x14ac:dyDescent="0.35">
      <c r="A37" s="32" t="s">
        <v>207</v>
      </c>
      <c r="B37" s="13" t="s">
        <v>43</v>
      </c>
      <c r="C37" s="18">
        <v>1298.9379960880001</v>
      </c>
      <c r="D37" s="18">
        <v>1384.7646082880001</v>
      </c>
      <c r="E37" s="18">
        <v>1383.438851351</v>
      </c>
      <c r="F37" s="18">
        <v>1376.664828515</v>
      </c>
      <c r="G37" s="18">
        <v>1452.2941766680001</v>
      </c>
      <c r="H37" s="18">
        <v>1514.1620187159999</v>
      </c>
      <c r="I37" s="18">
        <v>1526.628487853</v>
      </c>
      <c r="J37" s="18">
        <v>1528.1657573059999</v>
      </c>
      <c r="K37" s="18">
        <v>1566.371493074</v>
      </c>
      <c r="L37" s="18">
        <v>1591.5353441239999</v>
      </c>
      <c r="M37" s="18">
        <v>1648.5221027350001</v>
      </c>
      <c r="N37" s="18">
        <v>1646.171195932</v>
      </c>
      <c r="O37" s="18">
        <v>1638.4540987339999</v>
      </c>
    </row>
    <row r="38" spans="1:15" x14ac:dyDescent="0.35">
      <c r="A38" s="33"/>
      <c r="B38" s="21" t="s">
        <v>110</v>
      </c>
      <c r="C38" s="20">
        <v>17175.010849404</v>
      </c>
      <c r="D38" s="20">
        <v>18184.489530777006</v>
      </c>
      <c r="E38" s="55">
        <v>18529.105601162999</v>
      </c>
      <c r="F38" s="55">
        <v>18235.295403949003</v>
      </c>
      <c r="G38" s="55">
        <v>18654.931639717001</v>
      </c>
      <c r="H38" s="55">
        <v>18476.240085100999</v>
      </c>
      <c r="I38" s="55">
        <v>18498.088735584995</v>
      </c>
      <c r="J38" s="55">
        <v>18460.401677333997</v>
      </c>
      <c r="K38" s="55">
        <v>18399.751966328997</v>
      </c>
      <c r="L38" s="55">
        <v>18476.747801034002</v>
      </c>
      <c r="M38" s="55">
        <v>18642.400687618003</v>
      </c>
      <c r="N38" s="55">
        <v>18656.069655341009</v>
      </c>
      <c r="O38" s="55">
        <v>18852.335523524001</v>
      </c>
    </row>
    <row r="39" spans="1:15" ht="39.75" customHeight="1" x14ac:dyDescent="0.35">
      <c r="A39" s="327" t="s">
        <v>781</v>
      </c>
      <c r="B39" s="328"/>
      <c r="C39" s="328"/>
      <c r="D39" s="328"/>
      <c r="E39" s="328"/>
      <c r="F39" s="328"/>
      <c r="G39" s="328"/>
      <c r="H39" s="328"/>
      <c r="I39" s="328"/>
      <c r="J39" s="328"/>
      <c r="K39" s="328"/>
      <c r="L39" s="328"/>
      <c r="M39" s="328"/>
      <c r="N39" s="328"/>
      <c r="O39" s="329"/>
    </row>
    <row r="40" spans="1:15" x14ac:dyDescent="0.3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8" zoomScaleNormal="98" workbookViewId="0">
      <pane xSplit="1" ySplit="2" topLeftCell="L3" activePane="bottomRight" state="frozen"/>
      <selection activeCell="N3" sqref="N3"/>
      <selection pane="topRight" activeCell="N3" sqref="N3"/>
      <selection pane="bottomLeft" activeCell="N3" sqref="N3"/>
      <selection pane="bottomRight" activeCell="B2" sqref="B2:N7"/>
    </sheetView>
  </sheetViews>
  <sheetFormatPr defaultRowHeight="14.5" x14ac:dyDescent="0.35"/>
  <cols>
    <col min="1" max="1" width="59" customWidth="1"/>
    <col min="2" max="14" width="13.1796875" customWidth="1"/>
  </cols>
  <sheetData>
    <row r="1" spans="1:14" ht="28.9" customHeight="1" x14ac:dyDescent="0.35">
      <c r="A1" s="281" t="s">
        <v>387</v>
      </c>
      <c r="B1" s="282"/>
      <c r="C1" s="282"/>
      <c r="D1" s="282"/>
      <c r="E1" s="282"/>
      <c r="F1" s="282"/>
      <c r="G1" s="282"/>
      <c r="H1" s="282"/>
      <c r="I1" s="282"/>
      <c r="J1" s="282"/>
      <c r="K1" s="282"/>
      <c r="L1" s="282"/>
      <c r="M1" s="282"/>
      <c r="N1" s="283"/>
    </row>
    <row r="2" spans="1:14" x14ac:dyDescent="0.35">
      <c r="A2" s="56" t="s">
        <v>8</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27" t="s">
        <v>319</v>
      </c>
      <c r="B3" s="119">
        <v>191</v>
      </c>
      <c r="C3" s="119">
        <v>189</v>
      </c>
      <c r="D3" s="119">
        <v>194</v>
      </c>
      <c r="E3" s="119">
        <v>197</v>
      </c>
      <c r="F3" s="119">
        <v>203</v>
      </c>
      <c r="G3" s="119">
        <v>203</v>
      </c>
      <c r="H3" s="119">
        <v>202</v>
      </c>
      <c r="I3" s="119">
        <v>200</v>
      </c>
      <c r="J3" s="119">
        <v>190</v>
      </c>
      <c r="K3" s="119">
        <v>192</v>
      </c>
      <c r="L3" s="119">
        <v>196</v>
      </c>
      <c r="M3" s="119">
        <v>197</v>
      </c>
      <c r="N3" s="119">
        <v>200</v>
      </c>
    </row>
    <row r="4" spans="1:14" x14ac:dyDescent="0.35">
      <c r="A4" s="27" t="s">
        <v>618</v>
      </c>
      <c r="B4" s="119">
        <v>193</v>
      </c>
      <c r="C4" s="119">
        <v>218</v>
      </c>
      <c r="D4" s="119">
        <v>226</v>
      </c>
      <c r="E4" s="119">
        <v>227</v>
      </c>
      <c r="F4" s="119">
        <v>235</v>
      </c>
      <c r="G4" s="119">
        <v>234</v>
      </c>
      <c r="H4" s="119">
        <v>236</v>
      </c>
      <c r="I4" s="119">
        <v>233</v>
      </c>
      <c r="J4" s="119">
        <v>245</v>
      </c>
      <c r="K4" s="119">
        <v>242</v>
      </c>
      <c r="L4" s="119">
        <v>256</v>
      </c>
      <c r="M4" s="119">
        <v>251</v>
      </c>
      <c r="N4" s="119">
        <v>254</v>
      </c>
    </row>
    <row r="5" spans="1:14" x14ac:dyDescent="0.35">
      <c r="A5" s="27" t="s">
        <v>619</v>
      </c>
      <c r="B5" s="119">
        <v>0</v>
      </c>
      <c r="C5" s="119">
        <v>0</v>
      </c>
      <c r="D5" s="119">
        <v>0</v>
      </c>
      <c r="E5" s="119">
        <v>0</v>
      </c>
      <c r="F5" s="119">
        <v>0</v>
      </c>
      <c r="G5" s="119">
        <v>0</v>
      </c>
      <c r="H5" s="119">
        <v>0</v>
      </c>
      <c r="I5" s="119">
        <v>0</v>
      </c>
      <c r="J5" s="119">
        <v>0</v>
      </c>
      <c r="K5" s="119">
        <v>0</v>
      </c>
      <c r="L5" s="119">
        <v>0</v>
      </c>
      <c r="M5" s="119">
        <v>0</v>
      </c>
      <c r="N5" s="119">
        <v>0</v>
      </c>
    </row>
    <row r="6" spans="1:14" x14ac:dyDescent="0.35">
      <c r="A6" s="27" t="s">
        <v>620</v>
      </c>
      <c r="B6" s="119">
        <v>2185023</v>
      </c>
      <c r="C6" s="119">
        <v>2251210</v>
      </c>
      <c r="D6" s="119">
        <v>2326453</v>
      </c>
      <c r="E6" s="119">
        <v>2354915</v>
      </c>
      <c r="F6" s="119">
        <v>2408623</v>
      </c>
      <c r="G6" s="119">
        <v>2431563</v>
      </c>
      <c r="H6" s="119">
        <v>2433332</v>
      </c>
      <c r="I6" s="119">
        <v>2414790</v>
      </c>
      <c r="J6" s="119">
        <v>2400969</v>
      </c>
      <c r="K6" s="119">
        <v>2382907</v>
      </c>
      <c r="L6" s="119">
        <v>2357929</v>
      </c>
      <c r="M6" s="119">
        <v>2375692</v>
      </c>
      <c r="N6" s="119">
        <v>2368106</v>
      </c>
    </row>
    <row r="7" spans="1:14" ht="18" customHeight="1" x14ac:dyDescent="0.35">
      <c r="A7" s="30" t="s">
        <v>7</v>
      </c>
      <c r="B7" s="120">
        <v>2185407</v>
      </c>
      <c r="C7" s="120">
        <v>2251617</v>
      </c>
      <c r="D7" s="120">
        <v>2326873</v>
      </c>
      <c r="E7" s="120">
        <v>2355339</v>
      </c>
      <c r="F7" s="120">
        <v>2409061</v>
      </c>
      <c r="G7" s="120">
        <v>2432000</v>
      </c>
      <c r="H7" s="120">
        <v>2433770</v>
      </c>
      <c r="I7" s="120">
        <v>2415223</v>
      </c>
      <c r="J7" s="120">
        <v>2401404</v>
      </c>
      <c r="K7" s="120">
        <v>2383341</v>
      </c>
      <c r="L7" s="120">
        <v>2358381</v>
      </c>
      <c r="M7" s="120">
        <v>2376140</v>
      </c>
      <c r="N7" s="120">
        <v>2368560</v>
      </c>
    </row>
    <row r="8" spans="1:14" ht="15" customHeight="1" x14ac:dyDescent="0.35">
      <c r="A8" s="330" t="s">
        <v>391</v>
      </c>
      <c r="B8" s="331"/>
      <c r="C8" s="331"/>
      <c r="D8" s="331"/>
      <c r="E8" s="331"/>
      <c r="F8" s="331"/>
      <c r="G8" s="331"/>
      <c r="H8" s="331"/>
      <c r="I8" s="331"/>
      <c r="J8" s="331"/>
      <c r="K8" s="331"/>
      <c r="L8" s="331"/>
      <c r="M8" s="331"/>
      <c r="N8" s="332"/>
    </row>
    <row r="10" spans="1:14" x14ac:dyDescent="0.35">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70" zoomScaleNormal="70" workbookViewId="0">
      <pane xSplit="1" ySplit="2" topLeftCell="J18" activePane="bottomRight" state="frozen"/>
      <selection activeCell="N3" sqref="N3"/>
      <selection pane="topRight" activeCell="N3" sqref="N3"/>
      <selection pane="bottomLeft" activeCell="N3" sqref="N3"/>
      <selection pane="bottomRight" activeCell="B2" sqref="B2:N26"/>
    </sheetView>
  </sheetViews>
  <sheetFormatPr defaultRowHeight="14.5" x14ac:dyDescent="0.35"/>
  <cols>
    <col min="1" max="1" width="75.81640625" customWidth="1"/>
    <col min="2" max="14" width="13.1796875" customWidth="1"/>
  </cols>
  <sheetData>
    <row r="1" spans="1:14" ht="28.9" customHeight="1" x14ac:dyDescent="0.35">
      <c r="A1" s="281" t="s">
        <v>388</v>
      </c>
      <c r="B1" s="282"/>
      <c r="C1" s="282"/>
      <c r="D1" s="282"/>
      <c r="E1" s="282"/>
      <c r="F1" s="282"/>
      <c r="G1" s="282"/>
      <c r="H1" s="282"/>
      <c r="I1" s="282"/>
      <c r="J1" s="282"/>
      <c r="K1" s="282"/>
      <c r="L1" s="282"/>
      <c r="M1" s="282"/>
      <c r="N1" s="283"/>
    </row>
    <row r="2" spans="1:14" x14ac:dyDescent="0.35">
      <c r="A2" s="56" t="s">
        <v>9</v>
      </c>
      <c r="B2" s="114">
        <v>44593</v>
      </c>
      <c r="C2" s="114">
        <v>44621</v>
      </c>
      <c r="D2" s="114">
        <v>44652</v>
      </c>
      <c r="E2" s="114">
        <v>44682</v>
      </c>
      <c r="F2" s="114">
        <v>44713</v>
      </c>
      <c r="G2" s="114">
        <v>44743</v>
      </c>
      <c r="H2" s="114">
        <v>44774</v>
      </c>
      <c r="I2" s="114">
        <v>44805</v>
      </c>
      <c r="J2" s="114">
        <v>44835</v>
      </c>
      <c r="K2" s="114">
        <v>44866</v>
      </c>
      <c r="L2" s="114">
        <v>44896</v>
      </c>
      <c r="M2" s="114">
        <v>44927</v>
      </c>
      <c r="N2" s="114">
        <v>44958</v>
      </c>
    </row>
    <row r="3" spans="1:14" x14ac:dyDescent="0.35">
      <c r="A3" s="58" t="s">
        <v>523</v>
      </c>
      <c r="B3" s="18">
        <v>61531</v>
      </c>
      <c r="C3" s="18">
        <v>63195</v>
      </c>
      <c r="D3" s="18">
        <v>63582</v>
      </c>
      <c r="E3" s="18">
        <v>65005</v>
      </c>
      <c r="F3" s="18">
        <v>66194</v>
      </c>
      <c r="G3" s="18">
        <v>67141</v>
      </c>
      <c r="H3" s="18">
        <v>67654</v>
      </c>
      <c r="I3" s="18">
        <v>67521</v>
      </c>
      <c r="J3" s="18">
        <v>67360</v>
      </c>
      <c r="K3" s="18">
        <v>66992</v>
      </c>
      <c r="L3" s="18">
        <v>66067</v>
      </c>
      <c r="M3" s="18">
        <v>65447</v>
      </c>
      <c r="N3" s="18">
        <v>64733</v>
      </c>
    </row>
    <row r="4" spans="1:14" x14ac:dyDescent="0.35">
      <c r="A4" s="58" t="s">
        <v>524</v>
      </c>
      <c r="B4" s="18">
        <v>200</v>
      </c>
      <c r="C4" s="18">
        <v>194</v>
      </c>
      <c r="D4" s="18">
        <v>191</v>
      </c>
      <c r="E4" s="18">
        <v>190</v>
      </c>
      <c r="F4" s="18">
        <v>178</v>
      </c>
      <c r="G4" s="18">
        <v>171</v>
      </c>
      <c r="H4" s="18">
        <v>173</v>
      </c>
      <c r="I4" s="18">
        <v>171</v>
      </c>
      <c r="J4" s="18">
        <v>168</v>
      </c>
      <c r="K4" s="18">
        <v>171</v>
      </c>
      <c r="L4" s="18">
        <v>167</v>
      </c>
      <c r="M4" s="18">
        <v>164</v>
      </c>
      <c r="N4" s="18">
        <v>162</v>
      </c>
    </row>
    <row r="5" spans="1:14" x14ac:dyDescent="0.35">
      <c r="A5" s="58" t="s">
        <v>525</v>
      </c>
      <c r="B5" s="18">
        <v>21530</v>
      </c>
      <c r="C5" s="18">
        <v>21325</v>
      </c>
      <c r="D5" s="18">
        <v>22011</v>
      </c>
      <c r="E5" s="18">
        <v>22245</v>
      </c>
      <c r="F5" s="18">
        <v>22471</v>
      </c>
      <c r="G5" s="18">
        <v>22372</v>
      </c>
      <c r="H5" s="18">
        <v>22914</v>
      </c>
      <c r="I5" s="18">
        <v>22882</v>
      </c>
      <c r="J5" s="18">
        <v>23476</v>
      </c>
      <c r="K5" s="18">
        <v>23537</v>
      </c>
      <c r="L5" s="18">
        <v>23054</v>
      </c>
      <c r="M5" s="18">
        <v>23695</v>
      </c>
      <c r="N5" s="18">
        <v>23219</v>
      </c>
    </row>
    <row r="6" spans="1:14" x14ac:dyDescent="0.35">
      <c r="A6" s="58" t="s">
        <v>526</v>
      </c>
      <c r="B6" s="18">
        <v>38</v>
      </c>
      <c r="C6" s="18">
        <v>38</v>
      </c>
      <c r="D6" s="18">
        <v>38</v>
      </c>
      <c r="E6" s="18">
        <v>38</v>
      </c>
      <c r="F6" s="18">
        <v>37</v>
      </c>
      <c r="G6" s="18">
        <v>25</v>
      </c>
      <c r="H6" s="18">
        <v>23</v>
      </c>
      <c r="I6" s="18">
        <v>23</v>
      </c>
      <c r="J6" s="18">
        <v>23</v>
      </c>
      <c r="K6" s="18">
        <v>27</v>
      </c>
      <c r="L6" s="18">
        <v>27</v>
      </c>
      <c r="M6" s="18">
        <v>27</v>
      </c>
      <c r="N6" s="18">
        <v>24</v>
      </c>
    </row>
    <row r="7" spans="1:14" x14ac:dyDescent="0.35">
      <c r="A7" s="58" t="s">
        <v>527</v>
      </c>
      <c r="B7" s="18">
        <v>133</v>
      </c>
      <c r="C7" s="18">
        <v>125</v>
      </c>
      <c r="D7" s="18">
        <v>135</v>
      </c>
      <c r="E7" s="18">
        <v>146</v>
      </c>
      <c r="F7" s="18">
        <v>145</v>
      </c>
      <c r="G7" s="18">
        <v>142</v>
      </c>
      <c r="H7" s="18">
        <v>143</v>
      </c>
      <c r="I7" s="18">
        <v>143</v>
      </c>
      <c r="J7" s="18">
        <v>149</v>
      </c>
      <c r="K7" s="18">
        <v>154</v>
      </c>
      <c r="L7" s="18">
        <v>158</v>
      </c>
      <c r="M7" s="18">
        <v>162</v>
      </c>
      <c r="N7" s="18">
        <v>170</v>
      </c>
    </row>
    <row r="8" spans="1:14" x14ac:dyDescent="0.35">
      <c r="A8" s="58" t="s">
        <v>208</v>
      </c>
      <c r="B8" s="18">
        <v>692</v>
      </c>
      <c r="C8" s="18">
        <v>700</v>
      </c>
      <c r="D8" s="18">
        <v>664</v>
      </c>
      <c r="E8" s="18">
        <v>667</v>
      </c>
      <c r="F8" s="18">
        <v>699</v>
      </c>
      <c r="G8" s="18">
        <v>760</v>
      </c>
      <c r="H8" s="18">
        <v>789</v>
      </c>
      <c r="I8" s="18">
        <v>774</v>
      </c>
      <c r="J8" s="18">
        <v>760</v>
      </c>
      <c r="K8" s="18">
        <v>738</v>
      </c>
      <c r="L8" s="18">
        <v>688</v>
      </c>
      <c r="M8" s="18">
        <v>695</v>
      </c>
      <c r="N8" s="18">
        <v>678</v>
      </c>
    </row>
    <row r="9" spans="1:14" x14ac:dyDescent="0.35">
      <c r="A9" s="58" t="s">
        <v>528</v>
      </c>
      <c r="B9" s="18">
        <v>1991976</v>
      </c>
      <c r="C9" s="18">
        <v>2055773</v>
      </c>
      <c r="D9" s="18">
        <v>2127255</v>
      </c>
      <c r="E9" s="18">
        <v>2153728</v>
      </c>
      <c r="F9" s="18">
        <v>2203965</v>
      </c>
      <c r="G9" s="18">
        <v>2225853</v>
      </c>
      <c r="H9" s="18">
        <v>2226942</v>
      </c>
      <c r="I9" s="18">
        <v>2211029</v>
      </c>
      <c r="J9" s="18">
        <v>2198589</v>
      </c>
      <c r="K9" s="18">
        <v>2184078</v>
      </c>
      <c r="L9" s="18">
        <v>2164973</v>
      </c>
      <c r="M9" s="18">
        <v>2186480</v>
      </c>
      <c r="N9" s="18">
        <v>2185899</v>
      </c>
    </row>
    <row r="10" spans="1:14" x14ac:dyDescent="0.35">
      <c r="A10" s="58" t="s">
        <v>529</v>
      </c>
      <c r="B10" s="18">
        <v>954</v>
      </c>
      <c r="C10" s="18">
        <v>959</v>
      </c>
      <c r="D10" s="18">
        <v>947</v>
      </c>
      <c r="E10" s="18">
        <v>934</v>
      </c>
      <c r="F10" s="18">
        <v>975</v>
      </c>
      <c r="G10" s="18">
        <v>953</v>
      </c>
      <c r="H10" s="18">
        <v>978</v>
      </c>
      <c r="I10" s="18">
        <v>982</v>
      </c>
      <c r="J10" s="18">
        <v>1012</v>
      </c>
      <c r="K10" s="18">
        <v>1037</v>
      </c>
      <c r="L10" s="18">
        <v>939</v>
      </c>
      <c r="M10" s="18">
        <v>909</v>
      </c>
      <c r="N10" s="18">
        <v>823</v>
      </c>
    </row>
    <row r="11" spans="1:14" x14ac:dyDescent="0.35">
      <c r="A11" s="58" t="s">
        <v>530</v>
      </c>
      <c r="B11" s="18">
        <v>3926</v>
      </c>
      <c r="C11" s="18">
        <v>3873</v>
      </c>
      <c r="D11" s="18">
        <v>3893</v>
      </c>
      <c r="E11" s="18">
        <v>3927</v>
      </c>
      <c r="F11" s="18">
        <v>3872</v>
      </c>
      <c r="G11" s="18">
        <v>3857</v>
      </c>
      <c r="H11" s="18">
        <v>3860</v>
      </c>
      <c r="I11" s="18">
        <v>3783</v>
      </c>
      <c r="J11" s="18">
        <v>3782</v>
      </c>
      <c r="K11" s="18">
        <v>3749</v>
      </c>
      <c r="L11" s="18">
        <v>3652</v>
      </c>
      <c r="M11" s="18">
        <v>3631</v>
      </c>
      <c r="N11" s="18">
        <v>3495</v>
      </c>
    </row>
    <row r="12" spans="1:14" x14ac:dyDescent="0.35">
      <c r="A12" s="58" t="s">
        <v>531</v>
      </c>
      <c r="B12" s="18">
        <v>105</v>
      </c>
      <c r="C12" s="18">
        <v>105</v>
      </c>
      <c r="D12" s="18">
        <v>110</v>
      </c>
      <c r="E12" s="18">
        <v>115</v>
      </c>
      <c r="F12" s="18">
        <v>122</v>
      </c>
      <c r="G12" s="18">
        <v>123</v>
      </c>
      <c r="H12" s="18">
        <v>123</v>
      </c>
      <c r="I12" s="18">
        <v>131</v>
      </c>
      <c r="J12" s="18">
        <v>127</v>
      </c>
      <c r="K12" s="18">
        <v>137</v>
      </c>
      <c r="L12" s="18">
        <v>139</v>
      </c>
      <c r="M12" s="18">
        <v>133</v>
      </c>
      <c r="N12" s="18">
        <v>129</v>
      </c>
    </row>
    <row r="13" spans="1:14" ht="19.149999999999999" customHeight="1" x14ac:dyDescent="0.35">
      <c r="A13" s="58" t="s">
        <v>532</v>
      </c>
      <c r="B13" s="18">
        <v>639</v>
      </c>
      <c r="C13" s="18">
        <v>627</v>
      </c>
      <c r="D13" s="18">
        <v>625</v>
      </c>
      <c r="E13" s="18">
        <v>569</v>
      </c>
      <c r="F13" s="18">
        <v>556</v>
      </c>
      <c r="G13" s="18">
        <v>544</v>
      </c>
      <c r="H13" s="18">
        <v>521</v>
      </c>
      <c r="I13" s="18">
        <v>502</v>
      </c>
      <c r="J13" s="18">
        <v>487</v>
      </c>
      <c r="K13" s="18">
        <v>498</v>
      </c>
      <c r="L13" s="18">
        <v>477</v>
      </c>
      <c r="M13" s="18">
        <v>469</v>
      </c>
      <c r="N13" s="18">
        <v>451</v>
      </c>
    </row>
    <row r="14" spans="1:14" x14ac:dyDescent="0.35">
      <c r="A14" s="58" t="s">
        <v>209</v>
      </c>
      <c r="B14" s="18">
        <v>130</v>
      </c>
      <c r="C14" s="18">
        <v>126</v>
      </c>
      <c r="D14" s="18">
        <v>127</v>
      </c>
      <c r="E14" s="18">
        <v>127</v>
      </c>
      <c r="F14" s="18">
        <v>127</v>
      </c>
      <c r="G14" s="18">
        <v>140</v>
      </c>
      <c r="H14" s="18">
        <v>161</v>
      </c>
      <c r="I14" s="18">
        <v>176</v>
      </c>
      <c r="J14" s="18">
        <v>171</v>
      </c>
      <c r="K14" s="18">
        <v>186</v>
      </c>
      <c r="L14" s="18">
        <v>182</v>
      </c>
      <c r="M14" s="18">
        <v>182</v>
      </c>
      <c r="N14" s="18">
        <v>178</v>
      </c>
    </row>
    <row r="15" spans="1:14" x14ac:dyDescent="0.35">
      <c r="A15" s="58" t="s">
        <v>533</v>
      </c>
      <c r="B15" s="18">
        <v>52</v>
      </c>
      <c r="C15" s="18">
        <v>54</v>
      </c>
      <c r="D15" s="18">
        <v>59</v>
      </c>
      <c r="E15" s="18">
        <v>58</v>
      </c>
      <c r="F15" s="18">
        <v>54</v>
      </c>
      <c r="G15" s="18">
        <v>51</v>
      </c>
      <c r="H15" s="18">
        <v>52</v>
      </c>
      <c r="I15" s="18">
        <v>56</v>
      </c>
      <c r="J15" s="18">
        <v>50</v>
      </c>
      <c r="K15" s="18">
        <v>56</v>
      </c>
      <c r="L15" s="18">
        <v>57</v>
      </c>
      <c r="M15" s="18">
        <v>58</v>
      </c>
      <c r="N15" s="18">
        <v>59</v>
      </c>
    </row>
    <row r="16" spans="1:14" x14ac:dyDescent="0.35">
      <c r="A16" s="58" t="s">
        <v>534</v>
      </c>
      <c r="B16" s="18">
        <v>4999</v>
      </c>
      <c r="C16" s="18">
        <v>4979</v>
      </c>
      <c r="D16" s="18">
        <v>5095</v>
      </c>
      <c r="E16" s="18">
        <v>5126</v>
      </c>
      <c r="F16" s="18">
        <v>5536</v>
      </c>
      <c r="G16" s="18">
        <v>5549</v>
      </c>
      <c r="H16" s="18">
        <v>5641</v>
      </c>
      <c r="I16" s="18">
        <v>5656</v>
      </c>
      <c r="J16" s="18">
        <v>5692</v>
      </c>
      <c r="K16" s="18">
        <v>5701</v>
      </c>
      <c r="L16" s="18">
        <v>5496</v>
      </c>
      <c r="M16" s="18">
        <v>5624</v>
      </c>
      <c r="N16" s="18">
        <v>5169</v>
      </c>
    </row>
    <row r="17" spans="1:14" x14ac:dyDescent="0.35">
      <c r="A17" s="58" t="s">
        <v>535</v>
      </c>
      <c r="B17" s="18">
        <v>991</v>
      </c>
      <c r="C17" s="18">
        <v>979</v>
      </c>
      <c r="D17" s="18">
        <v>1014</v>
      </c>
      <c r="E17" s="18">
        <v>1020</v>
      </c>
      <c r="F17" s="18">
        <v>1016</v>
      </c>
      <c r="G17" s="18">
        <v>995</v>
      </c>
      <c r="H17" s="18">
        <v>995</v>
      </c>
      <c r="I17" s="18">
        <v>963</v>
      </c>
      <c r="J17" s="18">
        <v>956</v>
      </c>
      <c r="K17" s="18">
        <v>967</v>
      </c>
      <c r="L17" s="18">
        <v>929</v>
      </c>
      <c r="M17" s="18">
        <v>925</v>
      </c>
      <c r="N17" s="18">
        <v>874</v>
      </c>
    </row>
    <row r="18" spans="1:14" x14ac:dyDescent="0.35">
      <c r="A18" s="58" t="s">
        <v>536</v>
      </c>
      <c r="B18" s="18">
        <v>115</v>
      </c>
      <c r="C18" s="18">
        <v>104</v>
      </c>
      <c r="D18" s="18">
        <v>98</v>
      </c>
      <c r="E18" s="18">
        <v>117</v>
      </c>
      <c r="F18" s="18">
        <v>115</v>
      </c>
      <c r="G18" s="18">
        <v>103</v>
      </c>
      <c r="H18" s="18">
        <v>145</v>
      </c>
      <c r="I18" s="18">
        <v>179</v>
      </c>
      <c r="J18" s="18">
        <v>196</v>
      </c>
      <c r="K18" s="18">
        <v>222</v>
      </c>
      <c r="L18" s="18">
        <v>217</v>
      </c>
      <c r="M18" s="18">
        <v>204</v>
      </c>
      <c r="N18" s="18">
        <v>184</v>
      </c>
    </row>
    <row r="19" spans="1:14" x14ac:dyDescent="0.35">
      <c r="A19" s="58" t="s">
        <v>537</v>
      </c>
      <c r="B19" s="18">
        <v>370</v>
      </c>
      <c r="C19" s="18">
        <v>352</v>
      </c>
      <c r="D19" s="18">
        <v>331</v>
      </c>
      <c r="E19" s="18">
        <v>324</v>
      </c>
      <c r="F19" s="18">
        <v>320</v>
      </c>
      <c r="G19" s="18">
        <v>276</v>
      </c>
      <c r="H19" s="18">
        <v>287</v>
      </c>
      <c r="I19" s="18">
        <v>278</v>
      </c>
      <c r="J19" s="18">
        <v>302</v>
      </c>
      <c r="K19" s="18">
        <v>312</v>
      </c>
      <c r="L19" s="18">
        <v>321</v>
      </c>
      <c r="M19" s="18">
        <v>372</v>
      </c>
      <c r="N19" s="18">
        <v>353</v>
      </c>
    </row>
    <row r="20" spans="1:14" x14ac:dyDescent="0.35">
      <c r="A20" s="58" t="s">
        <v>538</v>
      </c>
      <c r="B20" s="18">
        <v>124</v>
      </c>
      <c r="C20" s="18">
        <v>144</v>
      </c>
      <c r="D20" s="18">
        <v>145</v>
      </c>
      <c r="E20" s="18">
        <v>156</v>
      </c>
      <c r="F20" s="18">
        <v>157</v>
      </c>
      <c r="G20" s="18">
        <v>153</v>
      </c>
      <c r="H20" s="18">
        <v>163</v>
      </c>
      <c r="I20" s="18">
        <v>167</v>
      </c>
      <c r="J20" s="18">
        <v>166</v>
      </c>
      <c r="K20" s="18">
        <v>167</v>
      </c>
      <c r="L20" s="18">
        <v>161</v>
      </c>
      <c r="M20" s="18">
        <v>155</v>
      </c>
      <c r="N20" s="18">
        <v>154</v>
      </c>
    </row>
    <row r="21" spans="1:14" x14ac:dyDescent="0.35">
      <c r="A21" s="58" t="s">
        <v>539</v>
      </c>
      <c r="B21" s="18">
        <v>32058</v>
      </c>
      <c r="C21" s="18">
        <v>31962</v>
      </c>
      <c r="D21" s="18">
        <v>34508</v>
      </c>
      <c r="E21" s="18">
        <v>35178</v>
      </c>
      <c r="F21" s="18">
        <v>36115</v>
      </c>
      <c r="G21" s="18">
        <v>36126</v>
      </c>
      <c r="H21" s="18">
        <v>36138</v>
      </c>
      <c r="I21" s="18">
        <v>35101</v>
      </c>
      <c r="J21" s="18">
        <v>34747</v>
      </c>
      <c r="K21" s="18">
        <v>33143</v>
      </c>
      <c r="L21" s="18">
        <v>31961</v>
      </c>
      <c r="M21" s="18">
        <v>31043</v>
      </c>
      <c r="N21" s="18">
        <v>29467</v>
      </c>
    </row>
    <row r="22" spans="1:14" x14ac:dyDescent="0.35">
      <c r="A22" s="58" t="s">
        <v>540</v>
      </c>
      <c r="B22" s="18">
        <v>284</v>
      </c>
      <c r="C22" s="18">
        <v>393</v>
      </c>
      <c r="D22" s="18">
        <v>356</v>
      </c>
      <c r="E22" s="18">
        <v>322</v>
      </c>
      <c r="F22" s="18">
        <v>296</v>
      </c>
      <c r="G22" s="18">
        <v>271</v>
      </c>
      <c r="H22" s="18">
        <v>249</v>
      </c>
      <c r="I22" s="18">
        <v>220</v>
      </c>
      <c r="J22" s="18">
        <v>190</v>
      </c>
      <c r="K22" s="18">
        <v>175</v>
      </c>
      <c r="L22" s="18">
        <v>142</v>
      </c>
      <c r="M22" s="18">
        <v>249</v>
      </c>
      <c r="N22" s="18">
        <v>204</v>
      </c>
    </row>
    <row r="23" spans="1:14" x14ac:dyDescent="0.3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35">
      <c r="A24" s="58" t="s">
        <v>542</v>
      </c>
      <c r="B24" s="18">
        <v>54451</v>
      </c>
      <c r="C24" s="18">
        <v>55029</v>
      </c>
      <c r="D24" s="18">
        <v>55155</v>
      </c>
      <c r="E24" s="18">
        <v>54782</v>
      </c>
      <c r="F24" s="18">
        <v>54874</v>
      </c>
      <c r="G24" s="18">
        <v>55247</v>
      </c>
      <c r="H24" s="18">
        <v>54558</v>
      </c>
      <c r="I24" s="18">
        <v>52990</v>
      </c>
      <c r="J24" s="18">
        <v>51454</v>
      </c>
      <c r="K24" s="18">
        <v>49712</v>
      </c>
      <c r="L24" s="18">
        <v>47512</v>
      </c>
      <c r="M24" s="18">
        <v>44967</v>
      </c>
      <c r="N24" s="18">
        <v>41661</v>
      </c>
    </row>
    <row r="25" spans="1:14" x14ac:dyDescent="0.35">
      <c r="A25" s="58" t="s">
        <v>543</v>
      </c>
      <c r="B25" s="18">
        <v>10109</v>
      </c>
      <c r="C25" s="18">
        <v>10581</v>
      </c>
      <c r="D25" s="18">
        <v>10534</v>
      </c>
      <c r="E25" s="18">
        <v>10565</v>
      </c>
      <c r="F25" s="18">
        <v>11237</v>
      </c>
      <c r="G25" s="18">
        <v>11148</v>
      </c>
      <c r="H25" s="18">
        <v>11261</v>
      </c>
      <c r="I25" s="18">
        <v>11496</v>
      </c>
      <c r="J25" s="18">
        <v>11547</v>
      </c>
      <c r="K25" s="18">
        <v>11582</v>
      </c>
      <c r="L25" s="18">
        <v>11062</v>
      </c>
      <c r="M25" s="18">
        <v>10549</v>
      </c>
      <c r="N25" s="18">
        <v>10474</v>
      </c>
    </row>
    <row r="26" spans="1:14" x14ac:dyDescent="0.35">
      <c r="A26" s="30" t="s">
        <v>7</v>
      </c>
      <c r="B26" s="20">
        <v>2185407</v>
      </c>
      <c r="C26" s="20">
        <v>2251617</v>
      </c>
      <c r="D26" s="20">
        <v>2326873</v>
      </c>
      <c r="E26" s="20">
        <v>2355339</v>
      </c>
      <c r="F26" s="20">
        <v>2409061</v>
      </c>
      <c r="G26" s="20">
        <v>2432000</v>
      </c>
      <c r="H26" s="20">
        <v>2433770</v>
      </c>
      <c r="I26" s="20">
        <v>2415223</v>
      </c>
      <c r="J26" s="20">
        <v>2401404</v>
      </c>
      <c r="K26" s="20">
        <v>2383341</v>
      </c>
      <c r="L26" s="20">
        <v>2358381</v>
      </c>
      <c r="M26" s="20">
        <v>2376140</v>
      </c>
      <c r="N26" s="20">
        <v>2368560</v>
      </c>
    </row>
    <row r="27" spans="1:14" ht="15" customHeight="1" x14ac:dyDescent="0.35">
      <c r="A27" s="330" t="s">
        <v>547</v>
      </c>
      <c r="B27" s="331"/>
      <c r="C27" s="331"/>
      <c r="D27" s="331"/>
      <c r="E27" s="331"/>
      <c r="F27" s="331"/>
      <c r="G27" s="331"/>
      <c r="H27" s="331"/>
      <c r="I27" s="331"/>
      <c r="J27" s="331"/>
      <c r="K27" s="331"/>
      <c r="L27" s="331"/>
      <c r="M27" s="331"/>
      <c r="N27" s="332"/>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0" zoomScaleNormal="80" workbookViewId="0">
      <pane xSplit="2" ySplit="2" topLeftCell="L3" activePane="bottomRight" state="frozen"/>
      <selection activeCell="N3" sqref="N3"/>
      <selection pane="topRight" activeCell="N3" sqref="N3"/>
      <selection pane="bottomLeft" activeCell="N3" sqref="N3"/>
      <selection pane="bottomRight" activeCell="M24" sqref="M24"/>
    </sheetView>
  </sheetViews>
  <sheetFormatPr defaultRowHeight="14.5" x14ac:dyDescent="0.35"/>
  <cols>
    <col min="1" max="1" width="2.7265625" bestFit="1" customWidth="1"/>
    <col min="2" max="2" width="56.7265625" customWidth="1"/>
    <col min="3" max="15" width="16" customWidth="1"/>
    <col min="16" max="25" width="20.7265625" customWidth="1"/>
  </cols>
  <sheetData>
    <row r="1" spans="1:15" ht="28.9" customHeight="1" x14ac:dyDescent="0.35">
      <c r="A1" s="288" t="s">
        <v>389</v>
      </c>
      <c r="B1" s="289"/>
      <c r="C1" s="289"/>
      <c r="D1" s="289"/>
      <c r="E1" s="289"/>
      <c r="F1" s="289"/>
      <c r="G1" s="289"/>
      <c r="H1" s="289"/>
      <c r="I1" s="289"/>
      <c r="J1" s="289"/>
      <c r="K1" s="289"/>
      <c r="L1" s="289"/>
      <c r="M1" s="289"/>
      <c r="N1" s="289"/>
      <c r="O1" s="326"/>
    </row>
    <row r="2" spans="1:15" x14ac:dyDescent="0.35">
      <c r="A2" s="300" t="s">
        <v>109</v>
      </c>
      <c r="B2" s="300"/>
      <c r="C2" s="114">
        <v>44593</v>
      </c>
      <c r="D2" s="114">
        <v>44621</v>
      </c>
      <c r="E2" s="114">
        <v>44652</v>
      </c>
      <c r="F2" s="114">
        <v>44682</v>
      </c>
      <c r="G2" s="114">
        <v>44713</v>
      </c>
      <c r="H2" s="114">
        <v>44743</v>
      </c>
      <c r="I2" s="140">
        <v>44774</v>
      </c>
      <c r="J2" s="114">
        <v>44805</v>
      </c>
      <c r="K2" s="114">
        <v>44835</v>
      </c>
      <c r="L2" s="114">
        <v>44866</v>
      </c>
      <c r="M2" s="114">
        <v>44896</v>
      </c>
      <c r="N2" s="114">
        <v>44927</v>
      </c>
      <c r="O2" s="114">
        <v>44958</v>
      </c>
    </row>
    <row r="3" spans="1:15" x14ac:dyDescent="0.35">
      <c r="A3" s="31" t="s">
        <v>44</v>
      </c>
      <c r="B3" s="12" t="s">
        <v>10</v>
      </c>
      <c r="C3" s="18">
        <v>780354</v>
      </c>
      <c r="D3" s="18">
        <v>794970</v>
      </c>
      <c r="E3" s="18">
        <v>819142</v>
      </c>
      <c r="F3" s="18">
        <v>827426</v>
      </c>
      <c r="G3" s="18">
        <v>840439</v>
      </c>
      <c r="H3" s="18">
        <v>842789</v>
      </c>
      <c r="I3" s="141">
        <v>836736</v>
      </c>
      <c r="J3" s="16">
        <v>825919</v>
      </c>
      <c r="K3" s="16">
        <v>815234</v>
      </c>
      <c r="L3" s="16">
        <v>810002</v>
      </c>
      <c r="M3" s="16">
        <v>840974</v>
      </c>
      <c r="N3" s="16">
        <v>844605</v>
      </c>
      <c r="O3" s="16">
        <v>790984</v>
      </c>
    </row>
    <row r="4" spans="1:15" x14ac:dyDescent="0.35">
      <c r="A4" s="32" t="s">
        <v>45</v>
      </c>
      <c r="B4" s="13" t="s">
        <v>11</v>
      </c>
      <c r="C4" s="18">
        <v>176249</v>
      </c>
      <c r="D4" s="18">
        <v>181991</v>
      </c>
      <c r="E4" s="18">
        <v>190049</v>
      </c>
      <c r="F4" s="18">
        <v>192338</v>
      </c>
      <c r="G4" s="18">
        <v>194914</v>
      </c>
      <c r="H4" s="18">
        <v>193818</v>
      </c>
      <c r="I4" s="141">
        <v>192021</v>
      </c>
      <c r="J4" s="16">
        <v>189421</v>
      </c>
      <c r="K4" s="16">
        <v>186647</v>
      </c>
      <c r="L4" s="16">
        <v>184100</v>
      </c>
      <c r="M4" s="16">
        <v>179182</v>
      </c>
      <c r="N4" s="16">
        <v>181772</v>
      </c>
      <c r="O4" s="16">
        <v>181792</v>
      </c>
    </row>
    <row r="5" spans="1:15" x14ac:dyDescent="0.35">
      <c r="A5" s="32" t="s">
        <v>46</v>
      </c>
      <c r="B5" s="13" t="s">
        <v>12</v>
      </c>
      <c r="C5" s="18">
        <v>35770</v>
      </c>
      <c r="D5" s="18">
        <v>38491</v>
      </c>
      <c r="E5" s="18">
        <v>40573</v>
      </c>
      <c r="F5" s="18">
        <v>40970</v>
      </c>
      <c r="G5" s="18">
        <v>42978</v>
      </c>
      <c r="H5" s="18">
        <v>43598</v>
      </c>
      <c r="I5" s="141">
        <v>42294</v>
      </c>
      <c r="J5" s="16">
        <v>42091</v>
      </c>
      <c r="K5" s="16">
        <v>42170</v>
      </c>
      <c r="L5" s="16">
        <v>42432</v>
      </c>
      <c r="M5" s="16">
        <v>41864</v>
      </c>
      <c r="N5" s="16">
        <v>42258</v>
      </c>
      <c r="O5" s="16">
        <v>42838</v>
      </c>
    </row>
    <row r="6" spans="1:15" x14ac:dyDescent="0.35">
      <c r="A6" s="32" t="s">
        <v>47</v>
      </c>
      <c r="B6" s="13" t="s">
        <v>13</v>
      </c>
      <c r="C6" s="18">
        <v>24790</v>
      </c>
      <c r="D6" s="18">
        <v>25313</v>
      </c>
      <c r="E6" s="18">
        <v>26266</v>
      </c>
      <c r="F6" s="18">
        <v>26559</v>
      </c>
      <c r="G6" s="18">
        <v>26852</v>
      </c>
      <c r="H6" s="18">
        <v>27102</v>
      </c>
      <c r="I6" s="141">
        <v>27558</v>
      </c>
      <c r="J6" s="16">
        <v>27255</v>
      </c>
      <c r="K6" s="16">
        <v>27452</v>
      </c>
      <c r="L6" s="16">
        <v>27304</v>
      </c>
      <c r="M6" s="16">
        <v>27213</v>
      </c>
      <c r="N6" s="16">
        <v>27518</v>
      </c>
      <c r="O6" s="16">
        <v>26345</v>
      </c>
    </row>
    <row r="7" spans="1:15" x14ac:dyDescent="0.35">
      <c r="A7" s="32" t="s">
        <v>48</v>
      </c>
      <c r="B7" s="13" t="s">
        <v>14</v>
      </c>
      <c r="C7" s="18">
        <v>314541</v>
      </c>
      <c r="D7" s="18">
        <v>325992</v>
      </c>
      <c r="E7" s="18">
        <v>334178</v>
      </c>
      <c r="F7" s="18">
        <v>335057</v>
      </c>
      <c r="G7" s="18">
        <v>340729</v>
      </c>
      <c r="H7" s="18">
        <v>344593</v>
      </c>
      <c r="I7" s="141">
        <v>343944</v>
      </c>
      <c r="J7" s="16">
        <v>339348</v>
      </c>
      <c r="K7" s="16">
        <v>336745</v>
      </c>
      <c r="L7" s="16">
        <v>332971</v>
      </c>
      <c r="M7" s="16">
        <v>326546</v>
      </c>
      <c r="N7" s="16">
        <v>326487</v>
      </c>
      <c r="O7" s="16">
        <v>317837</v>
      </c>
    </row>
    <row r="8" spans="1:15" x14ac:dyDescent="0.35">
      <c r="A8" s="32" t="s">
        <v>49</v>
      </c>
      <c r="B8" s="13" t="s">
        <v>15</v>
      </c>
      <c r="C8" s="18">
        <v>469063</v>
      </c>
      <c r="D8" s="18">
        <v>476010</v>
      </c>
      <c r="E8" s="18">
        <v>487015</v>
      </c>
      <c r="F8" s="18">
        <v>489687</v>
      </c>
      <c r="G8" s="18">
        <v>498919</v>
      </c>
      <c r="H8" s="18">
        <v>503306</v>
      </c>
      <c r="I8" s="141">
        <v>505636</v>
      </c>
      <c r="J8" s="16">
        <v>501409</v>
      </c>
      <c r="K8" s="16">
        <v>501223</v>
      </c>
      <c r="L8" s="16">
        <v>491885</v>
      </c>
      <c r="M8" s="16">
        <v>492783</v>
      </c>
      <c r="N8" s="16">
        <v>495426</v>
      </c>
      <c r="O8" s="16">
        <v>492815</v>
      </c>
    </row>
    <row r="9" spans="1:15" x14ac:dyDescent="0.35">
      <c r="A9" s="32" t="s">
        <v>50</v>
      </c>
      <c r="B9" s="13" t="s">
        <v>16</v>
      </c>
      <c r="C9" s="18">
        <v>21003</v>
      </c>
      <c r="D9" s="18">
        <v>22318</v>
      </c>
      <c r="E9" s="18">
        <v>22714</v>
      </c>
      <c r="F9" s="18">
        <v>23026</v>
      </c>
      <c r="G9" s="18">
        <v>23790</v>
      </c>
      <c r="H9" s="18">
        <v>24093</v>
      </c>
      <c r="I9" s="141">
        <v>24318</v>
      </c>
      <c r="J9" s="16">
        <v>24219</v>
      </c>
      <c r="K9" s="16">
        <v>24736</v>
      </c>
      <c r="L9" s="16">
        <v>25544</v>
      </c>
      <c r="M9" s="16">
        <v>9777</v>
      </c>
      <c r="N9" s="16">
        <v>9778</v>
      </c>
      <c r="O9" s="16">
        <v>28677</v>
      </c>
    </row>
    <row r="10" spans="1:15" x14ac:dyDescent="0.35">
      <c r="A10" s="32" t="s">
        <v>51</v>
      </c>
      <c r="B10" s="19" t="s">
        <v>17</v>
      </c>
      <c r="C10" s="18">
        <v>16996</v>
      </c>
      <c r="D10" s="18">
        <v>19710</v>
      </c>
      <c r="E10" s="18">
        <v>20636</v>
      </c>
      <c r="F10" s="18">
        <v>21100</v>
      </c>
      <c r="G10" s="18">
        <v>22617</v>
      </c>
      <c r="H10" s="18">
        <v>23243</v>
      </c>
      <c r="I10" s="141">
        <v>23598</v>
      </c>
      <c r="J10" s="16">
        <v>23630</v>
      </c>
      <c r="K10" s="16">
        <v>23581</v>
      </c>
      <c r="L10" s="16">
        <v>23831</v>
      </c>
      <c r="M10" s="16">
        <v>19835</v>
      </c>
      <c r="N10" s="16">
        <v>19827</v>
      </c>
      <c r="O10" s="16">
        <v>23455</v>
      </c>
    </row>
    <row r="11" spans="1:15" x14ac:dyDescent="0.35">
      <c r="A11" s="32" t="s">
        <v>52</v>
      </c>
      <c r="B11" s="13" t="s">
        <v>18</v>
      </c>
      <c r="C11" s="18">
        <v>159</v>
      </c>
      <c r="D11" s="18">
        <v>165</v>
      </c>
      <c r="E11" s="18">
        <v>170</v>
      </c>
      <c r="F11" s="18">
        <v>171</v>
      </c>
      <c r="G11" s="18">
        <v>172</v>
      </c>
      <c r="H11" s="18">
        <v>173</v>
      </c>
      <c r="I11" s="141">
        <v>169</v>
      </c>
      <c r="J11" s="16">
        <v>165</v>
      </c>
      <c r="K11" s="16">
        <v>170</v>
      </c>
      <c r="L11" s="16">
        <v>185</v>
      </c>
      <c r="M11" s="16">
        <v>184</v>
      </c>
      <c r="N11" s="16">
        <v>207</v>
      </c>
      <c r="O11" s="16">
        <v>190</v>
      </c>
    </row>
    <row r="12" spans="1:15" x14ac:dyDescent="0.35">
      <c r="A12" s="32" t="s">
        <v>53</v>
      </c>
      <c r="B12" s="13" t="s">
        <v>19</v>
      </c>
      <c r="C12" s="18">
        <v>51958</v>
      </c>
      <c r="D12" s="18">
        <v>60842</v>
      </c>
      <c r="E12" s="18">
        <v>65684</v>
      </c>
      <c r="F12" s="18">
        <v>70549</v>
      </c>
      <c r="G12" s="18">
        <v>77314</v>
      </c>
      <c r="H12" s="18">
        <v>83148</v>
      </c>
      <c r="I12" s="141">
        <v>88642</v>
      </c>
      <c r="J12" s="16">
        <v>92927</v>
      </c>
      <c r="K12" s="16">
        <v>95109</v>
      </c>
      <c r="L12" s="16">
        <v>103004</v>
      </c>
      <c r="M12" s="16">
        <v>101392</v>
      </c>
      <c r="N12" s="16">
        <v>101581</v>
      </c>
      <c r="O12" s="16">
        <v>104036</v>
      </c>
    </row>
    <row r="13" spans="1:15" x14ac:dyDescent="0.35">
      <c r="A13" s="32" t="s">
        <v>54</v>
      </c>
      <c r="B13" s="13" t="s">
        <v>20</v>
      </c>
      <c r="C13" s="18">
        <v>978</v>
      </c>
      <c r="D13" s="18">
        <v>975</v>
      </c>
      <c r="E13" s="18">
        <v>973</v>
      </c>
      <c r="F13" s="18">
        <v>967</v>
      </c>
      <c r="G13" s="18">
        <v>970</v>
      </c>
      <c r="H13" s="18">
        <v>959</v>
      </c>
      <c r="I13" s="141">
        <v>954</v>
      </c>
      <c r="J13" s="16">
        <v>946</v>
      </c>
      <c r="K13" s="16">
        <v>1374</v>
      </c>
      <c r="L13" s="16">
        <v>1936</v>
      </c>
      <c r="M13" s="16">
        <v>2500</v>
      </c>
      <c r="N13" s="16">
        <v>2490</v>
      </c>
      <c r="O13" s="16">
        <v>6048</v>
      </c>
    </row>
    <row r="14" spans="1:15" x14ac:dyDescent="0.35">
      <c r="A14" s="32" t="s">
        <v>55</v>
      </c>
      <c r="B14" s="13" t="s">
        <v>21</v>
      </c>
      <c r="C14" s="18">
        <v>10343</v>
      </c>
      <c r="D14" s="18">
        <v>12484</v>
      </c>
      <c r="E14" s="18">
        <v>13234</v>
      </c>
      <c r="F14" s="18">
        <v>13452</v>
      </c>
      <c r="G14" s="18">
        <v>14808</v>
      </c>
      <c r="H14" s="18">
        <v>15694</v>
      </c>
      <c r="I14" s="141">
        <v>16199</v>
      </c>
      <c r="J14" s="16">
        <v>16155</v>
      </c>
      <c r="K14" s="16">
        <v>15706</v>
      </c>
      <c r="L14" s="16">
        <v>18008</v>
      </c>
      <c r="M14" s="16">
        <v>15293</v>
      </c>
      <c r="N14" s="16">
        <v>15293</v>
      </c>
      <c r="O14" s="16">
        <v>14947</v>
      </c>
    </row>
    <row r="15" spans="1:15" x14ac:dyDescent="0.35">
      <c r="A15" s="32" t="s">
        <v>56</v>
      </c>
      <c r="B15" s="13" t="s">
        <v>24</v>
      </c>
      <c r="C15" s="18">
        <v>72024</v>
      </c>
      <c r="D15" s="18">
        <v>76019</v>
      </c>
      <c r="E15" s="18">
        <v>77190</v>
      </c>
      <c r="F15" s="18">
        <v>78058</v>
      </c>
      <c r="G15" s="18">
        <v>81399</v>
      </c>
      <c r="H15" s="18">
        <v>83059</v>
      </c>
      <c r="I15" s="141">
        <v>83627</v>
      </c>
      <c r="J15" s="16">
        <v>83375</v>
      </c>
      <c r="K15" s="16">
        <v>82288</v>
      </c>
      <c r="L15" s="16">
        <v>81147</v>
      </c>
      <c r="M15" s="16">
        <v>57335</v>
      </c>
      <c r="N15" s="16">
        <v>58851</v>
      </c>
      <c r="O15" s="16">
        <v>83348</v>
      </c>
    </row>
    <row r="16" spans="1:15" x14ac:dyDescent="0.35">
      <c r="A16" s="32" t="s">
        <v>57</v>
      </c>
      <c r="B16" s="13" t="s">
        <v>23</v>
      </c>
      <c r="C16" s="18">
        <v>1334</v>
      </c>
      <c r="D16" s="18">
        <v>1272</v>
      </c>
      <c r="E16" s="18">
        <v>1219</v>
      </c>
      <c r="F16" s="18">
        <v>1151</v>
      </c>
      <c r="G16" s="18">
        <v>1056</v>
      </c>
      <c r="H16" s="18">
        <v>1033</v>
      </c>
      <c r="I16" s="141">
        <v>1009</v>
      </c>
      <c r="J16" s="16">
        <v>993</v>
      </c>
      <c r="K16" s="16">
        <v>920</v>
      </c>
      <c r="L16" s="16">
        <v>877</v>
      </c>
      <c r="M16" s="16">
        <v>694</v>
      </c>
      <c r="N16" s="16">
        <v>650</v>
      </c>
      <c r="O16" s="16">
        <v>1824</v>
      </c>
    </row>
    <row r="17" spans="1:15" x14ac:dyDescent="0.35">
      <c r="A17" s="32" t="s">
        <v>58</v>
      </c>
      <c r="B17" s="13" t="s">
        <v>22</v>
      </c>
      <c r="C17" s="18">
        <v>13</v>
      </c>
      <c r="D17" s="18">
        <v>13</v>
      </c>
      <c r="E17" s="18">
        <v>15</v>
      </c>
      <c r="F17" s="18">
        <v>16</v>
      </c>
      <c r="G17" s="18">
        <v>17</v>
      </c>
      <c r="H17" s="18">
        <v>19</v>
      </c>
      <c r="I17" s="141">
        <v>17</v>
      </c>
      <c r="J17" s="16">
        <v>17</v>
      </c>
      <c r="K17" s="16">
        <v>19</v>
      </c>
      <c r="L17" s="16">
        <v>96</v>
      </c>
      <c r="M17" s="16">
        <v>242</v>
      </c>
      <c r="N17" s="16">
        <v>464</v>
      </c>
      <c r="O17" s="16">
        <v>661</v>
      </c>
    </row>
    <row r="18" spans="1:15" x14ac:dyDescent="0.35">
      <c r="A18" s="32" t="s">
        <v>59</v>
      </c>
      <c r="B18" s="13" t="s">
        <v>25</v>
      </c>
      <c r="C18" s="18">
        <v>73608</v>
      </c>
      <c r="D18" s="18">
        <v>75453</v>
      </c>
      <c r="E18" s="18">
        <v>77281</v>
      </c>
      <c r="F18" s="18">
        <v>77799</v>
      </c>
      <c r="G18" s="18">
        <v>78925</v>
      </c>
      <c r="H18" s="18">
        <v>80272</v>
      </c>
      <c r="I18" s="141">
        <v>79842</v>
      </c>
      <c r="J18" s="16">
        <v>78452</v>
      </c>
      <c r="K18" s="16">
        <v>77036</v>
      </c>
      <c r="L18" s="16">
        <v>75628</v>
      </c>
      <c r="M18" s="16">
        <v>71384</v>
      </c>
      <c r="N18" s="16">
        <v>73016</v>
      </c>
      <c r="O18" s="16">
        <v>74453</v>
      </c>
    </row>
    <row r="19" spans="1:15" x14ac:dyDescent="0.35">
      <c r="A19" s="32" t="s">
        <v>60</v>
      </c>
      <c r="B19" s="13" t="s">
        <v>26</v>
      </c>
      <c r="C19" s="18">
        <v>267</v>
      </c>
      <c r="D19" s="18">
        <v>277</v>
      </c>
      <c r="E19" s="18">
        <v>268</v>
      </c>
      <c r="F19" s="18">
        <v>267</v>
      </c>
      <c r="G19" s="18">
        <v>270</v>
      </c>
      <c r="H19" s="18">
        <v>273</v>
      </c>
      <c r="I19" s="141">
        <v>281</v>
      </c>
      <c r="J19" s="16">
        <v>270</v>
      </c>
      <c r="K19" s="16">
        <v>271</v>
      </c>
      <c r="L19" s="16">
        <v>288</v>
      </c>
      <c r="M19" s="16">
        <v>280</v>
      </c>
      <c r="N19" s="16">
        <v>284</v>
      </c>
      <c r="O19" s="16">
        <v>284</v>
      </c>
    </row>
    <row r="20" spans="1:15" x14ac:dyDescent="0.35">
      <c r="A20" s="32" t="s">
        <v>61</v>
      </c>
      <c r="B20" s="13" t="s">
        <v>27</v>
      </c>
      <c r="C20" s="18">
        <v>344</v>
      </c>
      <c r="D20" s="18">
        <v>341</v>
      </c>
      <c r="E20" s="18">
        <v>344</v>
      </c>
      <c r="F20" s="18">
        <v>340</v>
      </c>
      <c r="G20" s="18">
        <v>333</v>
      </c>
      <c r="H20" s="18">
        <v>332</v>
      </c>
      <c r="I20" s="141">
        <v>330</v>
      </c>
      <c r="J20" s="16">
        <v>320</v>
      </c>
      <c r="K20" s="16">
        <v>317</v>
      </c>
      <c r="L20" s="16">
        <v>315</v>
      </c>
      <c r="M20" s="16">
        <v>302</v>
      </c>
      <c r="N20" s="16">
        <v>298</v>
      </c>
      <c r="O20" s="16">
        <v>296</v>
      </c>
    </row>
    <row r="21" spans="1:15" x14ac:dyDescent="0.35">
      <c r="A21" s="32" t="s">
        <v>62</v>
      </c>
      <c r="B21" s="13" t="s">
        <v>28</v>
      </c>
      <c r="C21" s="18">
        <v>247</v>
      </c>
      <c r="D21" s="18">
        <v>258</v>
      </c>
      <c r="E21" s="18">
        <v>265</v>
      </c>
      <c r="F21" s="18">
        <v>269</v>
      </c>
      <c r="G21" s="18">
        <v>271</v>
      </c>
      <c r="H21" s="18">
        <v>265</v>
      </c>
      <c r="I21" s="141">
        <v>262</v>
      </c>
      <c r="J21" s="16">
        <v>263</v>
      </c>
      <c r="K21" s="16">
        <v>264</v>
      </c>
      <c r="L21" s="16">
        <v>260</v>
      </c>
      <c r="M21" s="16">
        <v>248</v>
      </c>
      <c r="N21" s="16">
        <v>246</v>
      </c>
      <c r="O21" s="16">
        <v>242</v>
      </c>
    </row>
    <row r="22" spans="1:15" x14ac:dyDescent="0.35">
      <c r="A22" s="32" t="s">
        <v>63</v>
      </c>
      <c r="B22" s="13" t="s">
        <v>29</v>
      </c>
      <c r="C22" s="18">
        <v>340</v>
      </c>
      <c r="D22" s="18">
        <v>342</v>
      </c>
      <c r="E22" s="18">
        <v>344</v>
      </c>
      <c r="F22" s="18">
        <v>343</v>
      </c>
      <c r="G22" s="18">
        <v>345</v>
      </c>
      <c r="H22" s="18">
        <v>351</v>
      </c>
      <c r="I22" s="141">
        <v>347</v>
      </c>
      <c r="J22" s="16">
        <v>348</v>
      </c>
      <c r="K22" s="16">
        <v>343</v>
      </c>
      <c r="L22" s="16">
        <v>346</v>
      </c>
      <c r="M22" s="16">
        <v>338</v>
      </c>
      <c r="N22" s="16">
        <v>323</v>
      </c>
      <c r="O22" s="16">
        <v>317</v>
      </c>
    </row>
    <row r="23" spans="1:15" x14ac:dyDescent="0.35">
      <c r="A23" s="32" t="s">
        <v>64</v>
      </c>
      <c r="B23" s="13" t="s">
        <v>206</v>
      </c>
      <c r="C23" s="18">
        <v>116</v>
      </c>
      <c r="D23" s="18">
        <v>116</v>
      </c>
      <c r="E23" s="18">
        <v>115</v>
      </c>
      <c r="F23" s="18">
        <v>114</v>
      </c>
      <c r="G23" s="18">
        <v>114</v>
      </c>
      <c r="H23" s="18">
        <v>114</v>
      </c>
      <c r="I23" s="141">
        <v>115</v>
      </c>
      <c r="J23" s="16">
        <v>114</v>
      </c>
      <c r="K23" s="16">
        <v>112</v>
      </c>
      <c r="L23" s="16">
        <v>110</v>
      </c>
      <c r="M23" s="16">
        <v>104</v>
      </c>
      <c r="N23" s="16">
        <v>101</v>
      </c>
      <c r="O23" s="16">
        <v>101</v>
      </c>
    </row>
    <row r="24" spans="1:15" x14ac:dyDescent="0.35">
      <c r="A24" s="32" t="s">
        <v>65</v>
      </c>
      <c r="B24" s="13" t="s">
        <v>30</v>
      </c>
      <c r="C24" s="18">
        <v>17041</v>
      </c>
      <c r="D24" s="18">
        <v>17100</v>
      </c>
      <c r="E24" s="18">
        <v>17797</v>
      </c>
      <c r="F24" s="18">
        <v>17778</v>
      </c>
      <c r="G24" s="18">
        <v>17892</v>
      </c>
      <c r="H24" s="18">
        <v>17733</v>
      </c>
      <c r="I24" s="141">
        <v>17833</v>
      </c>
      <c r="J24" s="16">
        <v>18173</v>
      </c>
      <c r="K24" s="16">
        <v>18681</v>
      </c>
      <c r="L24" s="16">
        <v>19006</v>
      </c>
      <c r="M24" s="16">
        <v>19123</v>
      </c>
      <c r="N24" s="16">
        <v>19280</v>
      </c>
      <c r="O24" s="16">
        <v>19437</v>
      </c>
    </row>
    <row r="25" spans="1:15" x14ac:dyDescent="0.35">
      <c r="A25" s="32" t="s">
        <v>66</v>
      </c>
      <c r="B25" s="13" t="s">
        <v>32</v>
      </c>
      <c r="C25" s="18">
        <v>66794</v>
      </c>
      <c r="D25" s="18">
        <v>66872</v>
      </c>
      <c r="E25" s="18">
        <v>70216</v>
      </c>
      <c r="F25" s="18">
        <v>72229</v>
      </c>
      <c r="G25" s="18">
        <v>73625</v>
      </c>
      <c r="H25" s="18">
        <v>73158</v>
      </c>
      <c r="I25" s="141">
        <v>73745</v>
      </c>
      <c r="J25" s="16">
        <v>74104</v>
      </c>
      <c r="K25" s="16">
        <v>75579</v>
      </c>
      <c r="L25" s="16">
        <v>76579</v>
      </c>
      <c r="M25" s="16">
        <v>75499</v>
      </c>
      <c r="N25" s="16">
        <v>77936</v>
      </c>
      <c r="O25" s="16">
        <v>78354</v>
      </c>
    </row>
    <row r="26" spans="1:15" x14ac:dyDescent="0.35">
      <c r="A26" s="32" t="s">
        <v>67</v>
      </c>
      <c r="B26" s="13" t="s">
        <v>33</v>
      </c>
      <c r="C26" s="18">
        <v>13973</v>
      </c>
      <c r="D26" s="18">
        <v>13918</v>
      </c>
      <c r="E26" s="18">
        <v>15238</v>
      </c>
      <c r="F26" s="18">
        <v>16070</v>
      </c>
      <c r="G26" s="18">
        <v>16345</v>
      </c>
      <c r="H26" s="18">
        <v>16051</v>
      </c>
      <c r="I26" s="141">
        <v>15762</v>
      </c>
      <c r="J26" s="16">
        <v>15417</v>
      </c>
      <c r="K26" s="16">
        <v>14772</v>
      </c>
      <c r="L26" s="16">
        <v>14486</v>
      </c>
      <c r="M26" s="16">
        <v>13031</v>
      </c>
      <c r="N26" s="16">
        <v>14417</v>
      </c>
      <c r="O26" s="16">
        <v>14576</v>
      </c>
    </row>
    <row r="27" spans="1:15" x14ac:dyDescent="0.35">
      <c r="A27" s="32" t="s">
        <v>68</v>
      </c>
      <c r="B27" s="13" t="s">
        <v>34</v>
      </c>
      <c r="C27" s="18">
        <v>10971</v>
      </c>
      <c r="D27" s="18">
        <v>10971</v>
      </c>
      <c r="E27" s="18">
        <v>12863</v>
      </c>
      <c r="F27" s="18">
        <v>13674</v>
      </c>
      <c r="G27" s="18">
        <v>14112</v>
      </c>
      <c r="H27" s="18">
        <v>14071</v>
      </c>
      <c r="I27" s="141">
        <v>14246</v>
      </c>
      <c r="J27" s="16">
        <v>14166</v>
      </c>
      <c r="K27" s="16">
        <v>13874</v>
      </c>
      <c r="L27" s="16">
        <v>13615</v>
      </c>
      <c r="M27" s="16">
        <v>13299</v>
      </c>
      <c r="N27" s="16">
        <v>13643</v>
      </c>
      <c r="O27" s="16">
        <v>13557</v>
      </c>
    </row>
    <row r="28" spans="1:15" x14ac:dyDescent="0.35">
      <c r="A28" s="32" t="s">
        <v>69</v>
      </c>
      <c r="B28" s="13" t="s">
        <v>31</v>
      </c>
      <c r="C28" s="18">
        <v>11178</v>
      </c>
      <c r="D28" s="18">
        <v>12291</v>
      </c>
      <c r="E28" s="18">
        <v>13119</v>
      </c>
      <c r="F28" s="18">
        <v>13304</v>
      </c>
      <c r="G28" s="18">
        <v>14039</v>
      </c>
      <c r="H28" s="18">
        <v>14321</v>
      </c>
      <c r="I28" s="141">
        <v>14438</v>
      </c>
      <c r="J28" s="16">
        <v>14667</v>
      </c>
      <c r="K28" s="16">
        <v>14755</v>
      </c>
      <c r="L28" s="16">
        <v>9529</v>
      </c>
      <c r="M28" s="16">
        <v>14787</v>
      </c>
      <c r="N28" s="16">
        <v>14835</v>
      </c>
      <c r="O28" s="16">
        <v>14870</v>
      </c>
    </row>
    <row r="29" spans="1:15" x14ac:dyDescent="0.35">
      <c r="A29" s="32" t="s">
        <v>70</v>
      </c>
      <c r="B29" s="13" t="s">
        <v>35</v>
      </c>
      <c r="C29" s="18">
        <v>6367</v>
      </c>
      <c r="D29" s="18">
        <v>7174</v>
      </c>
      <c r="E29" s="18">
        <v>8514</v>
      </c>
      <c r="F29" s="18">
        <v>9273</v>
      </c>
      <c r="G29" s="18">
        <v>9781</v>
      </c>
      <c r="H29" s="18">
        <v>10136</v>
      </c>
      <c r="I29" s="141">
        <v>10393</v>
      </c>
      <c r="J29" s="16">
        <v>10756</v>
      </c>
      <c r="K29" s="16">
        <v>11296</v>
      </c>
      <c r="L29" s="16">
        <v>11867</v>
      </c>
      <c r="M29" s="16">
        <v>12135</v>
      </c>
      <c r="N29" s="16">
        <v>12615</v>
      </c>
      <c r="O29" s="16">
        <v>13547</v>
      </c>
    </row>
    <row r="30" spans="1:15" x14ac:dyDescent="0.35">
      <c r="A30" s="32" t="s">
        <v>71</v>
      </c>
      <c r="B30" s="13" t="s">
        <v>36</v>
      </c>
      <c r="C30" s="18">
        <v>2230</v>
      </c>
      <c r="D30" s="18">
        <v>2256</v>
      </c>
      <c r="E30" s="18">
        <v>2128</v>
      </c>
      <c r="F30" s="18">
        <v>2125</v>
      </c>
      <c r="G30" s="18">
        <v>2167</v>
      </c>
      <c r="H30" s="18">
        <v>2206</v>
      </c>
      <c r="I30" s="141">
        <v>2225</v>
      </c>
      <c r="J30" s="16">
        <v>2209</v>
      </c>
      <c r="K30" s="16">
        <v>2187</v>
      </c>
      <c r="L30" s="16">
        <v>2192</v>
      </c>
      <c r="M30" s="16">
        <v>2095</v>
      </c>
      <c r="N30" s="16">
        <v>2068</v>
      </c>
      <c r="O30" s="16">
        <v>2067</v>
      </c>
    </row>
    <row r="31" spans="1:15" x14ac:dyDescent="0.35">
      <c r="A31" s="32" t="s">
        <v>72</v>
      </c>
      <c r="B31" s="13" t="s">
        <v>37</v>
      </c>
      <c r="C31" s="18">
        <v>407</v>
      </c>
      <c r="D31" s="18">
        <v>470</v>
      </c>
      <c r="E31" s="18">
        <v>1443</v>
      </c>
      <c r="F31" s="18">
        <v>2897</v>
      </c>
      <c r="G31" s="18">
        <v>5068</v>
      </c>
      <c r="H31" s="18">
        <v>6930</v>
      </c>
      <c r="I31" s="141">
        <v>7883</v>
      </c>
      <c r="J31" s="16">
        <v>8708</v>
      </c>
      <c r="K31" s="16">
        <v>9353</v>
      </c>
      <c r="L31" s="16">
        <v>10276</v>
      </c>
      <c r="M31" s="16">
        <v>11016</v>
      </c>
      <c r="N31" s="16">
        <v>11013</v>
      </c>
      <c r="O31" s="16">
        <v>12204</v>
      </c>
    </row>
    <row r="32" spans="1:15" x14ac:dyDescent="0.35">
      <c r="A32" s="32" t="s">
        <v>73</v>
      </c>
      <c r="B32" s="13" t="s">
        <v>38</v>
      </c>
      <c r="C32" s="18">
        <v>2733</v>
      </c>
      <c r="D32" s="18">
        <v>2953</v>
      </c>
      <c r="E32" s="18">
        <v>3019</v>
      </c>
      <c r="F32" s="18">
        <v>3035</v>
      </c>
      <c r="G32" s="18">
        <v>2824</v>
      </c>
      <c r="H32" s="18">
        <v>2870</v>
      </c>
      <c r="I32" s="141">
        <v>2920</v>
      </c>
      <c r="J32" s="16">
        <v>2953</v>
      </c>
      <c r="K32" s="16">
        <v>2780</v>
      </c>
      <c r="L32" s="16">
        <v>2806</v>
      </c>
      <c r="M32" s="16">
        <v>2466</v>
      </c>
      <c r="N32" s="16">
        <v>2313</v>
      </c>
      <c r="O32" s="16">
        <v>1796</v>
      </c>
    </row>
    <row r="33" spans="1:15" x14ac:dyDescent="0.35">
      <c r="A33" s="32" t="s">
        <v>74</v>
      </c>
      <c r="B33" s="13" t="s">
        <v>39</v>
      </c>
      <c r="C33" s="18">
        <v>60</v>
      </c>
      <c r="D33" s="18">
        <v>59</v>
      </c>
      <c r="E33" s="18">
        <v>3</v>
      </c>
      <c r="F33" s="18">
        <v>2</v>
      </c>
      <c r="G33" s="18">
        <v>5</v>
      </c>
      <c r="H33" s="18">
        <v>8</v>
      </c>
      <c r="I33" s="141">
        <v>8</v>
      </c>
      <c r="J33" s="16">
        <v>5</v>
      </c>
      <c r="K33" s="16">
        <v>7</v>
      </c>
      <c r="L33" s="16">
        <v>11</v>
      </c>
      <c r="M33" s="16">
        <v>11</v>
      </c>
      <c r="N33" s="16">
        <v>12</v>
      </c>
      <c r="O33" s="16">
        <v>14</v>
      </c>
    </row>
    <row r="34" spans="1:15" x14ac:dyDescent="0.35">
      <c r="A34" s="32" t="s">
        <v>75</v>
      </c>
      <c r="B34" s="13" t="s">
        <v>40</v>
      </c>
      <c r="C34" s="18">
        <v>27</v>
      </c>
      <c r="D34" s="18">
        <v>26</v>
      </c>
      <c r="E34" s="18">
        <v>28</v>
      </c>
      <c r="F34" s="18">
        <v>27</v>
      </c>
      <c r="G34" s="18">
        <v>26</v>
      </c>
      <c r="H34" s="18">
        <v>27</v>
      </c>
      <c r="I34" s="141">
        <v>28</v>
      </c>
      <c r="J34" s="16">
        <v>28</v>
      </c>
      <c r="K34" s="16">
        <v>29</v>
      </c>
      <c r="L34" s="16">
        <v>29</v>
      </c>
      <c r="M34" s="16">
        <v>27</v>
      </c>
      <c r="N34" s="16">
        <v>27</v>
      </c>
      <c r="O34" s="16">
        <v>27</v>
      </c>
    </row>
    <row r="35" spans="1:15" x14ac:dyDescent="0.35">
      <c r="A35" s="32" t="s">
        <v>76</v>
      </c>
      <c r="B35" s="13" t="s">
        <v>42</v>
      </c>
      <c r="C35" s="18">
        <v>2325</v>
      </c>
      <c r="D35" s="18">
        <v>2325</v>
      </c>
      <c r="E35" s="18">
        <v>2556</v>
      </c>
      <c r="F35" s="18">
        <v>2706</v>
      </c>
      <c r="G35" s="18">
        <v>2836</v>
      </c>
      <c r="H35" s="18">
        <v>2854</v>
      </c>
      <c r="I35" s="141">
        <v>2798</v>
      </c>
      <c r="J35" s="16">
        <v>2730</v>
      </c>
      <c r="K35" s="16">
        <v>2674</v>
      </c>
      <c r="L35" s="16">
        <v>2625</v>
      </c>
      <c r="M35" s="16">
        <v>2491</v>
      </c>
      <c r="N35" s="16">
        <v>2574</v>
      </c>
      <c r="O35" s="16">
        <v>2627</v>
      </c>
    </row>
    <row r="36" spans="1:15" x14ac:dyDescent="0.35">
      <c r="A36" s="32" t="s">
        <v>77</v>
      </c>
      <c r="B36" s="13" t="s">
        <v>41</v>
      </c>
      <c r="C36" s="18">
        <v>768</v>
      </c>
      <c r="D36" s="18">
        <v>1815</v>
      </c>
      <c r="E36" s="18">
        <v>2238</v>
      </c>
      <c r="F36" s="18">
        <v>2524</v>
      </c>
      <c r="G36" s="18">
        <v>3072</v>
      </c>
      <c r="H36" s="18">
        <v>3361</v>
      </c>
      <c r="I36" s="141">
        <v>3551</v>
      </c>
      <c r="J36" s="16">
        <v>3629</v>
      </c>
      <c r="K36" s="16">
        <v>3658</v>
      </c>
      <c r="L36" s="16">
        <v>10</v>
      </c>
      <c r="M36" s="16">
        <v>3889</v>
      </c>
      <c r="N36" s="16">
        <v>3890</v>
      </c>
      <c r="O36" s="16">
        <v>3951</v>
      </c>
    </row>
    <row r="37" spans="1:15" ht="20.5" customHeight="1" x14ac:dyDescent="0.35">
      <c r="A37" s="32" t="s">
        <v>207</v>
      </c>
      <c r="B37" s="13" t="s">
        <v>43</v>
      </c>
      <c r="C37" s="18">
        <v>36</v>
      </c>
      <c r="D37" s="18">
        <v>35</v>
      </c>
      <c r="E37" s="18">
        <v>36</v>
      </c>
      <c r="F37" s="18">
        <v>36</v>
      </c>
      <c r="G37" s="18">
        <v>37</v>
      </c>
      <c r="H37" s="18">
        <v>40</v>
      </c>
      <c r="I37" s="141">
        <v>41</v>
      </c>
      <c r="J37" s="16">
        <v>41</v>
      </c>
      <c r="K37" s="16">
        <v>42</v>
      </c>
      <c r="L37" s="16">
        <v>41</v>
      </c>
      <c r="M37" s="16">
        <v>42</v>
      </c>
      <c r="N37" s="16">
        <v>42</v>
      </c>
      <c r="O37" s="16">
        <v>43</v>
      </c>
    </row>
    <row r="38" spans="1:15" x14ac:dyDescent="0.35">
      <c r="A38" s="33"/>
      <c r="B38" s="21" t="s">
        <v>110</v>
      </c>
      <c r="C38" s="20">
        <v>2185407</v>
      </c>
      <c r="D38" s="20">
        <v>2251617</v>
      </c>
      <c r="E38" s="55">
        <v>2326873</v>
      </c>
      <c r="F38" s="55">
        <v>2355339</v>
      </c>
      <c r="G38" s="55">
        <v>2409061</v>
      </c>
      <c r="H38" s="55">
        <v>2432000</v>
      </c>
      <c r="I38" s="142">
        <v>2433770</v>
      </c>
      <c r="J38" s="17">
        <v>2415223</v>
      </c>
      <c r="K38" s="17">
        <v>2401404</v>
      </c>
      <c r="L38" s="17">
        <v>2383341</v>
      </c>
      <c r="M38" s="17">
        <v>2358381</v>
      </c>
      <c r="N38" s="17">
        <v>2376140</v>
      </c>
      <c r="O38" s="17">
        <v>2368560</v>
      </c>
    </row>
    <row r="39" spans="1:15" ht="15" customHeight="1" x14ac:dyDescent="0.35">
      <c r="A39" s="330" t="s">
        <v>547</v>
      </c>
      <c r="B39" s="331"/>
      <c r="C39" s="331"/>
      <c r="D39" s="331"/>
      <c r="E39" s="331"/>
      <c r="F39" s="331"/>
      <c r="G39" s="331"/>
      <c r="H39" s="331"/>
      <c r="I39" s="331"/>
      <c r="J39" s="331"/>
      <c r="K39" s="331"/>
      <c r="L39" s="331"/>
      <c r="M39" s="331"/>
      <c r="N39" s="331"/>
      <c r="O39" s="332"/>
    </row>
    <row r="40" spans="1:15" x14ac:dyDescent="0.3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99" zoomScaleNormal="99" workbookViewId="0">
      <pane xSplit="1" ySplit="2" topLeftCell="G72" activePane="bottomRight" state="frozen"/>
      <selection activeCell="N3" sqref="N3"/>
      <selection pane="topRight" activeCell="N3" sqref="N3"/>
      <selection pane="bottomLeft" activeCell="N3" sqref="N3"/>
      <selection pane="bottomRight" activeCell="J87" sqref="J87"/>
    </sheetView>
  </sheetViews>
  <sheetFormatPr defaultRowHeight="14.5" x14ac:dyDescent="0.35"/>
  <cols>
    <col min="1" max="1" width="42.1796875" customWidth="1"/>
    <col min="2" max="2" width="8.54296875" bestFit="1" customWidth="1"/>
    <col min="3" max="12" width="9.1796875" bestFit="1" customWidth="1"/>
  </cols>
  <sheetData>
    <row r="1" spans="1:12" ht="28.9" customHeight="1" x14ac:dyDescent="0.35">
      <c r="A1" s="288" t="s">
        <v>320</v>
      </c>
      <c r="B1" s="289"/>
      <c r="C1" s="289"/>
      <c r="D1" s="289"/>
      <c r="E1" s="289"/>
      <c r="F1" s="289"/>
      <c r="G1" s="289"/>
      <c r="H1" s="289"/>
      <c r="I1" s="289"/>
      <c r="J1" s="289"/>
      <c r="K1" s="289"/>
      <c r="L1" s="289"/>
    </row>
    <row r="2" spans="1:12" x14ac:dyDescent="0.35">
      <c r="A2" s="144" t="s">
        <v>114</v>
      </c>
      <c r="B2" s="143">
        <v>44652</v>
      </c>
      <c r="C2" s="143">
        <v>44682</v>
      </c>
      <c r="D2" s="143">
        <v>44713</v>
      </c>
      <c r="E2" s="143">
        <v>44743</v>
      </c>
      <c r="F2" s="143">
        <v>44774</v>
      </c>
      <c r="G2" s="143">
        <v>44805</v>
      </c>
      <c r="H2" s="143">
        <v>44835</v>
      </c>
      <c r="I2" s="143">
        <v>44866</v>
      </c>
      <c r="J2" s="143">
        <v>44896</v>
      </c>
      <c r="K2" s="143">
        <v>44927</v>
      </c>
      <c r="L2" s="143">
        <v>44958</v>
      </c>
    </row>
    <row r="3" spans="1:12" x14ac:dyDescent="0.35">
      <c r="A3" s="145" t="s">
        <v>628</v>
      </c>
      <c r="B3" s="79">
        <v>25347.854962473859</v>
      </c>
      <c r="C3" s="79">
        <v>23763.65763829073</v>
      </c>
      <c r="D3" s="79">
        <v>18916.928414204689</v>
      </c>
      <c r="E3" s="79">
        <v>17233.272762708526</v>
      </c>
      <c r="F3" s="79">
        <v>18477.122918981149</v>
      </c>
      <c r="G3" s="79">
        <v>16314.397910700522</v>
      </c>
      <c r="H3" s="79">
        <v>14924.881052800691</v>
      </c>
      <c r="I3" s="79">
        <v>16982.343264530202</v>
      </c>
      <c r="J3" s="79">
        <v>16020.865852462439</v>
      </c>
      <c r="K3" s="79">
        <v>13498.2207757659</v>
      </c>
      <c r="L3" s="79">
        <v>12660.348497736328</v>
      </c>
    </row>
    <row r="4" spans="1:12" x14ac:dyDescent="0.35">
      <c r="A4" s="146" t="s">
        <v>629</v>
      </c>
      <c r="B4" s="79">
        <v>0.127293499</v>
      </c>
      <c r="C4" s="79">
        <v>0.13514711400000001</v>
      </c>
      <c r="D4" s="79">
        <v>0.12424</v>
      </c>
      <c r="E4" s="79">
        <v>0.12479</v>
      </c>
      <c r="F4" s="79">
        <v>0.12437505</v>
      </c>
      <c r="G4" s="79">
        <v>0.12623500000000001</v>
      </c>
      <c r="H4" s="79">
        <v>0.12770999999999999</v>
      </c>
      <c r="I4" s="79">
        <v>0.12868499999999999</v>
      </c>
      <c r="J4" s="79">
        <v>0.12865499999999999</v>
      </c>
      <c r="K4" s="79">
        <v>0.12489500000000001</v>
      </c>
      <c r="L4" s="79">
        <v>0.12637000000000001</v>
      </c>
    </row>
    <row r="5" spans="1:12" x14ac:dyDescent="0.35">
      <c r="A5" s="146" t="s">
        <v>630</v>
      </c>
      <c r="B5" s="79">
        <v>18372.142334108783</v>
      </c>
      <c r="C5" s="79">
        <v>16933.711690766693</v>
      </c>
      <c r="D5" s="79">
        <v>12998.55311185042</v>
      </c>
      <c r="E5" s="79">
        <v>12005.453464170529</v>
      </c>
      <c r="F5" s="79">
        <v>13638.528340433379</v>
      </c>
      <c r="G5" s="79">
        <v>12205.142748088281</v>
      </c>
      <c r="H5" s="79">
        <v>11965.539207064199</v>
      </c>
      <c r="I5" s="79">
        <v>14778.336880383031</v>
      </c>
      <c r="J5" s="79">
        <v>15732.136869098231</v>
      </c>
      <c r="K5" s="79">
        <v>13236.67226814137</v>
      </c>
      <c r="L5" s="79">
        <v>12393.577580881558</v>
      </c>
    </row>
    <row r="6" spans="1:12" x14ac:dyDescent="0.35">
      <c r="A6" s="147" t="s">
        <v>631</v>
      </c>
      <c r="B6" s="79">
        <v>1347.3070369741899</v>
      </c>
      <c r="C6" s="79">
        <v>2113.1787112872998</v>
      </c>
      <c r="D6" s="79">
        <v>2123.8846850934001</v>
      </c>
      <c r="E6" s="79">
        <v>1825.18545960199</v>
      </c>
      <c r="F6" s="79">
        <v>1426.74381368376</v>
      </c>
      <c r="G6" s="79">
        <v>2118.4700978055703</v>
      </c>
      <c r="H6" s="79">
        <v>1352.04865773702</v>
      </c>
      <c r="I6" s="79">
        <v>2526.14579152446</v>
      </c>
      <c r="J6" s="79">
        <v>2130.9817469088302</v>
      </c>
      <c r="K6" s="79">
        <v>1664.2279639196499</v>
      </c>
      <c r="L6" s="79">
        <v>1889.9949650144399</v>
      </c>
    </row>
    <row r="7" spans="1:12" x14ac:dyDescent="0.35">
      <c r="A7" s="147" t="s">
        <v>632</v>
      </c>
      <c r="B7" s="79">
        <v>17024.835297134588</v>
      </c>
      <c r="C7" s="79">
        <v>14820.532979479391</v>
      </c>
      <c r="D7" s="79">
        <v>10874.66842675702</v>
      </c>
      <c r="E7" s="79">
        <v>10180.268004568539</v>
      </c>
      <c r="F7" s="79">
        <v>12211.78452674962</v>
      </c>
      <c r="G7" s="79">
        <v>10086.672650282711</v>
      </c>
      <c r="H7" s="79">
        <v>10613.49054932718</v>
      </c>
      <c r="I7" s="79">
        <v>12252.19108885857</v>
      </c>
      <c r="J7" s="79">
        <v>13601.155122189401</v>
      </c>
      <c r="K7" s="79">
        <v>11572.444304221721</v>
      </c>
      <c r="L7" s="79">
        <v>10503.582615867119</v>
      </c>
    </row>
    <row r="8" spans="1:12" x14ac:dyDescent="0.35">
      <c r="A8" s="146" t="s">
        <v>633</v>
      </c>
      <c r="B8" s="79">
        <v>0</v>
      </c>
      <c r="C8" s="79">
        <v>0</v>
      </c>
      <c r="D8" s="79">
        <v>0</v>
      </c>
      <c r="E8" s="79">
        <v>0</v>
      </c>
      <c r="F8" s="79">
        <v>0</v>
      </c>
      <c r="G8" s="79">
        <v>0</v>
      </c>
      <c r="H8" s="79">
        <v>0</v>
      </c>
      <c r="I8" s="79">
        <v>0</v>
      </c>
      <c r="J8" s="79">
        <v>0</v>
      </c>
      <c r="K8" s="79">
        <v>0</v>
      </c>
      <c r="L8" s="79">
        <v>0</v>
      </c>
    </row>
    <row r="9" spans="1:12" x14ac:dyDescent="0.35">
      <c r="A9" s="147" t="s">
        <v>634</v>
      </c>
      <c r="B9" s="79">
        <v>0</v>
      </c>
      <c r="C9" s="79">
        <v>0</v>
      </c>
      <c r="D9" s="79">
        <v>0</v>
      </c>
      <c r="E9" s="79">
        <v>0</v>
      </c>
      <c r="F9" s="79">
        <v>0</v>
      </c>
      <c r="G9" s="79">
        <v>0</v>
      </c>
      <c r="H9" s="79">
        <v>0</v>
      </c>
      <c r="I9" s="79">
        <v>0</v>
      </c>
      <c r="J9" s="79">
        <v>0</v>
      </c>
      <c r="K9" s="79">
        <v>0</v>
      </c>
      <c r="L9" s="79">
        <v>0</v>
      </c>
    </row>
    <row r="10" spans="1:12" x14ac:dyDescent="0.35">
      <c r="A10" s="147" t="s">
        <v>635</v>
      </c>
      <c r="B10" s="79">
        <v>0</v>
      </c>
      <c r="C10" s="79">
        <v>0</v>
      </c>
      <c r="D10" s="79">
        <v>0</v>
      </c>
      <c r="E10" s="79">
        <v>0</v>
      </c>
      <c r="F10" s="79">
        <v>0</v>
      </c>
      <c r="G10" s="79">
        <v>0</v>
      </c>
      <c r="H10" s="79">
        <v>0</v>
      </c>
      <c r="I10" s="79">
        <v>0</v>
      </c>
      <c r="J10" s="79">
        <v>0</v>
      </c>
      <c r="K10" s="79">
        <v>0</v>
      </c>
      <c r="L10" s="79">
        <v>0</v>
      </c>
    </row>
    <row r="11" spans="1:12" x14ac:dyDescent="0.35">
      <c r="A11" s="146" t="s">
        <v>636</v>
      </c>
      <c r="B11" s="79">
        <v>6975.5853348660803</v>
      </c>
      <c r="C11" s="79">
        <v>6829.8108004100404</v>
      </c>
      <c r="D11" s="79">
        <v>5918.2510623542694</v>
      </c>
      <c r="E11" s="79">
        <v>5227.6945085380003</v>
      </c>
      <c r="F11" s="79">
        <v>4838.4702034977699</v>
      </c>
      <c r="G11" s="79">
        <v>4109.1289276122407</v>
      </c>
      <c r="H11" s="79">
        <v>2959.2141357364903</v>
      </c>
      <c r="I11" s="79">
        <v>2203.87769914717</v>
      </c>
      <c r="J11" s="79">
        <v>288.60032836421004</v>
      </c>
      <c r="K11" s="79">
        <v>261.42361262452999</v>
      </c>
      <c r="L11" s="79">
        <v>266.64454685476994</v>
      </c>
    </row>
    <row r="12" spans="1:12" x14ac:dyDescent="0.35">
      <c r="A12" s="148" t="s">
        <v>637</v>
      </c>
      <c r="B12" s="79">
        <v>11027.37658905327</v>
      </c>
      <c r="C12" s="79">
        <v>11159.19859956811</v>
      </c>
      <c r="D12" s="79">
        <v>10768.17403359849</v>
      </c>
      <c r="E12" s="79">
        <v>10363.92937104966</v>
      </c>
      <c r="F12" s="79">
        <v>10578.051858268731</v>
      </c>
      <c r="G12" s="79">
        <v>10474.54790760291</v>
      </c>
      <c r="H12" s="79">
        <v>10563.119234988901</v>
      </c>
      <c r="I12" s="79">
        <v>10830.632817958551</v>
      </c>
      <c r="J12" s="79">
        <v>10535.396451379378</v>
      </c>
      <c r="K12" s="79">
        <v>10441.249702829191</v>
      </c>
      <c r="L12" s="79">
        <v>10182.375939908567</v>
      </c>
    </row>
    <row r="13" spans="1:12" x14ac:dyDescent="0.35">
      <c r="A13" s="148" t="s">
        <v>638</v>
      </c>
      <c r="B13" s="79">
        <v>215.10326075399999</v>
      </c>
      <c r="C13" s="79">
        <v>215.05101675399999</v>
      </c>
      <c r="D13" s="79">
        <v>263.36422181212998</v>
      </c>
      <c r="E13" s="79">
        <v>202.31656279613</v>
      </c>
      <c r="F13" s="79">
        <v>127.58301799713</v>
      </c>
      <c r="G13" s="79">
        <v>203.73605566399999</v>
      </c>
      <c r="H13" s="79">
        <v>206.28837046999999</v>
      </c>
      <c r="I13" s="79">
        <v>210.12687568499999</v>
      </c>
      <c r="J13" s="79">
        <v>211.21796594400001</v>
      </c>
      <c r="K13" s="79">
        <v>203.567095478</v>
      </c>
      <c r="L13" s="79">
        <v>214.23377721599999</v>
      </c>
    </row>
    <row r="14" spans="1:12" x14ac:dyDescent="0.35">
      <c r="A14" s="148" t="s">
        <v>639</v>
      </c>
      <c r="B14" s="79">
        <v>85011.803540412991</v>
      </c>
      <c r="C14" s="79">
        <v>85375.755596876217</v>
      </c>
      <c r="D14" s="79">
        <v>90179.027053736761</v>
      </c>
      <c r="E14" s="79">
        <v>93550.908692841811</v>
      </c>
      <c r="F14" s="79">
        <v>92359.994296927791</v>
      </c>
      <c r="G14" s="79">
        <v>93366.233152855319</v>
      </c>
      <c r="H14" s="79">
        <v>95003.58819437676</v>
      </c>
      <c r="I14" s="79">
        <v>96415.146897333223</v>
      </c>
      <c r="J14" s="79">
        <v>97388.285597897542</v>
      </c>
      <c r="K14" s="79">
        <v>96490.81960460695</v>
      </c>
      <c r="L14" s="79">
        <v>95344.006659966501</v>
      </c>
    </row>
    <row r="15" spans="1:12" x14ac:dyDescent="0.35">
      <c r="A15" s="146" t="s">
        <v>640</v>
      </c>
      <c r="B15" s="79">
        <v>47894.846124583528</v>
      </c>
      <c r="C15" s="79">
        <v>47988.658023939766</v>
      </c>
      <c r="D15" s="79">
        <v>47853.881964563567</v>
      </c>
      <c r="E15" s="79">
        <v>50027.640579168517</v>
      </c>
      <c r="F15" s="79">
        <v>48940.985386568362</v>
      </c>
      <c r="G15" s="79">
        <v>49274.581197224135</v>
      </c>
      <c r="H15" s="79">
        <v>49904.219866731</v>
      </c>
      <c r="I15" s="79">
        <v>49892.6510121635</v>
      </c>
      <c r="J15" s="79">
        <v>50215.46036087603</v>
      </c>
      <c r="K15" s="79">
        <v>49485.372278356146</v>
      </c>
      <c r="L15" s="79">
        <v>49592.119293259806</v>
      </c>
    </row>
    <row r="16" spans="1:12" x14ac:dyDescent="0.35">
      <c r="A16" s="146" t="s">
        <v>641</v>
      </c>
      <c r="B16" s="79">
        <v>1947.2972733372021</v>
      </c>
      <c r="C16" s="79">
        <v>1965.4719450498926</v>
      </c>
      <c r="D16" s="79">
        <v>4104.0747115869772</v>
      </c>
      <c r="E16" s="79">
        <v>4686.9713672010375</v>
      </c>
      <c r="F16" s="79">
        <v>4685.2997028310938</v>
      </c>
      <c r="G16" s="79">
        <v>4602.9423250279206</v>
      </c>
      <c r="H16" s="79">
        <v>4676.4335412043265</v>
      </c>
      <c r="I16" s="79">
        <v>4744.7022868182667</v>
      </c>
      <c r="J16" s="79">
        <v>4594.3753082774856</v>
      </c>
      <c r="K16" s="79">
        <v>4436.5758415977789</v>
      </c>
      <c r="L16" s="79">
        <v>4514.1025293515595</v>
      </c>
    </row>
    <row r="17" spans="1:12" x14ac:dyDescent="0.35">
      <c r="A17" s="146" t="s">
        <v>642</v>
      </c>
      <c r="B17" s="79">
        <v>9332.4960112093722</v>
      </c>
      <c r="C17" s="79">
        <v>9397.5620815059137</v>
      </c>
      <c r="D17" s="79">
        <v>10998.118538132698</v>
      </c>
      <c r="E17" s="79">
        <v>11092.137727152911</v>
      </c>
      <c r="F17" s="79">
        <v>10701.819730496703</v>
      </c>
      <c r="G17" s="79">
        <v>10712.015873066488</v>
      </c>
      <c r="H17" s="79">
        <v>10420.552714219148</v>
      </c>
      <c r="I17" s="79">
        <v>10894.45997188929</v>
      </c>
      <c r="J17" s="79">
        <v>11157.58608095049</v>
      </c>
      <c r="K17" s="79">
        <v>11211.237384422388</v>
      </c>
      <c r="L17" s="79">
        <v>10333.425708105657</v>
      </c>
    </row>
    <row r="18" spans="1:12" x14ac:dyDescent="0.35">
      <c r="A18" s="146" t="s">
        <v>643</v>
      </c>
      <c r="B18" s="79">
        <v>0</v>
      </c>
      <c r="C18" s="79">
        <v>0</v>
      </c>
      <c r="D18" s="79">
        <v>0</v>
      </c>
      <c r="E18" s="79">
        <v>0</v>
      </c>
      <c r="F18" s="79">
        <v>0</v>
      </c>
      <c r="G18" s="79">
        <v>0</v>
      </c>
      <c r="H18" s="79">
        <v>0</v>
      </c>
      <c r="I18" s="79">
        <v>0</v>
      </c>
      <c r="J18" s="79">
        <v>0</v>
      </c>
      <c r="K18" s="79">
        <v>0</v>
      </c>
      <c r="L18" s="79">
        <v>0</v>
      </c>
    </row>
    <row r="19" spans="1:12" x14ac:dyDescent="0.35">
      <c r="A19" s="146" t="s">
        <v>644</v>
      </c>
      <c r="B19" s="79">
        <v>25837.164131282872</v>
      </c>
      <c r="C19" s="79">
        <v>26024.06354638065</v>
      </c>
      <c r="D19" s="79">
        <v>27222.951839453526</v>
      </c>
      <c r="E19" s="79">
        <v>27744.159019319359</v>
      </c>
      <c r="F19" s="79">
        <v>28031.88947703164</v>
      </c>
      <c r="G19" s="79">
        <v>28776.693757536766</v>
      </c>
      <c r="H19" s="79">
        <v>30002.382072222306</v>
      </c>
      <c r="I19" s="79">
        <v>30883.333626462165</v>
      </c>
      <c r="J19" s="79">
        <v>31420.863847793531</v>
      </c>
      <c r="K19" s="79">
        <v>31357.634100230636</v>
      </c>
      <c r="L19" s="79">
        <v>30904.359129249475</v>
      </c>
    </row>
    <row r="20" spans="1:12" x14ac:dyDescent="0.35">
      <c r="A20" s="148" t="s">
        <v>645</v>
      </c>
      <c r="B20" s="79">
        <v>2324.6162342759999</v>
      </c>
      <c r="C20" s="79">
        <v>4417.6286484465209</v>
      </c>
      <c r="D20" s="79">
        <v>4674.1075427729202</v>
      </c>
      <c r="E20" s="79">
        <v>4696.7378666730992</v>
      </c>
      <c r="F20" s="79">
        <v>5051.2650582720707</v>
      </c>
      <c r="G20" s="79">
        <v>5068.5130934577801</v>
      </c>
      <c r="H20" s="79">
        <v>5276.4403279242006</v>
      </c>
      <c r="I20" s="79">
        <v>6253.5890024991695</v>
      </c>
      <c r="J20" s="79">
        <v>6452.0015904996399</v>
      </c>
      <c r="K20" s="79">
        <v>6500.4150537301593</v>
      </c>
      <c r="L20" s="79">
        <v>6413.0005307465199</v>
      </c>
    </row>
    <row r="21" spans="1:12" x14ac:dyDescent="0.35">
      <c r="A21" s="146" t="s">
        <v>646</v>
      </c>
      <c r="B21" s="79">
        <v>974.82801274400003</v>
      </c>
      <c r="C21" s="79">
        <v>979.09559357852004</v>
      </c>
      <c r="D21" s="79">
        <v>951.22641429800001</v>
      </c>
      <c r="E21" s="79">
        <v>951.21795648099999</v>
      </c>
      <c r="F21" s="79">
        <v>1384.8419638939999</v>
      </c>
      <c r="G21" s="79">
        <v>1341.205059014</v>
      </c>
      <c r="H21" s="79">
        <v>1347.3958752649994</v>
      </c>
      <c r="I21" s="79">
        <v>2199.2823253125098</v>
      </c>
      <c r="J21" s="79">
        <v>2065.23222168354</v>
      </c>
      <c r="K21" s="79">
        <v>2202.06189062354</v>
      </c>
      <c r="L21" s="79">
        <v>2209.86824537354</v>
      </c>
    </row>
    <row r="22" spans="1:12" x14ac:dyDescent="0.35">
      <c r="A22" s="146" t="s">
        <v>647</v>
      </c>
      <c r="B22" s="79">
        <v>1349.7882215320001</v>
      </c>
      <c r="C22" s="79">
        <v>3438.5330548680004</v>
      </c>
      <c r="D22" s="79">
        <v>3722.8811284749199</v>
      </c>
      <c r="E22" s="79">
        <v>3745.5199101921003</v>
      </c>
      <c r="F22" s="79">
        <v>3666.4230943780699</v>
      </c>
      <c r="G22" s="79">
        <v>3727.3080344437803</v>
      </c>
      <c r="H22" s="79">
        <v>3929.0444526592</v>
      </c>
      <c r="I22" s="79">
        <v>4054.3066771866602</v>
      </c>
      <c r="J22" s="79">
        <v>4386.7693688160998</v>
      </c>
      <c r="K22" s="79">
        <v>4298.3531631066198</v>
      </c>
      <c r="L22" s="79">
        <v>4203.1322853729798</v>
      </c>
    </row>
    <row r="23" spans="1:12" x14ac:dyDescent="0.35">
      <c r="A23" s="146" t="s">
        <v>648</v>
      </c>
      <c r="B23" s="79">
        <v>0</v>
      </c>
      <c r="C23" s="79">
        <v>0</v>
      </c>
      <c r="D23" s="79">
        <v>0</v>
      </c>
      <c r="E23" s="79">
        <v>0</v>
      </c>
      <c r="F23" s="79">
        <v>0</v>
      </c>
      <c r="G23" s="79">
        <v>0</v>
      </c>
      <c r="H23" s="79">
        <v>0</v>
      </c>
      <c r="I23" s="79">
        <v>0</v>
      </c>
      <c r="J23" s="79">
        <v>0</v>
      </c>
      <c r="K23" s="79">
        <v>0</v>
      </c>
      <c r="L23" s="79">
        <v>0</v>
      </c>
    </row>
    <row r="24" spans="1:12" x14ac:dyDescent="0.35">
      <c r="A24" s="146" t="s">
        <v>649</v>
      </c>
      <c r="B24" s="79">
        <v>0</v>
      </c>
      <c r="C24" s="79">
        <v>0</v>
      </c>
      <c r="D24" s="79">
        <v>0</v>
      </c>
      <c r="E24" s="79">
        <v>0</v>
      </c>
      <c r="F24" s="79">
        <v>0</v>
      </c>
      <c r="G24" s="79">
        <v>0</v>
      </c>
      <c r="H24" s="79">
        <v>0</v>
      </c>
      <c r="I24" s="79">
        <v>0</v>
      </c>
      <c r="J24" s="79">
        <v>0</v>
      </c>
      <c r="K24" s="79">
        <v>0</v>
      </c>
      <c r="L24" s="79">
        <v>0</v>
      </c>
    </row>
    <row r="25" spans="1:12" x14ac:dyDescent="0.35">
      <c r="A25" s="146" t="s">
        <v>650</v>
      </c>
      <c r="B25" s="79">
        <v>0</v>
      </c>
      <c r="C25" s="79">
        <v>0</v>
      </c>
      <c r="D25" s="79">
        <v>0</v>
      </c>
      <c r="E25" s="79">
        <v>0</v>
      </c>
      <c r="F25" s="79">
        <v>0</v>
      </c>
      <c r="G25" s="79">
        <v>0</v>
      </c>
      <c r="H25" s="79">
        <v>0</v>
      </c>
      <c r="I25" s="79">
        <v>0</v>
      </c>
      <c r="J25" s="79">
        <v>0</v>
      </c>
      <c r="K25" s="79">
        <v>0</v>
      </c>
      <c r="L25" s="79">
        <v>0</v>
      </c>
    </row>
    <row r="26" spans="1:12" x14ac:dyDescent="0.35">
      <c r="A26" s="148" t="s">
        <v>651</v>
      </c>
      <c r="B26" s="79">
        <v>19.729513828999998</v>
      </c>
      <c r="C26" s="79">
        <v>30.217706446000001</v>
      </c>
      <c r="D26" s="79">
        <v>30.231497693000001</v>
      </c>
      <c r="E26" s="79">
        <v>63.859221622</v>
      </c>
      <c r="F26" s="79">
        <v>86.919713819999998</v>
      </c>
      <c r="G26" s="79">
        <v>116.915020926</v>
      </c>
      <c r="H26" s="79">
        <v>130.195242761</v>
      </c>
      <c r="I26" s="79">
        <v>130.164820937</v>
      </c>
      <c r="J26" s="79">
        <v>179.13217466899999</v>
      </c>
      <c r="K26" s="79">
        <v>179.153580422</v>
      </c>
      <c r="L26" s="79">
        <v>179.01391554099999</v>
      </c>
    </row>
    <row r="27" spans="1:12" x14ac:dyDescent="0.35">
      <c r="A27" s="146" t="s">
        <v>652</v>
      </c>
      <c r="B27" s="79">
        <v>19.689041908</v>
      </c>
      <c r="C27" s="79">
        <v>30.169482642999998</v>
      </c>
      <c r="D27" s="79">
        <v>30.169482642999998</v>
      </c>
      <c r="E27" s="79">
        <v>63.634701771000003</v>
      </c>
      <c r="F27" s="79">
        <v>86.738957595000002</v>
      </c>
      <c r="G27" s="79">
        <v>116.703275326</v>
      </c>
      <c r="H27" s="79">
        <v>129.894331386</v>
      </c>
      <c r="I27" s="79">
        <v>129.894331386</v>
      </c>
      <c r="J27" s="79">
        <v>178.73458577599999</v>
      </c>
      <c r="K27" s="79">
        <v>178.73458577599999</v>
      </c>
      <c r="L27" s="79">
        <v>178.73458577599999</v>
      </c>
    </row>
    <row r="28" spans="1:12" x14ac:dyDescent="0.35">
      <c r="A28" s="146" t="s">
        <v>653</v>
      </c>
      <c r="B28" s="79">
        <v>-0.71903002199999999</v>
      </c>
      <c r="C28" s="79">
        <v>-0.895064313</v>
      </c>
      <c r="D28" s="79">
        <v>-1.1707133329999999</v>
      </c>
      <c r="E28" s="79">
        <v>-1.7730152779999999</v>
      </c>
      <c r="F28" s="79">
        <v>-2.4031246789999998</v>
      </c>
      <c r="G28" s="79">
        <v>-3.2727413080000001</v>
      </c>
      <c r="H28" s="79">
        <v>-4.503554469</v>
      </c>
      <c r="I28" s="79">
        <v>-5.7102233069999997</v>
      </c>
      <c r="J28" s="79">
        <v>-7.2141522299999998</v>
      </c>
      <c r="K28" s="79">
        <v>-8.9658771680000005</v>
      </c>
      <c r="L28" s="79">
        <v>-10.556531472</v>
      </c>
    </row>
    <row r="29" spans="1:12" x14ac:dyDescent="0.35">
      <c r="A29" s="146" t="s">
        <v>654</v>
      </c>
      <c r="B29" s="79">
        <v>0.67855810100000002</v>
      </c>
      <c r="C29" s="79">
        <v>0.84684051000000005</v>
      </c>
      <c r="D29" s="79">
        <v>1.1086982830000001</v>
      </c>
      <c r="E29" s="79">
        <v>1.548495427</v>
      </c>
      <c r="F29" s="79">
        <v>2.2223684540000002</v>
      </c>
      <c r="G29" s="79">
        <v>3.0609957080000001</v>
      </c>
      <c r="H29" s="79">
        <v>4.2026430939999999</v>
      </c>
      <c r="I29" s="79">
        <v>5.4397337559999999</v>
      </c>
      <c r="J29" s="79">
        <v>6.8165633369999998</v>
      </c>
      <c r="K29" s="79">
        <v>8.5468825220000006</v>
      </c>
      <c r="L29" s="79">
        <v>10.277201707</v>
      </c>
    </row>
    <row r="30" spans="1:12" x14ac:dyDescent="0.35">
      <c r="A30" s="148" t="s">
        <v>655</v>
      </c>
      <c r="B30" s="79">
        <v>3952.95748819552</v>
      </c>
      <c r="C30" s="79">
        <v>3949.3741936378997</v>
      </c>
      <c r="D30" s="79">
        <v>3199.91448576417</v>
      </c>
      <c r="E30" s="79">
        <v>3236.0435081970008</v>
      </c>
      <c r="F30" s="79">
        <v>3327.0356842514398</v>
      </c>
      <c r="G30" s="79">
        <v>3237.6155227940899</v>
      </c>
      <c r="H30" s="79">
        <v>3241.3251645154896</v>
      </c>
      <c r="I30" s="79">
        <v>1739.99204657109</v>
      </c>
      <c r="J30" s="79">
        <v>1693.3598596510901</v>
      </c>
      <c r="K30" s="79">
        <v>1698.3520324870901</v>
      </c>
      <c r="L30" s="79">
        <v>1694.0819181530931</v>
      </c>
    </row>
    <row r="31" spans="1:12" x14ac:dyDescent="0.35">
      <c r="A31" s="146" t="s">
        <v>656</v>
      </c>
      <c r="B31" s="79">
        <v>681.08894088006878</v>
      </c>
      <c r="C31" s="79">
        <v>677.79991454006893</v>
      </c>
      <c r="D31" s="79">
        <v>676.69299142906868</v>
      </c>
      <c r="E31" s="79">
        <v>609.51408329408991</v>
      </c>
      <c r="F31" s="79">
        <v>618.62464352308996</v>
      </c>
      <c r="G31" s="79">
        <v>607.03727889709</v>
      </c>
      <c r="H31" s="79">
        <v>682.68696227492001</v>
      </c>
      <c r="I31" s="79">
        <v>598.98791358992003</v>
      </c>
      <c r="J31" s="79">
        <v>688.43566486072007</v>
      </c>
      <c r="K31" s="79">
        <v>603.60864153992009</v>
      </c>
      <c r="L31" s="79">
        <v>696.69353182871998</v>
      </c>
    </row>
    <row r="32" spans="1:12" x14ac:dyDescent="0.35">
      <c r="A32" s="146" t="s">
        <v>657</v>
      </c>
      <c r="B32" s="79">
        <v>3271.868547315451</v>
      </c>
      <c r="C32" s="79">
        <v>3271.5742790978311</v>
      </c>
      <c r="D32" s="79">
        <v>2523.2214943351009</v>
      </c>
      <c r="E32" s="79">
        <v>2626.5294249029112</v>
      </c>
      <c r="F32" s="79">
        <v>2708.4110407283501</v>
      </c>
      <c r="G32" s="79">
        <v>2630.578243897</v>
      </c>
      <c r="H32" s="79">
        <v>2558.6382022405696</v>
      </c>
      <c r="I32" s="79">
        <v>1141.00413298117</v>
      </c>
      <c r="J32" s="79">
        <v>1004.9241947903699</v>
      </c>
      <c r="K32" s="79">
        <v>1094.7433909471702</v>
      </c>
      <c r="L32" s="79">
        <v>997.38838632437307</v>
      </c>
    </row>
    <row r="33" spans="1:12" x14ac:dyDescent="0.35">
      <c r="A33" s="148" t="s">
        <v>658</v>
      </c>
      <c r="B33" s="79">
        <v>354.01956426533997</v>
      </c>
      <c r="C33" s="79">
        <v>315.92368206293997</v>
      </c>
      <c r="D33" s="79">
        <v>305.57988456915001</v>
      </c>
      <c r="E33" s="79">
        <v>290.05846429905</v>
      </c>
      <c r="F33" s="79">
        <v>416.37006517436998</v>
      </c>
      <c r="G33" s="79">
        <v>292.34635194405001</v>
      </c>
      <c r="H33" s="79">
        <v>309.99265348532998</v>
      </c>
      <c r="I33" s="79">
        <v>225.70687126587001</v>
      </c>
      <c r="J33" s="79">
        <v>180.33653292317999</v>
      </c>
      <c r="K33" s="79">
        <v>279.79146925072996</v>
      </c>
      <c r="L33" s="79">
        <v>336.50903316158997</v>
      </c>
    </row>
    <row r="34" spans="1:12" x14ac:dyDescent="0.35">
      <c r="A34" s="146" t="s">
        <v>659</v>
      </c>
      <c r="B34" s="79">
        <v>352.99576426533997</v>
      </c>
      <c r="C34" s="79">
        <v>314.89988206293998</v>
      </c>
      <c r="D34" s="79">
        <v>300.40913294315004</v>
      </c>
      <c r="E34" s="79">
        <v>285.16421740904997</v>
      </c>
      <c r="F34" s="79">
        <v>410.48248974437001</v>
      </c>
      <c r="G34" s="79">
        <v>288.01360038805001</v>
      </c>
      <c r="H34" s="79">
        <v>305.73397692932997</v>
      </c>
      <c r="I34" s="79">
        <v>222.48326869087001</v>
      </c>
      <c r="J34" s="79">
        <v>166.87639990517999</v>
      </c>
      <c r="K34" s="79">
        <v>262.08998038972999</v>
      </c>
      <c r="L34" s="79">
        <v>318.54036209358998</v>
      </c>
    </row>
    <row r="35" spans="1:12" x14ac:dyDescent="0.35">
      <c r="A35" s="146" t="s">
        <v>660</v>
      </c>
      <c r="B35" s="79">
        <v>1.0238</v>
      </c>
      <c r="C35" s="79">
        <v>1.0238</v>
      </c>
      <c r="D35" s="79">
        <v>5.1707516260000004</v>
      </c>
      <c r="E35" s="79">
        <v>4.8942468899999998</v>
      </c>
      <c r="F35" s="79">
        <v>5.8875754300000001</v>
      </c>
      <c r="G35" s="79">
        <v>4.3327515559999998</v>
      </c>
      <c r="H35" s="79">
        <v>4.2586765560000002</v>
      </c>
      <c r="I35" s="79">
        <v>3.2236025750000001</v>
      </c>
      <c r="J35" s="79">
        <v>13.460133018000001</v>
      </c>
      <c r="K35" s="79">
        <v>17.701488861000001</v>
      </c>
      <c r="L35" s="79">
        <v>17.968671067999999</v>
      </c>
    </row>
    <row r="36" spans="1:12" x14ac:dyDescent="0.35">
      <c r="A36" s="146" t="s">
        <v>661</v>
      </c>
      <c r="B36" s="79">
        <v>0</v>
      </c>
      <c r="C36" s="79">
        <v>0</v>
      </c>
      <c r="D36" s="79">
        <v>0</v>
      </c>
      <c r="E36" s="79">
        <v>0</v>
      </c>
      <c r="F36" s="79">
        <v>0</v>
      </c>
      <c r="G36" s="79">
        <v>0</v>
      </c>
      <c r="H36" s="79">
        <v>0</v>
      </c>
      <c r="I36" s="79">
        <v>0</v>
      </c>
      <c r="J36" s="79">
        <v>0</v>
      </c>
      <c r="K36" s="79">
        <v>0</v>
      </c>
      <c r="L36" s="79">
        <v>0</v>
      </c>
    </row>
    <row r="37" spans="1:12" x14ac:dyDescent="0.35">
      <c r="A37" s="148" t="s">
        <v>662</v>
      </c>
      <c r="B37" s="79">
        <v>600.50286681115006</v>
      </c>
      <c r="C37" s="79">
        <v>596.99695493085994</v>
      </c>
      <c r="D37" s="79">
        <v>595.05583034372</v>
      </c>
      <c r="E37" s="79">
        <v>592.41531195247001</v>
      </c>
      <c r="F37" s="79">
        <v>589.69246852961999</v>
      </c>
      <c r="G37" s="79">
        <v>591.48666050964005</v>
      </c>
      <c r="H37" s="79">
        <v>594.44258486702006</v>
      </c>
      <c r="I37" s="79">
        <v>596.5479534973299</v>
      </c>
      <c r="J37" s="79">
        <v>595.69980441953999</v>
      </c>
      <c r="K37" s="79">
        <v>592.18060330342996</v>
      </c>
      <c r="L37" s="79">
        <v>589.94951502363006</v>
      </c>
    </row>
    <row r="38" spans="1:12" x14ac:dyDescent="0.35">
      <c r="A38" s="146" t="s">
        <v>663</v>
      </c>
      <c r="B38" s="79">
        <v>825.89168170874996</v>
      </c>
      <c r="C38" s="79">
        <v>825.93403460875004</v>
      </c>
      <c r="D38" s="79">
        <v>827.68743460847998</v>
      </c>
      <c r="E38" s="79">
        <v>827.74728025848003</v>
      </c>
      <c r="F38" s="79">
        <v>827.75623825847993</v>
      </c>
      <c r="G38" s="79">
        <v>832.00645329548001</v>
      </c>
      <c r="H38" s="79">
        <v>837.66984694548</v>
      </c>
      <c r="I38" s="79">
        <v>842.79372546447996</v>
      </c>
      <c r="J38" s="79">
        <v>845.08342506447002</v>
      </c>
      <c r="K38" s="79">
        <v>844.51854143646995</v>
      </c>
      <c r="L38" s="79">
        <v>845.24571387047001</v>
      </c>
    </row>
    <row r="39" spans="1:12" x14ac:dyDescent="0.35">
      <c r="A39" s="146" t="s">
        <v>664</v>
      </c>
      <c r="B39" s="79">
        <v>225.38881489760001</v>
      </c>
      <c r="C39" s="79">
        <v>228.93707967789001</v>
      </c>
      <c r="D39" s="79">
        <v>232.63160426476</v>
      </c>
      <c r="E39" s="79">
        <v>235.33196830601</v>
      </c>
      <c r="F39" s="79">
        <v>238.06376972886</v>
      </c>
      <c r="G39" s="79">
        <v>240.51979278584</v>
      </c>
      <c r="H39" s="79">
        <v>243.22726207846</v>
      </c>
      <c r="I39" s="79">
        <v>246.24577196715001</v>
      </c>
      <c r="J39" s="79">
        <v>249.38362064493001</v>
      </c>
      <c r="K39" s="79">
        <v>252.33793813304001</v>
      </c>
      <c r="L39" s="79">
        <v>255.29619884683999</v>
      </c>
    </row>
    <row r="40" spans="1:12" x14ac:dyDescent="0.35">
      <c r="A40" s="148" t="s">
        <v>665</v>
      </c>
      <c r="B40" s="79">
        <v>40.248384451869995</v>
      </c>
      <c r="C40" s="79">
        <v>40.93136431824999</v>
      </c>
      <c r="D40" s="79">
        <v>40.16670035584</v>
      </c>
      <c r="E40" s="79">
        <v>39.577469488890003</v>
      </c>
      <c r="F40" s="79">
        <v>39.019816089649993</v>
      </c>
      <c r="G40" s="79">
        <v>38.673847418819989</v>
      </c>
      <c r="H40" s="79">
        <v>39.337223476439995</v>
      </c>
      <c r="I40" s="79">
        <v>38.850976749209991</v>
      </c>
      <c r="J40" s="79">
        <v>45.972378665089998</v>
      </c>
      <c r="K40" s="79">
        <v>47.036467540609991</v>
      </c>
      <c r="L40" s="79">
        <v>46.741578763699991</v>
      </c>
    </row>
    <row r="41" spans="1:12" x14ac:dyDescent="0.35">
      <c r="A41" s="146" t="s">
        <v>666</v>
      </c>
      <c r="B41" s="79">
        <v>135.95862533323</v>
      </c>
      <c r="C41" s="79">
        <v>137.82416902922998</v>
      </c>
      <c r="D41" s="79">
        <v>138.26161441022998</v>
      </c>
      <c r="E41" s="79">
        <v>138.80950729422997</v>
      </c>
      <c r="F41" s="79">
        <v>139.35664109422999</v>
      </c>
      <c r="G41" s="79">
        <v>140.13439322867998</v>
      </c>
      <c r="H41" s="79">
        <v>141.90361719768001</v>
      </c>
      <c r="I41" s="79">
        <v>142.52670576367998</v>
      </c>
      <c r="J41" s="79">
        <v>150.77863382568</v>
      </c>
      <c r="K41" s="79">
        <v>152.98655830767999</v>
      </c>
      <c r="L41" s="79">
        <v>153.87822848067998</v>
      </c>
    </row>
    <row r="42" spans="1:12" x14ac:dyDescent="0.35">
      <c r="A42" s="146" t="s">
        <v>667</v>
      </c>
      <c r="B42" s="79">
        <v>95.710240881359994</v>
      </c>
      <c r="C42" s="79">
        <v>96.892804710980016</v>
      </c>
      <c r="D42" s="79">
        <v>98.094914054390003</v>
      </c>
      <c r="E42" s="79">
        <v>99.232037805339999</v>
      </c>
      <c r="F42" s="79">
        <v>100.33682500458001</v>
      </c>
      <c r="G42" s="79">
        <v>101.46054580985999</v>
      </c>
      <c r="H42" s="79">
        <v>102.56639372123999</v>
      </c>
      <c r="I42" s="79">
        <v>103.67572901447001</v>
      </c>
      <c r="J42" s="79">
        <v>104.80625516059</v>
      </c>
      <c r="K42" s="79">
        <v>105.95009076707001</v>
      </c>
      <c r="L42" s="79">
        <v>107.13664971698002</v>
      </c>
    </row>
    <row r="43" spans="1:12" x14ac:dyDescent="0.35">
      <c r="A43" s="148" t="s">
        <v>668</v>
      </c>
      <c r="B43" s="79">
        <v>108.47768381581</v>
      </c>
      <c r="C43" s="79">
        <v>108.79387950880999</v>
      </c>
      <c r="D43" s="79">
        <v>96.337596934809994</v>
      </c>
      <c r="E43" s="79">
        <v>95.775760583809998</v>
      </c>
      <c r="F43" s="79">
        <v>75.219744601809992</v>
      </c>
      <c r="G43" s="79">
        <v>87.778309276350001</v>
      </c>
      <c r="H43" s="79">
        <v>84.709723433350007</v>
      </c>
      <c r="I43" s="79">
        <v>85.432529809350001</v>
      </c>
      <c r="J43" s="79">
        <v>83.410528381350005</v>
      </c>
      <c r="K43" s="79">
        <v>83.208834621350007</v>
      </c>
      <c r="L43" s="79">
        <v>91.750858125350007</v>
      </c>
    </row>
    <row r="44" spans="1:12" x14ac:dyDescent="0.35">
      <c r="A44" s="148" t="s">
        <v>669</v>
      </c>
      <c r="B44" s="79">
        <v>193.11625014091001</v>
      </c>
      <c r="C44" s="79">
        <v>270.14354279536997</v>
      </c>
      <c r="D44" s="79">
        <v>515.01903356490993</v>
      </c>
      <c r="E44" s="79">
        <v>535.26302110220001</v>
      </c>
      <c r="F44" s="79">
        <v>542.44733291411001</v>
      </c>
      <c r="G44" s="79">
        <v>524.76030784585998</v>
      </c>
      <c r="H44" s="79">
        <v>511.41078400603999</v>
      </c>
      <c r="I44" s="79">
        <v>536.27181351818001</v>
      </c>
      <c r="J44" s="79">
        <v>512.05561717498995</v>
      </c>
      <c r="K44" s="79">
        <v>455.41325465287002</v>
      </c>
      <c r="L44" s="79">
        <v>1457.03028267327</v>
      </c>
    </row>
    <row r="45" spans="1:12" s="4" customFormat="1" x14ac:dyDescent="0.35">
      <c r="A45" s="149" t="s">
        <v>756</v>
      </c>
      <c r="B45" s="134">
        <v>129195.80633847971</v>
      </c>
      <c r="C45" s="134">
        <v>130243.6728236357</v>
      </c>
      <c r="D45" s="134">
        <v>129583.90629535061</v>
      </c>
      <c r="E45" s="134">
        <v>130900.15801331465</v>
      </c>
      <c r="F45" s="134">
        <v>131670.72197582788</v>
      </c>
      <c r="G45" s="134">
        <v>130317.00414099533</v>
      </c>
      <c r="H45" s="134">
        <v>130885.73055710521</v>
      </c>
      <c r="I45" s="134">
        <v>134044.80587035415</v>
      </c>
      <c r="J45" s="134">
        <v>133897.73435406724</v>
      </c>
      <c r="K45" s="134">
        <v>130469.4084746883</v>
      </c>
      <c r="L45" s="134">
        <v>129209.04250701553</v>
      </c>
    </row>
    <row r="46" spans="1:12" x14ac:dyDescent="0.35">
      <c r="A46" s="148" t="s">
        <v>670</v>
      </c>
      <c r="B46" s="79">
        <v>527.34977840153999</v>
      </c>
      <c r="C46" s="79">
        <v>529.32162039086995</v>
      </c>
      <c r="D46" s="79">
        <v>904.47423651531005</v>
      </c>
      <c r="E46" s="79">
        <v>585.89212265647996</v>
      </c>
      <c r="F46" s="79">
        <v>431.59620414859995</v>
      </c>
      <c r="G46" s="79">
        <v>377.74310429307002</v>
      </c>
      <c r="H46" s="79">
        <v>515.18576519410999</v>
      </c>
      <c r="I46" s="79">
        <v>590.97668170673001</v>
      </c>
      <c r="J46" s="79">
        <v>536.91638576319997</v>
      </c>
      <c r="K46" s="79">
        <v>650.44393734154005</v>
      </c>
      <c r="L46" s="79">
        <v>521.09264820423994</v>
      </c>
    </row>
    <row r="47" spans="1:12" x14ac:dyDescent="0.35">
      <c r="A47" s="148" t="s">
        <v>671</v>
      </c>
      <c r="B47" s="79">
        <v>13.897807039870001</v>
      </c>
      <c r="C47" s="79">
        <v>32.029475010870001</v>
      </c>
      <c r="D47" s="79">
        <v>0</v>
      </c>
      <c r="E47" s="79">
        <v>5.3489176220000001</v>
      </c>
      <c r="F47" s="79">
        <v>3.1202880930000001</v>
      </c>
      <c r="G47" s="79">
        <v>0.165467741</v>
      </c>
      <c r="H47" s="79">
        <v>0.61823563299999995</v>
      </c>
      <c r="I47" s="79">
        <v>0.22633576899999999</v>
      </c>
      <c r="J47" s="79">
        <v>10.323038432000001</v>
      </c>
      <c r="K47" s="79">
        <v>41.121307436000002</v>
      </c>
      <c r="L47" s="79">
        <v>12.915263291</v>
      </c>
    </row>
    <row r="48" spans="1:12" x14ac:dyDescent="0.35">
      <c r="A48" s="148" t="s">
        <v>672</v>
      </c>
      <c r="B48" s="79">
        <v>44.756180026160003</v>
      </c>
      <c r="C48" s="79">
        <v>56.906213199919996</v>
      </c>
      <c r="D48" s="79">
        <v>62.237910437230006</v>
      </c>
      <c r="E48" s="79">
        <v>81.957700217199999</v>
      </c>
      <c r="F48" s="79">
        <v>131.05117478097</v>
      </c>
      <c r="G48" s="79">
        <v>192.17707046470002</v>
      </c>
      <c r="H48" s="79">
        <v>225.76577945586999</v>
      </c>
      <c r="I48" s="79">
        <v>245.7046858999</v>
      </c>
      <c r="J48" s="79">
        <v>273.96240620380001</v>
      </c>
      <c r="K48" s="79">
        <v>241.16326589712</v>
      </c>
      <c r="L48" s="79">
        <v>181.89557265710002</v>
      </c>
    </row>
    <row r="49" spans="1:12" x14ac:dyDescent="0.35">
      <c r="A49" s="148" t="s">
        <v>673</v>
      </c>
      <c r="B49" s="79">
        <v>55960.135858152797</v>
      </c>
      <c r="C49" s="79">
        <v>56647.613657344409</v>
      </c>
      <c r="D49" s="79">
        <v>52621.196941205795</v>
      </c>
      <c r="E49" s="79">
        <v>54049.349071734003</v>
      </c>
      <c r="F49" s="79">
        <v>54730.6707342109</v>
      </c>
      <c r="G49" s="79">
        <v>53355.718289381941</v>
      </c>
      <c r="H49" s="79">
        <v>54094.589566501796</v>
      </c>
      <c r="I49" s="79">
        <v>53577.868580759707</v>
      </c>
      <c r="J49" s="79">
        <v>53578.290119319397</v>
      </c>
      <c r="K49" s="79">
        <v>50473.335520584573</v>
      </c>
      <c r="L49" s="79">
        <v>49083.0522213476</v>
      </c>
    </row>
    <row r="50" spans="1:12" x14ac:dyDescent="0.35">
      <c r="A50" s="146" t="s">
        <v>674</v>
      </c>
      <c r="B50" s="79">
        <v>31214.905512884001</v>
      </c>
      <c r="C50" s="79">
        <v>31198.060770142001</v>
      </c>
      <c r="D50" s="79">
        <v>26822.507332075998</v>
      </c>
      <c r="E50" s="79">
        <v>26800.065386708</v>
      </c>
      <c r="F50" s="79">
        <v>26537.802122955301</v>
      </c>
      <c r="G50" s="79">
        <v>26495.517457125999</v>
      </c>
      <c r="H50" s="79">
        <v>26446.035563640002</v>
      </c>
      <c r="I50" s="79">
        <v>26367.276580361999</v>
      </c>
      <c r="J50" s="79">
        <v>24639.696692190999</v>
      </c>
      <c r="K50" s="79">
        <v>24639.696689494729</v>
      </c>
      <c r="L50" s="79">
        <v>24352.248312126001</v>
      </c>
    </row>
    <row r="51" spans="1:12" x14ac:dyDescent="0.35">
      <c r="A51" s="147" t="s">
        <v>675</v>
      </c>
      <c r="B51" s="79">
        <v>31214.905512884001</v>
      </c>
      <c r="C51" s="79">
        <v>31198.060770142001</v>
      </c>
      <c r="D51" s="79">
        <v>26822.507332075998</v>
      </c>
      <c r="E51" s="79">
        <v>26800.065386708</v>
      </c>
      <c r="F51" s="79">
        <v>26537.802122955301</v>
      </c>
      <c r="G51" s="79">
        <v>26495.517457125999</v>
      </c>
      <c r="H51" s="79">
        <v>26446.035563640002</v>
      </c>
      <c r="I51" s="79">
        <v>26367.276580361999</v>
      </c>
      <c r="J51" s="79">
        <v>24639.696692190999</v>
      </c>
      <c r="K51" s="79">
        <v>24639.696689494729</v>
      </c>
      <c r="L51" s="79">
        <v>24352.248312126001</v>
      </c>
    </row>
    <row r="52" spans="1:12" x14ac:dyDescent="0.35">
      <c r="A52" s="147" t="s">
        <v>676</v>
      </c>
      <c r="B52" s="79">
        <v>0</v>
      </c>
      <c r="C52" s="79">
        <v>0</v>
      </c>
      <c r="D52" s="79">
        <v>0</v>
      </c>
      <c r="E52" s="79">
        <v>0</v>
      </c>
      <c r="F52" s="79">
        <v>0</v>
      </c>
      <c r="G52" s="79">
        <v>0</v>
      </c>
      <c r="H52" s="79">
        <v>0</v>
      </c>
      <c r="I52" s="79">
        <v>0</v>
      </c>
      <c r="J52" s="79">
        <v>0</v>
      </c>
      <c r="K52" s="79">
        <v>0</v>
      </c>
      <c r="L52" s="79">
        <v>0</v>
      </c>
    </row>
    <row r="53" spans="1:12" x14ac:dyDescent="0.35">
      <c r="A53" s="147" t="s">
        <v>677</v>
      </c>
      <c r="B53" s="79">
        <v>0</v>
      </c>
      <c r="C53" s="79">
        <v>0</v>
      </c>
      <c r="D53" s="79">
        <v>0</v>
      </c>
      <c r="E53" s="79">
        <v>0</v>
      </c>
      <c r="F53" s="79">
        <v>0</v>
      </c>
      <c r="G53" s="79">
        <v>0</v>
      </c>
      <c r="H53" s="79">
        <v>0</v>
      </c>
      <c r="I53" s="79">
        <v>0</v>
      </c>
      <c r="J53" s="79">
        <v>0</v>
      </c>
      <c r="K53" s="79">
        <v>0</v>
      </c>
      <c r="L53" s="79">
        <v>0</v>
      </c>
    </row>
    <row r="54" spans="1:12" x14ac:dyDescent="0.35">
      <c r="A54" s="146" t="s">
        <v>678</v>
      </c>
      <c r="B54" s="79">
        <v>1427.5769948</v>
      </c>
      <c r="C54" s="79">
        <v>1440.432118964</v>
      </c>
      <c r="D54" s="79">
        <v>1473.095373866</v>
      </c>
      <c r="E54" s="79">
        <v>1488.654599898</v>
      </c>
      <c r="F54" s="79">
        <v>1545.1449020980001</v>
      </c>
      <c r="G54" s="79">
        <v>1576.631485395</v>
      </c>
      <c r="H54" s="79">
        <v>1614.075003104</v>
      </c>
      <c r="I54" s="79">
        <v>1641.125396661</v>
      </c>
      <c r="J54" s="79">
        <v>1655.84589626</v>
      </c>
      <c r="K54" s="79">
        <v>1585.341543563</v>
      </c>
      <c r="L54" s="79">
        <v>1624.3479087190001</v>
      </c>
    </row>
    <row r="55" spans="1:12" x14ac:dyDescent="0.35">
      <c r="A55" s="146" t="s">
        <v>679</v>
      </c>
      <c r="B55" s="79">
        <v>21556.59763334068</v>
      </c>
      <c r="C55" s="79">
        <v>22232.67505108544</v>
      </c>
      <c r="D55" s="79">
        <v>22618.07423496684</v>
      </c>
      <c r="E55" s="79">
        <v>24040.459084828839</v>
      </c>
      <c r="F55" s="79">
        <v>24937.097558860103</v>
      </c>
      <c r="G55" s="79">
        <v>23530.164346556001</v>
      </c>
      <c r="H55" s="79">
        <v>24247.148999446999</v>
      </c>
      <c r="I55" s="79">
        <v>23759.711603421962</v>
      </c>
      <c r="J55" s="79">
        <v>25586.046813391538</v>
      </c>
      <c r="K55" s="79">
        <v>22632.705141631101</v>
      </c>
      <c r="L55" s="79">
        <v>21459.045997404159</v>
      </c>
    </row>
    <row r="56" spans="1:12" x14ac:dyDescent="0.35">
      <c r="A56" s="147" t="s">
        <v>680</v>
      </c>
      <c r="B56" s="79">
        <v>13338.33763334068</v>
      </c>
      <c r="C56" s="79">
        <v>13942.595051085442</v>
      </c>
      <c r="D56" s="79">
        <v>14154.714234966839</v>
      </c>
      <c r="E56" s="79">
        <v>15514.399084828839</v>
      </c>
      <c r="F56" s="79">
        <v>16458.341858860098</v>
      </c>
      <c r="G56" s="79">
        <v>14839.374346556</v>
      </c>
      <c r="H56" s="79">
        <v>15388.208999447001</v>
      </c>
      <c r="I56" s="79">
        <v>14789.62160342196</v>
      </c>
      <c r="J56" s="79">
        <v>16619.37681339154</v>
      </c>
      <c r="K56" s="79">
        <v>14094.6751416311</v>
      </c>
      <c r="L56" s="79">
        <v>12752.86599740416</v>
      </c>
    </row>
    <row r="57" spans="1:12" x14ac:dyDescent="0.35">
      <c r="A57" s="147" t="s">
        <v>681</v>
      </c>
      <c r="B57" s="79">
        <v>8218.26</v>
      </c>
      <c r="C57" s="79">
        <v>8290.08</v>
      </c>
      <c r="D57" s="79">
        <v>8463.36</v>
      </c>
      <c r="E57" s="79">
        <v>8526.06</v>
      </c>
      <c r="F57" s="79">
        <v>8478.7556999999997</v>
      </c>
      <c r="G57" s="79">
        <v>8690.7900000000009</v>
      </c>
      <c r="H57" s="79">
        <v>8858.94</v>
      </c>
      <c r="I57" s="79">
        <v>8970.09</v>
      </c>
      <c r="J57" s="79">
        <v>8966.67</v>
      </c>
      <c r="K57" s="79">
        <v>8538.0300000000007</v>
      </c>
      <c r="L57" s="79">
        <v>8706.18</v>
      </c>
    </row>
    <row r="58" spans="1:12" x14ac:dyDescent="0.35">
      <c r="A58" s="146" t="s">
        <v>682</v>
      </c>
      <c r="B58" s="79">
        <v>1761.05571712812</v>
      </c>
      <c r="C58" s="79">
        <v>1776.44571715296</v>
      </c>
      <c r="D58" s="79">
        <v>1707.52000029696</v>
      </c>
      <c r="E58" s="79">
        <v>1720.1700002991602</v>
      </c>
      <c r="F58" s="79">
        <v>1710.6261502975001</v>
      </c>
      <c r="G58" s="79">
        <v>1753.4050003049399</v>
      </c>
      <c r="H58" s="79">
        <v>1787.3300003108011</v>
      </c>
      <c r="I58" s="79">
        <v>1809.7550003147401</v>
      </c>
      <c r="J58" s="79">
        <v>1696.7007174768598</v>
      </c>
      <c r="K58" s="79">
        <v>1615.59214589574</v>
      </c>
      <c r="L58" s="79">
        <v>1647.41000309844</v>
      </c>
    </row>
    <row r="59" spans="1:12" x14ac:dyDescent="0.35">
      <c r="A59" s="147" t="s">
        <v>683</v>
      </c>
      <c r="B59" s="79">
        <v>0</v>
      </c>
      <c r="C59" s="79">
        <v>0</v>
      </c>
      <c r="D59" s="79">
        <v>0</v>
      </c>
      <c r="E59" s="79">
        <v>0</v>
      </c>
      <c r="F59" s="79">
        <v>0</v>
      </c>
      <c r="G59" s="79">
        <v>0</v>
      </c>
      <c r="H59" s="79">
        <v>0</v>
      </c>
      <c r="I59" s="79">
        <v>0</v>
      </c>
      <c r="J59" s="79">
        <v>0</v>
      </c>
      <c r="K59" s="79">
        <v>0</v>
      </c>
      <c r="L59" s="79">
        <v>0</v>
      </c>
    </row>
    <row r="60" spans="1:12" x14ac:dyDescent="0.35">
      <c r="A60" s="147" t="s">
        <v>684</v>
      </c>
      <c r="B60" s="79">
        <v>1761.05571712812</v>
      </c>
      <c r="C60" s="79">
        <v>1776.44571715296</v>
      </c>
      <c r="D60" s="79">
        <v>1707.52000029696</v>
      </c>
      <c r="E60" s="79">
        <v>1720.1700002991602</v>
      </c>
      <c r="F60" s="79">
        <v>1710.6261502975001</v>
      </c>
      <c r="G60" s="79">
        <v>1753.4050003049399</v>
      </c>
      <c r="H60" s="79">
        <v>1787.3300003108011</v>
      </c>
      <c r="I60" s="79">
        <v>1809.7550003147401</v>
      </c>
      <c r="J60" s="79">
        <v>1696.7007174768598</v>
      </c>
      <c r="K60" s="79">
        <v>1615.59214589574</v>
      </c>
      <c r="L60" s="79">
        <v>1647.41000309844</v>
      </c>
    </row>
    <row r="61" spans="1:12" x14ac:dyDescent="0.35">
      <c r="A61" s="148" t="s">
        <v>685</v>
      </c>
      <c r="B61" s="79">
        <v>24597.333619084999</v>
      </c>
      <c r="C61" s="79">
        <v>24654.628162122001</v>
      </c>
      <c r="D61" s="79">
        <v>23611.286540767</v>
      </c>
      <c r="E61" s="79">
        <v>23633.346086262001</v>
      </c>
      <c r="F61" s="79">
        <v>23387.949418507</v>
      </c>
      <c r="G61" s="79">
        <v>23558.983718549</v>
      </c>
      <c r="H61" s="79">
        <v>22957.44201712</v>
      </c>
      <c r="I61" s="79">
        <v>25250.258546656001</v>
      </c>
      <c r="J61" s="79">
        <v>24876.667290944999</v>
      </c>
      <c r="K61" s="79">
        <v>24512.987619881998</v>
      </c>
      <c r="L61" s="79">
        <v>24659.145944025</v>
      </c>
    </row>
    <row r="62" spans="1:12" s="4" customFormat="1" x14ac:dyDescent="0.35">
      <c r="A62" s="148" t="s">
        <v>686</v>
      </c>
      <c r="B62" s="79">
        <v>193.01436225800001</v>
      </c>
      <c r="C62" s="79">
        <v>192.658748315</v>
      </c>
      <c r="D62" s="79">
        <v>169.98906543800001</v>
      </c>
      <c r="E62" s="79">
        <v>168.77266704600001</v>
      </c>
      <c r="F62" s="79">
        <v>168.67973187499999</v>
      </c>
      <c r="G62" s="79">
        <v>165.26174858799999</v>
      </c>
      <c r="H62" s="79">
        <v>162.16023932499999</v>
      </c>
      <c r="I62" s="79">
        <v>161.901358851</v>
      </c>
      <c r="J62" s="79">
        <v>140.66040090199999</v>
      </c>
      <c r="K62" s="79">
        <v>139.99776344599999</v>
      </c>
      <c r="L62" s="79">
        <v>139.83325152899999</v>
      </c>
    </row>
    <row r="63" spans="1:12" x14ac:dyDescent="0.35">
      <c r="A63" s="148" t="s">
        <v>687</v>
      </c>
      <c r="B63" s="133">
        <v>0</v>
      </c>
      <c r="C63" s="133">
        <v>0</v>
      </c>
      <c r="D63" s="133">
        <v>0</v>
      </c>
      <c r="E63" s="133">
        <v>0</v>
      </c>
      <c r="F63" s="133">
        <v>0</v>
      </c>
      <c r="G63" s="133">
        <v>0</v>
      </c>
      <c r="H63" s="133">
        <v>0</v>
      </c>
      <c r="I63" s="133">
        <v>0</v>
      </c>
      <c r="J63" s="133">
        <v>0</v>
      </c>
      <c r="K63" s="133">
        <v>0</v>
      </c>
      <c r="L63" s="133">
        <v>0</v>
      </c>
    </row>
    <row r="64" spans="1:12" x14ac:dyDescent="0.35">
      <c r="A64" s="148" t="s">
        <v>688</v>
      </c>
      <c r="B64" s="133">
        <v>5603.0154153947997</v>
      </c>
      <c r="C64" s="133">
        <v>5623.2969781284</v>
      </c>
      <c r="D64" s="133">
        <v>10107.363444702802</v>
      </c>
      <c r="E64" s="133">
        <v>10158.7538310498</v>
      </c>
      <c r="F64" s="133">
        <v>10094.081920365898</v>
      </c>
      <c r="G64" s="133">
        <v>10084.929610728019</v>
      </c>
      <c r="H64" s="133">
        <v>10166.399361059719</v>
      </c>
      <c r="I64" s="133">
        <v>10986.68654580642</v>
      </c>
      <c r="J64" s="133">
        <v>11185.484119934281</v>
      </c>
      <c r="K64" s="133">
        <v>10968.949097910519</v>
      </c>
      <c r="L64" s="133">
        <v>10930.10405994278</v>
      </c>
    </row>
    <row r="65" spans="1:12" x14ac:dyDescent="0.35">
      <c r="A65" s="147" t="s">
        <v>689</v>
      </c>
      <c r="B65" s="133">
        <v>5603.0154153947997</v>
      </c>
      <c r="C65" s="133">
        <v>5623.2969781284</v>
      </c>
      <c r="D65" s="133">
        <v>10107.363444702802</v>
      </c>
      <c r="E65" s="133">
        <v>10158.7538310498</v>
      </c>
      <c r="F65" s="133">
        <v>10094.081920365898</v>
      </c>
      <c r="G65" s="133">
        <v>10084.929610728019</v>
      </c>
      <c r="H65" s="133">
        <v>10166.399361059719</v>
      </c>
      <c r="I65" s="133">
        <v>10986.68654580642</v>
      </c>
      <c r="J65" s="133">
        <v>11185.484119934281</v>
      </c>
      <c r="K65" s="133">
        <v>10968.949097910519</v>
      </c>
      <c r="L65" s="133">
        <v>10930.10405994278</v>
      </c>
    </row>
    <row r="66" spans="1:12" x14ac:dyDescent="0.35">
      <c r="A66" s="147" t="s">
        <v>690</v>
      </c>
      <c r="B66" s="133">
        <v>0</v>
      </c>
      <c r="C66" s="133">
        <v>0</v>
      </c>
      <c r="D66" s="133">
        <v>0</v>
      </c>
      <c r="E66" s="133">
        <v>0</v>
      </c>
      <c r="F66" s="133">
        <v>0</v>
      </c>
      <c r="G66" s="133">
        <v>0</v>
      </c>
      <c r="H66" s="133">
        <v>0</v>
      </c>
      <c r="I66" s="133">
        <v>0</v>
      </c>
      <c r="J66" s="133">
        <v>0</v>
      </c>
      <c r="K66" s="133">
        <v>0</v>
      </c>
      <c r="L66" s="133">
        <v>0</v>
      </c>
    </row>
    <row r="67" spans="1:12" x14ac:dyDescent="0.35">
      <c r="A67" s="148" t="s">
        <v>824</v>
      </c>
      <c r="B67" s="133">
        <v>0</v>
      </c>
      <c r="C67" s="133">
        <v>0</v>
      </c>
      <c r="D67" s="133">
        <v>0</v>
      </c>
      <c r="E67" s="133">
        <v>0</v>
      </c>
      <c r="F67" s="133">
        <v>0</v>
      </c>
      <c r="G67" s="133">
        <v>0</v>
      </c>
      <c r="H67" s="133">
        <v>0</v>
      </c>
      <c r="I67" s="133">
        <v>0</v>
      </c>
      <c r="J67" s="133">
        <v>0</v>
      </c>
      <c r="K67" s="133">
        <v>0</v>
      </c>
      <c r="L67" s="133">
        <v>0</v>
      </c>
    </row>
    <row r="68" spans="1:12" x14ac:dyDescent="0.35">
      <c r="A68" s="148" t="s">
        <v>691</v>
      </c>
      <c r="B68" s="133">
        <v>403.05361217193871</v>
      </c>
      <c r="C68" s="133">
        <v>405.75571563601</v>
      </c>
      <c r="D68" s="133">
        <v>423.84852091514313</v>
      </c>
      <c r="E68" s="133">
        <v>347.52777104374309</v>
      </c>
      <c r="F68" s="133">
        <v>570.12679494978318</v>
      </c>
      <c r="G68" s="133">
        <v>346.79330930534314</v>
      </c>
      <c r="H68" s="133">
        <v>414.60328778348315</v>
      </c>
      <c r="I68" s="133">
        <v>328.4371009225631</v>
      </c>
      <c r="J68" s="133">
        <v>289.53329595852</v>
      </c>
      <c r="K68" s="133">
        <v>287.07795859322317</v>
      </c>
      <c r="L68" s="133">
        <v>393.11224979444</v>
      </c>
    </row>
    <row r="69" spans="1:12" x14ac:dyDescent="0.35">
      <c r="A69" s="148" t="s">
        <v>692</v>
      </c>
      <c r="B69" s="133">
        <v>32546.400000000001</v>
      </c>
      <c r="C69" s="133">
        <v>32546.400000000001</v>
      </c>
      <c r="D69" s="133">
        <v>32546.400000000001</v>
      </c>
      <c r="E69" s="133">
        <v>32546.400000000001</v>
      </c>
      <c r="F69" s="133">
        <v>32546.400000000001</v>
      </c>
      <c r="G69" s="133">
        <v>32546.400000000001</v>
      </c>
      <c r="H69" s="133">
        <v>32546.400000000001</v>
      </c>
      <c r="I69" s="133">
        <v>32546.400000000001</v>
      </c>
      <c r="J69" s="133">
        <v>32546.400000000001</v>
      </c>
      <c r="K69" s="133">
        <v>32546.400000000001</v>
      </c>
      <c r="L69" s="133">
        <v>32546.400000000001</v>
      </c>
    </row>
    <row r="70" spans="1:12" x14ac:dyDescent="0.35">
      <c r="A70" s="146" t="s">
        <v>693</v>
      </c>
      <c r="B70" s="133">
        <v>32516.6</v>
      </c>
      <c r="C70" s="133">
        <v>32516.6</v>
      </c>
      <c r="D70" s="133">
        <v>32516.6</v>
      </c>
      <c r="E70" s="133">
        <v>32516.6</v>
      </c>
      <c r="F70" s="133">
        <v>32516.6</v>
      </c>
      <c r="G70" s="133">
        <v>32516.6</v>
      </c>
      <c r="H70" s="133">
        <v>32516.6</v>
      </c>
      <c r="I70" s="133">
        <v>32516.6</v>
      </c>
      <c r="J70" s="133">
        <v>32516.6</v>
      </c>
      <c r="K70" s="133">
        <v>32516.6</v>
      </c>
      <c r="L70" s="133">
        <v>32516.6</v>
      </c>
    </row>
    <row r="71" spans="1:12" x14ac:dyDescent="0.35">
      <c r="A71" s="146" t="s">
        <v>694</v>
      </c>
      <c r="B71" s="133">
        <v>29.8</v>
      </c>
      <c r="C71" s="133">
        <v>29.8</v>
      </c>
      <c r="D71" s="133">
        <v>29.8</v>
      </c>
      <c r="E71" s="133">
        <v>29.8</v>
      </c>
      <c r="F71" s="133">
        <v>29.8</v>
      </c>
      <c r="G71" s="133">
        <v>29.8</v>
      </c>
      <c r="H71" s="133">
        <v>29.8</v>
      </c>
      <c r="I71" s="133">
        <v>29.8</v>
      </c>
      <c r="J71" s="133">
        <v>29.8</v>
      </c>
      <c r="K71" s="133">
        <v>29.8</v>
      </c>
      <c r="L71" s="133">
        <v>29.8</v>
      </c>
    </row>
    <row r="72" spans="1:12" x14ac:dyDescent="0.35">
      <c r="A72" s="146" t="s">
        <v>695</v>
      </c>
      <c r="B72" s="133">
        <v>0</v>
      </c>
      <c r="C72" s="133">
        <v>0</v>
      </c>
      <c r="D72" s="133">
        <v>0</v>
      </c>
      <c r="E72" s="133">
        <v>0</v>
      </c>
      <c r="F72" s="133">
        <v>0</v>
      </c>
      <c r="G72" s="133">
        <v>0</v>
      </c>
      <c r="H72" s="133">
        <v>0</v>
      </c>
      <c r="I72" s="133">
        <v>0</v>
      </c>
      <c r="J72" s="133">
        <v>0</v>
      </c>
      <c r="K72" s="133">
        <v>0</v>
      </c>
      <c r="L72" s="133">
        <v>0</v>
      </c>
    </row>
    <row r="73" spans="1:12" x14ac:dyDescent="0.35">
      <c r="A73" s="146" t="s">
        <v>696</v>
      </c>
      <c r="B73" s="133">
        <v>0</v>
      </c>
      <c r="C73" s="133">
        <v>0</v>
      </c>
      <c r="D73" s="133">
        <v>0</v>
      </c>
      <c r="E73" s="133">
        <v>0</v>
      </c>
      <c r="F73" s="133">
        <v>0</v>
      </c>
      <c r="G73" s="133">
        <v>0</v>
      </c>
      <c r="H73" s="133">
        <v>0</v>
      </c>
      <c r="I73" s="133">
        <v>0</v>
      </c>
      <c r="J73" s="133">
        <v>0</v>
      </c>
      <c r="K73" s="133">
        <v>0</v>
      </c>
      <c r="L73" s="133">
        <v>0</v>
      </c>
    </row>
    <row r="74" spans="1:12" x14ac:dyDescent="0.35">
      <c r="A74" s="146" t="s">
        <v>697</v>
      </c>
      <c r="B74" s="79">
        <v>0</v>
      </c>
      <c r="C74" s="79">
        <v>0</v>
      </c>
      <c r="D74" s="79">
        <v>0</v>
      </c>
      <c r="E74" s="79">
        <v>0</v>
      </c>
      <c r="F74" s="79">
        <v>0</v>
      </c>
      <c r="G74" s="79">
        <v>0</v>
      </c>
      <c r="H74" s="79">
        <v>0</v>
      </c>
      <c r="I74" s="79">
        <v>0</v>
      </c>
      <c r="J74" s="79">
        <v>0</v>
      </c>
      <c r="K74" s="79">
        <v>0</v>
      </c>
      <c r="L74" s="79">
        <v>0</v>
      </c>
    </row>
    <row r="75" spans="1:12" x14ac:dyDescent="0.35">
      <c r="A75" s="148" t="s">
        <v>698</v>
      </c>
      <c r="B75" s="79">
        <v>2562.3902438700002</v>
      </c>
      <c r="C75" s="79">
        <v>2562.3902438700002</v>
      </c>
      <c r="D75" s="79">
        <v>3111.4902438700001</v>
      </c>
      <c r="E75" s="79">
        <v>3111.4902438700001</v>
      </c>
      <c r="F75" s="79">
        <v>3111.4902438700001</v>
      </c>
      <c r="G75" s="79">
        <v>3111.4902438700001</v>
      </c>
      <c r="H75" s="79">
        <v>3111.4902438700001</v>
      </c>
      <c r="I75" s="79">
        <v>3111.4902438700001</v>
      </c>
      <c r="J75" s="79">
        <v>3111.4902438700001</v>
      </c>
      <c r="K75" s="79">
        <v>3111.4902438700001</v>
      </c>
      <c r="L75" s="79">
        <v>3111.4902438700001</v>
      </c>
    </row>
    <row r="76" spans="1:12" x14ac:dyDescent="0.35">
      <c r="A76" s="146" t="s">
        <v>699</v>
      </c>
      <c r="B76" s="79">
        <v>2526.3715047679998</v>
      </c>
      <c r="C76" s="79">
        <v>2526.3715047679998</v>
      </c>
      <c r="D76" s="79">
        <v>3075.4715047680002</v>
      </c>
      <c r="E76" s="79">
        <v>3075.4715047680002</v>
      </c>
      <c r="F76" s="79">
        <v>3075.4715047680002</v>
      </c>
      <c r="G76" s="79">
        <v>3075.4715047680002</v>
      </c>
      <c r="H76" s="79">
        <v>3075.4715047680002</v>
      </c>
      <c r="I76" s="79">
        <v>3075.4715047680002</v>
      </c>
      <c r="J76" s="79">
        <v>3075.4715047680002</v>
      </c>
      <c r="K76" s="79">
        <v>3075.4715047680002</v>
      </c>
      <c r="L76" s="79">
        <v>3075.4715047680002</v>
      </c>
    </row>
    <row r="77" spans="1:12" x14ac:dyDescent="0.35">
      <c r="A77" s="146" t="s">
        <v>700</v>
      </c>
      <c r="B77" s="79">
        <v>36.018739101999998</v>
      </c>
      <c r="C77" s="79">
        <v>36.018739101999998</v>
      </c>
      <c r="D77" s="79">
        <v>36.018739101999998</v>
      </c>
      <c r="E77" s="79">
        <v>36.018739101999998</v>
      </c>
      <c r="F77" s="79">
        <v>36.018739101999998</v>
      </c>
      <c r="G77" s="79">
        <v>36.018739101999998</v>
      </c>
      <c r="H77" s="79">
        <v>36.018739101999998</v>
      </c>
      <c r="I77" s="79">
        <v>36.018739101999998</v>
      </c>
      <c r="J77" s="79">
        <v>36.018739101999998</v>
      </c>
      <c r="K77" s="79">
        <v>36.018739101999998</v>
      </c>
      <c r="L77" s="79">
        <v>36.018739101999998</v>
      </c>
    </row>
    <row r="78" spans="1:12" x14ac:dyDescent="0.35">
      <c r="A78" s="148" t="s">
        <v>701</v>
      </c>
      <c r="B78" s="79">
        <v>5979.9536002913092</v>
      </c>
      <c r="C78" s="79">
        <v>5979.9536002913092</v>
      </c>
      <c r="D78" s="79">
        <v>5018.1319725113099</v>
      </c>
      <c r="E78" s="79">
        <v>5018.1319725113099</v>
      </c>
      <c r="F78" s="79">
        <v>5018.1319725113099</v>
      </c>
      <c r="G78" s="79">
        <v>5018.1319725113099</v>
      </c>
      <c r="H78" s="79">
        <v>5018.1319725113099</v>
      </c>
      <c r="I78" s="79">
        <v>5018.1319727654391</v>
      </c>
      <c r="J78" s="79">
        <v>5011.2356609034396</v>
      </c>
      <c r="K78" s="79">
        <v>7295.5175240460594</v>
      </c>
      <c r="L78" s="79">
        <v>7257.7931689100596</v>
      </c>
    </row>
    <row r="79" spans="1:12" s="4" customFormat="1" x14ac:dyDescent="0.35">
      <c r="A79" s="150" t="s">
        <v>702</v>
      </c>
      <c r="B79" s="79">
        <v>783.90721266438004</v>
      </c>
      <c r="C79" s="79">
        <v>978.57937589034998</v>
      </c>
      <c r="D79" s="79">
        <v>989.6620323095699</v>
      </c>
      <c r="E79" s="79">
        <v>1161.9248719383302</v>
      </c>
      <c r="F79" s="79">
        <v>1396.4330690915701</v>
      </c>
      <c r="G79" s="79">
        <v>1686.5181119138799</v>
      </c>
      <c r="H79" s="79">
        <v>1902.2739618483899</v>
      </c>
      <c r="I79" s="79">
        <v>2299.9596213825403</v>
      </c>
      <c r="J79" s="79">
        <v>2396.7045245706199</v>
      </c>
      <c r="K79" s="79">
        <v>225.77868582842999</v>
      </c>
      <c r="L79" s="79">
        <v>437.69572537179999</v>
      </c>
    </row>
    <row r="80" spans="1:12" s="4" customFormat="1" x14ac:dyDescent="0.35">
      <c r="A80" s="150" t="s">
        <v>703</v>
      </c>
      <c r="B80" s="79">
        <v>-19.401350876100036</v>
      </c>
      <c r="C80" s="79">
        <v>34.139033436580014</v>
      </c>
      <c r="D80" s="79">
        <v>17.825386678499999</v>
      </c>
      <c r="E80" s="79">
        <v>31.262757363770021</v>
      </c>
      <c r="F80" s="79">
        <v>80.990423423820005</v>
      </c>
      <c r="G80" s="79">
        <v>-127.30850635093002</v>
      </c>
      <c r="H80" s="79">
        <v>-229.32987319745999</v>
      </c>
      <c r="I80" s="79">
        <v>-73.235804035139978</v>
      </c>
      <c r="J80" s="79">
        <v>-59.933132735019989</v>
      </c>
      <c r="K80" s="79">
        <v>-24.85445014720996</v>
      </c>
      <c r="L80" s="79">
        <v>-65.487841926769988</v>
      </c>
    </row>
    <row r="81" spans="1:12" s="4" customFormat="1" x14ac:dyDescent="0.35">
      <c r="A81" s="151" t="s">
        <v>704</v>
      </c>
      <c r="B81" s="135">
        <v>129195.80633847968</v>
      </c>
      <c r="C81" s="135">
        <v>130243.6728236357</v>
      </c>
      <c r="D81" s="135">
        <v>129583.90629535067</v>
      </c>
      <c r="E81" s="135">
        <v>130900.15801331465</v>
      </c>
      <c r="F81" s="135">
        <v>131670.72197582785</v>
      </c>
      <c r="G81" s="135">
        <v>130317.00414099533</v>
      </c>
      <c r="H81" s="135">
        <v>130885.73055710521</v>
      </c>
      <c r="I81" s="135">
        <v>134044.80587035415</v>
      </c>
      <c r="J81" s="135">
        <v>133897.73435406724</v>
      </c>
      <c r="K81" s="135">
        <v>130469.40847468824</v>
      </c>
      <c r="L81" s="135">
        <v>129209.04250701623</v>
      </c>
    </row>
    <row r="82" spans="1:12" ht="15" customHeight="1" x14ac:dyDescent="0.35">
      <c r="A82" s="324" t="s">
        <v>780</v>
      </c>
      <c r="B82" s="325"/>
      <c r="C82" s="325"/>
      <c r="D82" s="325"/>
      <c r="E82" s="325"/>
      <c r="F82" s="325"/>
      <c r="G82" s="325"/>
      <c r="H82" s="325"/>
      <c r="I82" s="325"/>
      <c r="J82" s="325"/>
      <c r="K82" s="325"/>
      <c r="L82" s="325"/>
    </row>
  </sheetData>
  <mergeCells count="2">
    <mergeCell ref="A1:L1"/>
    <mergeCell ref="A82:L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67"/>
  <sheetViews>
    <sheetView showGridLines="0" topLeftCell="A7" zoomScale="90" zoomScaleNormal="90" workbookViewId="0">
      <selection activeCell="C27" sqref="C27"/>
    </sheetView>
  </sheetViews>
  <sheetFormatPr defaultRowHeight="14.5" x14ac:dyDescent="0.35"/>
  <cols>
    <col min="1" max="1" width="4.1796875" style="47" customWidth="1"/>
    <col min="2" max="2" width="3.7265625" customWidth="1"/>
    <col min="3" max="3" width="40.7265625" style="39" customWidth="1"/>
    <col min="4" max="4" width="3.7265625" style="41" customWidth="1"/>
    <col min="5" max="5" width="40.7265625" style="41" customWidth="1"/>
    <col min="6" max="6" width="30.7265625" style="38" customWidth="1"/>
    <col min="7" max="7" width="50.7265625" customWidth="1"/>
  </cols>
  <sheetData>
    <row r="9" spans="1:7" ht="25" x14ac:dyDescent="0.5">
      <c r="C9" s="51" t="s">
        <v>129</v>
      </c>
      <c r="D9" s="52"/>
      <c r="E9" s="53" t="s">
        <v>130</v>
      </c>
    </row>
    <row r="11" spans="1:7" x14ac:dyDescent="0.35">
      <c r="C11" s="102" t="s">
        <v>131</v>
      </c>
      <c r="D11" s="103"/>
      <c r="E11" s="103" t="s">
        <v>132</v>
      </c>
    </row>
    <row r="12" spans="1:7" s="41" customFormat="1" x14ac:dyDescent="0.35">
      <c r="A12" s="94"/>
      <c r="C12" s="98" t="s">
        <v>152</v>
      </c>
      <c r="D12" s="98"/>
      <c r="E12" s="99" t="s">
        <v>153</v>
      </c>
      <c r="F12" s="38"/>
      <c r="G12" s="95"/>
    </row>
    <row r="13" spans="1:7" x14ac:dyDescent="0.35">
      <c r="C13" s="98"/>
      <c r="D13" s="98"/>
      <c r="E13" s="99"/>
      <c r="G13" s="40"/>
    </row>
    <row r="14" spans="1:7" x14ac:dyDescent="0.35">
      <c r="C14" s="103" t="s">
        <v>154</v>
      </c>
      <c r="D14" s="98"/>
      <c r="E14" s="103" t="s">
        <v>154</v>
      </c>
    </row>
    <row r="15" spans="1:7" s="41" customFormat="1" ht="42" x14ac:dyDescent="0.35">
      <c r="A15" s="94"/>
      <c r="C15" s="98" t="s">
        <v>155</v>
      </c>
      <c r="D15" s="98"/>
      <c r="E15" s="99" t="s">
        <v>156</v>
      </c>
      <c r="F15" s="38"/>
      <c r="G15" s="95"/>
    </row>
    <row r="16" spans="1:7" x14ac:dyDescent="0.35">
      <c r="C16" s="98"/>
      <c r="D16" s="98"/>
      <c r="E16" s="99"/>
      <c r="G16" s="40"/>
    </row>
    <row r="17" spans="1:7" x14ac:dyDescent="0.35">
      <c r="C17" s="103" t="s">
        <v>133</v>
      </c>
      <c r="D17" s="103"/>
      <c r="E17" s="103" t="s">
        <v>133</v>
      </c>
    </row>
    <row r="18" spans="1:7" x14ac:dyDescent="0.35">
      <c r="C18" s="98" t="s">
        <v>157</v>
      </c>
      <c r="D18" s="98"/>
      <c r="E18" s="99" t="s">
        <v>158</v>
      </c>
      <c r="G18" s="40"/>
    </row>
    <row r="19" spans="1:7" x14ac:dyDescent="0.35">
      <c r="C19" s="98"/>
      <c r="D19" s="98"/>
      <c r="E19" s="99"/>
    </row>
    <row r="20" spans="1:7" x14ac:dyDescent="0.35">
      <c r="C20" s="103" t="s">
        <v>134</v>
      </c>
      <c r="D20" s="103"/>
      <c r="E20" s="103" t="s">
        <v>134</v>
      </c>
    </row>
    <row r="21" spans="1:7" s="97" customFormat="1" ht="21" x14ac:dyDescent="0.35">
      <c r="A21" s="96"/>
      <c r="C21" s="98" t="s">
        <v>331</v>
      </c>
      <c r="D21" s="98"/>
      <c r="E21" s="99" t="s">
        <v>159</v>
      </c>
      <c r="F21" s="100"/>
      <c r="G21" s="101"/>
    </row>
    <row r="22" spans="1:7" x14ac:dyDescent="0.35">
      <c r="C22" s="98"/>
      <c r="D22" s="98"/>
      <c r="E22" s="99"/>
      <c r="G22" s="39"/>
    </row>
    <row r="23" spans="1:7" x14ac:dyDescent="0.35">
      <c r="C23" s="103" t="s">
        <v>160</v>
      </c>
      <c r="D23" s="102"/>
      <c r="E23" s="103" t="s">
        <v>161</v>
      </c>
    </row>
    <row r="24" spans="1:7" x14ac:dyDescent="0.35">
      <c r="C24" s="98" t="s">
        <v>162</v>
      </c>
      <c r="D24" s="98"/>
      <c r="E24" s="99" t="s">
        <v>163</v>
      </c>
      <c r="G24" s="40"/>
    </row>
    <row r="25" spans="1:7" x14ac:dyDescent="0.35">
      <c r="C25" s="98"/>
      <c r="D25" s="98"/>
      <c r="E25" s="99"/>
    </row>
    <row r="26" spans="1:7" x14ac:dyDescent="0.35">
      <c r="C26" s="103" t="s">
        <v>164</v>
      </c>
      <c r="D26" s="98"/>
      <c r="E26" s="103" t="s">
        <v>164</v>
      </c>
    </row>
    <row r="27" spans="1:7" ht="35" x14ac:dyDescent="0.35">
      <c r="C27" s="98" t="s">
        <v>165</v>
      </c>
      <c r="D27" s="98"/>
      <c r="E27" s="99" t="s">
        <v>166</v>
      </c>
      <c r="G27" s="40"/>
    </row>
    <row r="28" spans="1:7" x14ac:dyDescent="0.35">
      <c r="C28" s="98"/>
      <c r="D28" s="98"/>
      <c r="E28" s="99"/>
      <c r="G28" s="42"/>
    </row>
    <row r="29" spans="1:7" x14ac:dyDescent="0.35">
      <c r="C29" s="102" t="s">
        <v>136</v>
      </c>
      <c r="D29" s="103"/>
      <c r="E29" s="103" t="s">
        <v>167</v>
      </c>
    </row>
    <row r="30" spans="1:7" x14ac:dyDescent="0.35">
      <c r="C30" s="98" t="s">
        <v>168</v>
      </c>
      <c r="D30" s="99"/>
      <c r="E30" s="99" t="s">
        <v>169</v>
      </c>
      <c r="G30" s="40"/>
    </row>
    <row r="31" spans="1:7" x14ac:dyDescent="0.35">
      <c r="C31" s="98"/>
      <c r="D31" s="99"/>
      <c r="E31" s="99"/>
    </row>
    <row r="32" spans="1:7" x14ac:dyDescent="0.35">
      <c r="C32" s="103" t="s">
        <v>137</v>
      </c>
      <c r="D32" s="103"/>
      <c r="E32" s="103" t="s">
        <v>137</v>
      </c>
    </row>
    <row r="33" spans="3:7" x14ac:dyDescent="0.35">
      <c r="C33" s="98" t="s">
        <v>170</v>
      </c>
      <c r="D33" s="99"/>
      <c r="E33" s="99" t="s">
        <v>171</v>
      </c>
      <c r="G33" s="40"/>
    </row>
    <row r="34" spans="3:7" x14ac:dyDescent="0.35">
      <c r="C34" s="98"/>
      <c r="D34" s="99"/>
      <c r="E34" s="99"/>
      <c r="G34" s="42"/>
    </row>
    <row r="35" spans="3:7" x14ac:dyDescent="0.35">
      <c r="C35" s="102" t="s">
        <v>332</v>
      </c>
      <c r="D35" s="99"/>
      <c r="E35" s="103" t="s">
        <v>333</v>
      </c>
      <c r="G35" s="40"/>
    </row>
    <row r="36" spans="3:7" ht="28" x14ac:dyDescent="0.35">
      <c r="C36" s="98" t="s">
        <v>334</v>
      </c>
      <c r="D36" s="99"/>
      <c r="E36" s="99" t="s">
        <v>335</v>
      </c>
    </row>
    <row r="37" spans="3:7" x14ac:dyDescent="0.35">
      <c r="C37" s="98"/>
      <c r="D37" s="99"/>
      <c r="E37" s="99"/>
    </row>
    <row r="38" spans="3:7" x14ac:dyDescent="0.35">
      <c r="C38" s="102" t="s">
        <v>336</v>
      </c>
      <c r="D38" s="99"/>
      <c r="E38" s="103" t="s">
        <v>337</v>
      </c>
      <c r="G38" s="40"/>
    </row>
    <row r="39" spans="3:7" ht="21" x14ac:dyDescent="0.35">
      <c r="C39" s="98" t="s">
        <v>338</v>
      </c>
      <c r="D39" s="99"/>
      <c r="E39" s="99" t="s">
        <v>339</v>
      </c>
      <c r="G39" s="42"/>
    </row>
    <row r="40" spans="3:7" x14ac:dyDescent="0.35">
      <c r="C40" s="98"/>
      <c r="D40" s="99"/>
      <c r="E40" s="99"/>
    </row>
    <row r="41" spans="3:7" x14ac:dyDescent="0.35">
      <c r="C41" s="102" t="s">
        <v>340</v>
      </c>
      <c r="D41" s="99"/>
      <c r="E41" s="103" t="s">
        <v>341</v>
      </c>
      <c r="G41" s="40"/>
    </row>
    <row r="42" spans="3:7" ht="21" x14ac:dyDescent="0.35">
      <c r="C42" s="98" t="s">
        <v>342</v>
      </c>
      <c r="D42" s="99"/>
      <c r="E42" s="99" t="s">
        <v>343</v>
      </c>
      <c r="G42" s="42"/>
    </row>
    <row r="43" spans="3:7" x14ac:dyDescent="0.35">
      <c r="C43" s="98"/>
      <c r="D43" s="99"/>
      <c r="E43" s="99"/>
    </row>
    <row r="44" spans="3:7" x14ac:dyDescent="0.35">
      <c r="C44" s="102" t="s">
        <v>138</v>
      </c>
      <c r="D44" s="103"/>
      <c r="E44" s="103" t="s">
        <v>139</v>
      </c>
      <c r="G44" s="40"/>
    </row>
    <row r="45" spans="3:7" ht="21" x14ac:dyDescent="0.35">
      <c r="C45" s="98" t="s">
        <v>373</v>
      </c>
      <c r="D45" s="99"/>
      <c r="E45" s="99" t="s">
        <v>374</v>
      </c>
    </row>
    <row r="46" spans="3:7" x14ac:dyDescent="0.35">
      <c r="C46" s="98"/>
      <c r="D46" s="99"/>
      <c r="E46" s="99"/>
    </row>
    <row r="47" spans="3:7" x14ac:dyDescent="0.35">
      <c r="C47" s="102" t="s">
        <v>140</v>
      </c>
      <c r="D47" s="103"/>
      <c r="E47" s="103" t="s">
        <v>141</v>
      </c>
      <c r="G47" s="40"/>
    </row>
    <row r="48" spans="3:7" x14ac:dyDescent="0.35">
      <c r="C48" s="98" t="s">
        <v>375</v>
      </c>
      <c r="D48" s="99"/>
      <c r="E48" s="99" t="s">
        <v>376</v>
      </c>
      <c r="G48" s="42"/>
    </row>
    <row r="49" spans="3:7" x14ac:dyDescent="0.35">
      <c r="C49" s="98"/>
      <c r="D49" s="99"/>
      <c r="E49" s="99"/>
    </row>
    <row r="50" spans="3:7" x14ac:dyDescent="0.35">
      <c r="C50" s="102" t="s">
        <v>142</v>
      </c>
      <c r="D50" s="103"/>
      <c r="E50" s="103" t="s">
        <v>143</v>
      </c>
      <c r="G50" s="40"/>
    </row>
    <row r="51" spans="3:7" x14ac:dyDescent="0.35">
      <c r="C51" s="98" t="s">
        <v>172</v>
      </c>
      <c r="D51" s="99"/>
      <c r="E51" s="99" t="s">
        <v>173</v>
      </c>
    </row>
    <row r="52" spans="3:7" x14ac:dyDescent="0.35">
      <c r="C52" s="98"/>
      <c r="D52" s="99"/>
      <c r="E52" s="99"/>
    </row>
    <row r="53" spans="3:7" x14ac:dyDescent="0.35">
      <c r="C53" s="102" t="s">
        <v>144</v>
      </c>
      <c r="D53" s="102"/>
      <c r="E53" s="103" t="s">
        <v>145</v>
      </c>
      <c r="G53" s="40"/>
    </row>
    <row r="54" spans="3:7" x14ac:dyDescent="0.35">
      <c r="C54" s="98" t="s">
        <v>174</v>
      </c>
      <c r="D54" s="98"/>
      <c r="E54" s="99" t="s">
        <v>175</v>
      </c>
    </row>
    <row r="55" spans="3:7" x14ac:dyDescent="0.35">
      <c r="C55" s="98"/>
      <c r="D55" s="98"/>
      <c r="E55" s="99"/>
    </row>
    <row r="56" spans="3:7" x14ac:dyDescent="0.35">
      <c r="C56" s="102" t="s">
        <v>146</v>
      </c>
      <c r="D56" s="104"/>
      <c r="E56" s="103" t="s">
        <v>147</v>
      </c>
      <c r="G56" s="40"/>
    </row>
    <row r="57" spans="3:7" x14ac:dyDescent="0.35">
      <c r="C57" s="98" t="s">
        <v>176</v>
      </c>
      <c r="D57" s="104"/>
      <c r="E57" s="99" t="s">
        <v>177</v>
      </c>
      <c r="G57" s="42"/>
    </row>
    <row r="58" spans="3:7" x14ac:dyDescent="0.35">
      <c r="C58" s="98"/>
      <c r="D58" s="104"/>
      <c r="E58" s="99"/>
    </row>
    <row r="59" spans="3:7" x14ac:dyDescent="0.35">
      <c r="C59" s="102" t="s">
        <v>148</v>
      </c>
      <c r="D59" s="102"/>
      <c r="E59" s="103" t="s">
        <v>149</v>
      </c>
      <c r="G59" s="40"/>
    </row>
    <row r="60" spans="3:7" x14ac:dyDescent="0.35">
      <c r="C60" s="98" t="s">
        <v>178</v>
      </c>
      <c r="D60" s="98"/>
      <c r="E60" s="99" t="s">
        <v>179</v>
      </c>
    </row>
    <row r="61" spans="3:7" x14ac:dyDescent="0.35">
      <c r="C61" s="98"/>
      <c r="D61" s="98"/>
      <c r="E61" s="99"/>
    </row>
    <row r="62" spans="3:7" x14ac:dyDescent="0.35">
      <c r="C62" s="102" t="s">
        <v>150</v>
      </c>
      <c r="D62" s="103"/>
      <c r="E62" s="103" t="s">
        <v>151</v>
      </c>
    </row>
    <row r="63" spans="3:7" x14ac:dyDescent="0.35">
      <c r="C63" s="98" t="s">
        <v>180</v>
      </c>
      <c r="D63" s="99"/>
      <c r="E63" s="99" t="s">
        <v>181</v>
      </c>
    </row>
    <row r="64" spans="3:7" x14ac:dyDescent="0.35">
      <c r="C64" s="98"/>
      <c r="D64" s="99"/>
      <c r="E64" s="99"/>
    </row>
    <row r="65" spans="3:5" x14ac:dyDescent="0.35">
      <c r="C65" s="102" t="s">
        <v>182</v>
      </c>
      <c r="D65" s="103"/>
      <c r="E65" s="103" t="s">
        <v>183</v>
      </c>
    </row>
    <row r="66" spans="3:5" x14ac:dyDescent="0.35">
      <c r="C66" s="98" t="s">
        <v>184</v>
      </c>
      <c r="D66" s="99"/>
      <c r="E66" s="99" t="s">
        <v>185</v>
      </c>
    </row>
    <row r="67" spans="3:5" x14ac:dyDescent="0.35">
      <c r="C67" s="105"/>
      <c r="D67" s="97"/>
      <c r="E67" s="97"/>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tabSelected="1" zoomScale="110" zoomScaleNormal="110" workbookViewId="0">
      <pane xSplit="1" ySplit="2" topLeftCell="G21" activePane="bottomRight" state="frozen"/>
      <selection activeCell="N3" sqref="N3"/>
      <selection pane="topRight" activeCell="N3" sqref="N3"/>
      <selection pane="bottomLeft" activeCell="N3" sqref="N3"/>
      <selection pane="bottomRight" activeCell="L50" sqref="L50"/>
    </sheetView>
  </sheetViews>
  <sheetFormatPr defaultRowHeight="14.5" x14ac:dyDescent="0.35"/>
  <cols>
    <col min="1" max="1" width="41.81640625" bestFit="1" customWidth="1"/>
    <col min="2" max="12" width="6.7265625" customWidth="1"/>
  </cols>
  <sheetData>
    <row r="1" spans="1:12" ht="28.9" customHeight="1" x14ac:dyDescent="0.35">
      <c r="A1" s="281" t="s">
        <v>321</v>
      </c>
      <c r="B1" s="282"/>
      <c r="C1" s="282"/>
      <c r="D1" s="282"/>
      <c r="E1" s="282"/>
      <c r="F1" s="282"/>
      <c r="G1" s="282"/>
      <c r="H1" s="282"/>
      <c r="I1" s="282"/>
      <c r="J1" s="282"/>
      <c r="K1" s="282"/>
      <c r="L1" s="283"/>
    </row>
    <row r="2" spans="1:12" x14ac:dyDescent="0.35">
      <c r="A2" s="56" t="s">
        <v>114</v>
      </c>
      <c r="B2" s="9">
        <v>44652</v>
      </c>
      <c r="C2" s="9">
        <v>44682</v>
      </c>
      <c r="D2" s="9">
        <v>44713</v>
      </c>
      <c r="E2" s="9">
        <v>44743</v>
      </c>
      <c r="F2" s="9">
        <v>44774</v>
      </c>
      <c r="G2" s="9">
        <v>44805</v>
      </c>
      <c r="H2" s="9">
        <v>44835</v>
      </c>
      <c r="I2" s="9">
        <v>44866</v>
      </c>
      <c r="J2" s="9">
        <v>44896</v>
      </c>
      <c r="K2" s="9">
        <v>44927</v>
      </c>
      <c r="L2" s="9">
        <v>44958</v>
      </c>
    </row>
    <row r="3" spans="1:12" x14ac:dyDescent="0.35">
      <c r="A3" s="26" t="s">
        <v>705</v>
      </c>
      <c r="B3" s="152">
        <v>2195.3182319109501</v>
      </c>
      <c r="C3" s="152">
        <v>2758.1686410135503</v>
      </c>
      <c r="D3" s="152">
        <v>3285.3845261687998</v>
      </c>
      <c r="E3" s="152">
        <v>3851.2862127846906</v>
      </c>
      <c r="F3" s="152">
        <v>4486.96649037321</v>
      </c>
      <c r="G3" s="152">
        <v>5087.0397922387801</v>
      </c>
      <c r="H3" s="152">
        <v>5721.8952758490805</v>
      </c>
      <c r="I3" s="152">
        <v>6712.7679891524604</v>
      </c>
      <c r="J3" s="152">
        <v>7407.6372275332496</v>
      </c>
      <c r="K3" s="152">
        <v>689.87327190531005</v>
      </c>
      <c r="L3" s="152">
        <v>1367.3625793680701</v>
      </c>
    </row>
    <row r="4" spans="1:12" x14ac:dyDescent="0.35">
      <c r="A4" s="72" t="s">
        <v>706</v>
      </c>
      <c r="B4" s="10">
        <v>1715.6865300699903</v>
      </c>
      <c r="C4" s="10">
        <v>2177.0090682577902</v>
      </c>
      <c r="D4" s="10">
        <v>2687.4525817122203</v>
      </c>
      <c r="E4" s="10">
        <v>3130.0514262584302</v>
      </c>
      <c r="F4" s="10">
        <v>3666.5549024345696</v>
      </c>
      <c r="G4" s="10">
        <v>4217.5574289185106</v>
      </c>
      <c r="H4" s="10">
        <v>4748.0586338332296</v>
      </c>
      <c r="I4" s="10">
        <v>5642.1939266671989</v>
      </c>
      <c r="J4" s="10">
        <v>6244.908472904739</v>
      </c>
      <c r="K4" s="10">
        <v>629.82652958591007</v>
      </c>
      <c r="L4" s="10">
        <v>1209.8427396142599</v>
      </c>
    </row>
    <row r="5" spans="1:12" x14ac:dyDescent="0.35">
      <c r="A5" s="36" t="s">
        <v>707</v>
      </c>
      <c r="B5" s="10">
        <v>1693.36611539705</v>
      </c>
      <c r="C5" s="10">
        <v>2108.87266625647</v>
      </c>
      <c r="D5" s="10">
        <v>2584.1237112526901</v>
      </c>
      <c r="E5" s="10">
        <v>3076.8852005948997</v>
      </c>
      <c r="F5" s="10">
        <v>3606.8364048602498</v>
      </c>
      <c r="G5" s="10">
        <v>4120.3858502843905</v>
      </c>
      <c r="H5" s="10">
        <v>4673.0274813470296</v>
      </c>
      <c r="I5" s="10">
        <v>5222.4205662222594</v>
      </c>
      <c r="J5" s="10">
        <v>5832.5092576585803</v>
      </c>
      <c r="K5" s="10">
        <v>607.76744870597997</v>
      </c>
      <c r="L5" s="10">
        <v>1160.4118509254699</v>
      </c>
    </row>
    <row r="6" spans="1:12" x14ac:dyDescent="0.35">
      <c r="A6" s="73" t="s">
        <v>708</v>
      </c>
      <c r="B6" s="10">
        <v>1623.2265471450501</v>
      </c>
      <c r="C6" s="10">
        <v>2026.5523823655301</v>
      </c>
      <c r="D6" s="10">
        <v>2473.0779754315099</v>
      </c>
      <c r="E6" s="10">
        <v>2948.1520169670403</v>
      </c>
      <c r="F6" s="10">
        <v>3452.0375570570905</v>
      </c>
      <c r="G6" s="10">
        <v>3930.0895394637196</v>
      </c>
      <c r="H6" s="10">
        <v>4455.3794206939392</v>
      </c>
      <c r="I6" s="10">
        <v>4972.4898970150289</v>
      </c>
      <c r="J6" s="10">
        <v>5537.9156112935398</v>
      </c>
      <c r="K6" s="10">
        <v>564.40129800626005</v>
      </c>
      <c r="L6" s="10">
        <v>1060.20782414667</v>
      </c>
    </row>
    <row r="7" spans="1:12" x14ac:dyDescent="0.35">
      <c r="A7" s="153" t="s">
        <v>709</v>
      </c>
      <c r="B7" s="10">
        <v>1105.9526885928799</v>
      </c>
      <c r="C7" s="10">
        <v>1378.3741065510301</v>
      </c>
      <c r="D7" s="10">
        <v>1683.0368852829899</v>
      </c>
      <c r="E7" s="10">
        <v>1979.4430300640602</v>
      </c>
      <c r="F7" s="10">
        <v>2297.3993118072699</v>
      </c>
      <c r="G7" s="10">
        <v>2599.3613235589</v>
      </c>
      <c r="H7" s="10">
        <v>2930.1516349242402</v>
      </c>
      <c r="I7" s="10">
        <v>3248.9236401368798</v>
      </c>
      <c r="J7" s="10">
        <v>3600.3065132725897</v>
      </c>
      <c r="K7" s="10">
        <v>342.05990168691005</v>
      </c>
      <c r="L7" s="10">
        <v>647.21105513024997</v>
      </c>
    </row>
    <row r="8" spans="1:12" x14ac:dyDescent="0.35">
      <c r="A8" s="153" t="s">
        <v>710</v>
      </c>
      <c r="B8" s="10">
        <v>59.112323045230006</v>
      </c>
      <c r="C8" s="10">
        <v>69.707224097289995</v>
      </c>
      <c r="D8" s="10">
        <v>84.419590761649999</v>
      </c>
      <c r="E8" s="10">
        <v>110.44586584243</v>
      </c>
      <c r="F8" s="10">
        <v>139.43230636835997</v>
      </c>
      <c r="G8" s="10">
        <v>168.92168668296</v>
      </c>
      <c r="H8" s="10">
        <v>200.07015459542998</v>
      </c>
      <c r="I8" s="10">
        <v>232.43294472438001</v>
      </c>
      <c r="J8" s="10">
        <v>267.73584012150002</v>
      </c>
      <c r="K8" s="10">
        <v>33.898599742450003</v>
      </c>
      <c r="L8" s="10">
        <v>63.285395029290008</v>
      </c>
    </row>
    <row r="9" spans="1:12" x14ac:dyDescent="0.35">
      <c r="A9" s="153" t="s">
        <v>711</v>
      </c>
      <c r="B9" s="10">
        <v>219.73044126067001</v>
      </c>
      <c r="C9" s="10">
        <v>268.01376975170001</v>
      </c>
      <c r="D9" s="10">
        <v>315.24331647322998</v>
      </c>
      <c r="E9" s="10">
        <v>385.19592111068999</v>
      </c>
      <c r="F9" s="10">
        <v>457.36429465453006</v>
      </c>
      <c r="G9" s="10">
        <v>520.63671989918998</v>
      </c>
      <c r="H9" s="10">
        <v>598.50694177339005</v>
      </c>
      <c r="I9" s="10">
        <v>663.76166709506003</v>
      </c>
      <c r="J9" s="10">
        <v>735.37105363707997</v>
      </c>
      <c r="K9" s="10">
        <v>82.499065826939997</v>
      </c>
      <c r="L9" s="10">
        <v>150.20371144367999</v>
      </c>
    </row>
    <row r="10" spans="1:12" x14ac:dyDescent="0.35">
      <c r="A10" s="153" t="s">
        <v>712</v>
      </c>
      <c r="B10" s="10">
        <v>0</v>
      </c>
      <c r="C10" s="10">
        <v>0</v>
      </c>
      <c r="D10" s="10">
        <v>0</v>
      </c>
      <c r="E10" s="10">
        <v>0</v>
      </c>
      <c r="F10" s="10">
        <v>0</v>
      </c>
      <c r="G10" s="10">
        <v>0</v>
      </c>
      <c r="H10" s="10">
        <v>0</v>
      </c>
      <c r="I10" s="10">
        <v>0</v>
      </c>
      <c r="J10" s="10">
        <v>0</v>
      </c>
      <c r="K10" s="10">
        <v>0</v>
      </c>
      <c r="L10" s="10">
        <v>0</v>
      </c>
    </row>
    <row r="11" spans="1:12" x14ac:dyDescent="0.35">
      <c r="A11" s="153" t="s">
        <v>713</v>
      </c>
      <c r="B11" s="10">
        <v>238.43109424626999</v>
      </c>
      <c r="C11" s="10">
        <v>310.45728196550999</v>
      </c>
      <c r="D11" s="10">
        <v>390.37818291363999</v>
      </c>
      <c r="E11" s="10">
        <v>473.06719994985997</v>
      </c>
      <c r="F11" s="10">
        <v>557.84164422693004</v>
      </c>
      <c r="G11" s="10">
        <v>641.16980932267006</v>
      </c>
      <c r="H11" s="10">
        <v>726.65068940087997</v>
      </c>
      <c r="I11" s="10">
        <v>827.37164505870999</v>
      </c>
      <c r="J11" s="10">
        <v>934.50220426237001</v>
      </c>
      <c r="K11" s="10">
        <v>105.94373074996001</v>
      </c>
      <c r="L11" s="10">
        <v>199.50766254345001</v>
      </c>
    </row>
    <row r="12" spans="1:12" x14ac:dyDescent="0.35">
      <c r="A12" s="73" t="s">
        <v>714</v>
      </c>
      <c r="B12" s="10">
        <v>70.139568252000004</v>
      </c>
      <c r="C12" s="10">
        <v>82.320283890940004</v>
      </c>
      <c r="D12" s="10">
        <v>111.04573582117999</v>
      </c>
      <c r="E12" s="10">
        <v>128.73318362786</v>
      </c>
      <c r="F12" s="10">
        <v>154.79884780316002</v>
      </c>
      <c r="G12" s="10">
        <v>190.29631082066999</v>
      </c>
      <c r="H12" s="10">
        <v>217.64806065309</v>
      </c>
      <c r="I12" s="10">
        <v>249.93066920723001</v>
      </c>
      <c r="J12" s="10">
        <v>294.59364636504006</v>
      </c>
      <c r="K12" s="10">
        <v>43.366150699720002</v>
      </c>
      <c r="L12" s="10">
        <v>100.2040267788</v>
      </c>
    </row>
    <row r="13" spans="1:12" x14ac:dyDescent="0.35">
      <c r="A13" s="153" t="s">
        <v>715</v>
      </c>
      <c r="B13" s="10">
        <v>40.897433251999999</v>
      </c>
      <c r="C13" s="10">
        <v>43.526457002999997</v>
      </c>
      <c r="D13" s="10">
        <v>56.685549606000002</v>
      </c>
      <c r="E13" s="10">
        <v>59.552173836999998</v>
      </c>
      <c r="F13" s="10">
        <v>52.231967414000003</v>
      </c>
      <c r="G13" s="10">
        <v>67.164193091000001</v>
      </c>
      <c r="H13" s="10">
        <v>72.252358830999995</v>
      </c>
      <c r="I13" s="10">
        <v>77.462458660999999</v>
      </c>
      <c r="J13" s="10">
        <v>92.370205786</v>
      </c>
      <c r="K13" s="10">
        <v>11.642667963999999</v>
      </c>
      <c r="L13" s="10">
        <v>39.256416819999998</v>
      </c>
    </row>
    <row r="14" spans="1:12" x14ac:dyDescent="0.35">
      <c r="A14" s="153" t="s">
        <v>710</v>
      </c>
      <c r="B14" s="10">
        <v>29.242135000000001</v>
      </c>
      <c r="C14" s="10">
        <v>38.79382688794</v>
      </c>
      <c r="D14" s="10">
        <v>54.360186215180001</v>
      </c>
      <c r="E14" s="10">
        <v>69.181009790860003</v>
      </c>
      <c r="F14" s="10">
        <v>102.56688038916</v>
      </c>
      <c r="G14" s="10">
        <v>123.13211772967</v>
      </c>
      <c r="H14" s="10">
        <v>145.39570182208999</v>
      </c>
      <c r="I14" s="10">
        <v>172.46821054623001</v>
      </c>
      <c r="J14" s="10">
        <v>202.22344057904002</v>
      </c>
      <c r="K14" s="10">
        <v>31.723482735720001</v>
      </c>
      <c r="L14" s="10">
        <v>60.947609958800001</v>
      </c>
    </row>
    <row r="15" spans="1:12" x14ac:dyDescent="0.35">
      <c r="A15" s="153" t="s">
        <v>716</v>
      </c>
      <c r="B15" s="10">
        <v>0</v>
      </c>
      <c r="C15" s="10">
        <v>0</v>
      </c>
      <c r="D15" s="10">
        <v>0</v>
      </c>
      <c r="E15" s="10">
        <v>0</v>
      </c>
      <c r="F15" s="10">
        <v>0</v>
      </c>
      <c r="G15" s="10">
        <v>0</v>
      </c>
      <c r="H15" s="10">
        <v>0</v>
      </c>
      <c r="I15" s="10">
        <v>0</v>
      </c>
      <c r="J15" s="10">
        <v>0</v>
      </c>
      <c r="K15" s="10">
        <v>0</v>
      </c>
      <c r="L15" s="10">
        <v>0</v>
      </c>
    </row>
    <row r="16" spans="1:12" x14ac:dyDescent="0.35">
      <c r="A16" s="153" t="s">
        <v>717</v>
      </c>
      <c r="B16" s="10">
        <v>0</v>
      </c>
      <c r="C16" s="10">
        <v>0</v>
      </c>
      <c r="D16" s="10">
        <v>0</v>
      </c>
      <c r="E16" s="10">
        <v>0</v>
      </c>
      <c r="F16" s="10">
        <v>0</v>
      </c>
      <c r="G16" s="10">
        <v>0</v>
      </c>
      <c r="H16" s="10">
        <v>0</v>
      </c>
      <c r="I16" s="10">
        <v>0</v>
      </c>
      <c r="J16" s="10">
        <v>0</v>
      </c>
      <c r="K16" s="10">
        <v>0</v>
      </c>
      <c r="L16" s="10">
        <v>0</v>
      </c>
    </row>
    <row r="17" spans="1:12" x14ac:dyDescent="0.35">
      <c r="A17" s="153" t="s">
        <v>718</v>
      </c>
      <c r="B17" s="10">
        <v>0</v>
      </c>
      <c r="C17" s="10">
        <v>0</v>
      </c>
      <c r="D17" s="10">
        <v>0</v>
      </c>
      <c r="E17" s="10">
        <v>0</v>
      </c>
      <c r="F17" s="10">
        <v>0</v>
      </c>
      <c r="G17" s="10">
        <v>0</v>
      </c>
      <c r="H17" s="10">
        <v>0</v>
      </c>
      <c r="I17" s="10">
        <v>0</v>
      </c>
      <c r="J17" s="10">
        <v>0</v>
      </c>
      <c r="K17" s="10">
        <v>0</v>
      </c>
      <c r="L17" s="10">
        <v>0</v>
      </c>
    </row>
    <row r="18" spans="1:12" x14ac:dyDescent="0.35">
      <c r="A18" s="71" t="s">
        <v>719</v>
      </c>
      <c r="B18" s="10">
        <v>-10.224540781909999</v>
      </c>
      <c r="C18" s="10">
        <v>-5.4020515441299999</v>
      </c>
      <c r="D18" s="10">
        <v>-5.1098158280599995</v>
      </c>
      <c r="E18" s="10">
        <v>-11.908350243959999</v>
      </c>
      <c r="F18" s="10">
        <v>-9.8282222644900017</v>
      </c>
      <c r="G18" s="10">
        <v>7.8159662775600012</v>
      </c>
      <c r="H18" s="10">
        <v>-11.38778617164</v>
      </c>
      <c r="I18" s="10">
        <v>322.71142330136007</v>
      </c>
      <c r="J18" s="10">
        <v>302.48241112736002</v>
      </c>
      <c r="K18" s="10">
        <v>1.4378235210000001</v>
      </c>
      <c r="L18" s="10">
        <v>0.40402299200000003</v>
      </c>
    </row>
    <row r="19" spans="1:12" x14ac:dyDescent="0.35">
      <c r="A19" s="71" t="s">
        <v>720</v>
      </c>
      <c r="B19" s="10">
        <v>6.1482872131400006</v>
      </c>
      <c r="C19" s="10">
        <v>40.020420847140002</v>
      </c>
      <c r="D19" s="10">
        <v>40.750054368139999</v>
      </c>
      <c r="E19" s="10">
        <v>42.818498686139996</v>
      </c>
      <c r="F19" s="10">
        <v>45.708890843139997</v>
      </c>
      <c r="G19" s="10">
        <v>46.849308772309996</v>
      </c>
      <c r="H19" s="10">
        <v>47.02485756331</v>
      </c>
      <c r="I19" s="10">
        <v>54.238591564309999</v>
      </c>
      <c r="J19" s="10">
        <v>55.73500912131</v>
      </c>
      <c r="K19" s="10">
        <v>20.069659810380003</v>
      </c>
      <c r="L19" s="10">
        <v>36.953522557379998</v>
      </c>
    </row>
    <row r="20" spans="1:12" x14ac:dyDescent="0.35">
      <c r="A20" s="71" t="s">
        <v>721</v>
      </c>
      <c r="B20" s="10">
        <v>26.39666824171</v>
      </c>
      <c r="C20" s="10">
        <v>33.518032698309995</v>
      </c>
      <c r="D20" s="10">
        <v>67.688631919450003</v>
      </c>
      <c r="E20" s="10">
        <v>22.256077221349997</v>
      </c>
      <c r="F20" s="10">
        <v>23.837828995669998</v>
      </c>
      <c r="G20" s="10">
        <v>42.506303584249999</v>
      </c>
      <c r="H20" s="10">
        <v>39.394081094530002</v>
      </c>
      <c r="I20" s="10">
        <v>42.823345579270004</v>
      </c>
      <c r="J20" s="10">
        <v>54.181794997489995</v>
      </c>
      <c r="K20" s="10">
        <v>0.55159754854999998</v>
      </c>
      <c r="L20" s="10">
        <v>12.073343139409999</v>
      </c>
    </row>
    <row r="21" spans="1:12" x14ac:dyDescent="0.35">
      <c r="A21" s="72" t="s">
        <v>722</v>
      </c>
      <c r="B21" s="10">
        <v>479.63170184096003</v>
      </c>
      <c r="C21" s="10">
        <v>581.15957275576</v>
      </c>
      <c r="D21" s="10">
        <v>597.93194445658003</v>
      </c>
      <c r="E21" s="10">
        <v>721.23478652626</v>
      </c>
      <c r="F21" s="10">
        <v>820.41158793863997</v>
      </c>
      <c r="G21" s="10">
        <v>869.48236332027011</v>
      </c>
      <c r="H21" s="10">
        <v>973.83664201584997</v>
      </c>
      <c r="I21" s="10">
        <v>1070.5740624852599</v>
      </c>
      <c r="J21" s="10">
        <v>1162.7287546285099</v>
      </c>
      <c r="K21" s="10">
        <v>60.046742319400003</v>
      </c>
      <c r="L21" s="10">
        <v>157.51983975381</v>
      </c>
    </row>
    <row r="22" spans="1:12" x14ac:dyDescent="0.35">
      <c r="A22" s="27" t="s">
        <v>723</v>
      </c>
      <c r="B22" s="10">
        <v>1296.4890430785699</v>
      </c>
      <c r="C22" s="10">
        <v>1634.5603439442</v>
      </c>
      <c r="D22" s="10">
        <v>2150.2379944642307</v>
      </c>
      <c r="E22" s="10">
        <v>2524.9089771103604</v>
      </c>
      <c r="F22" s="10">
        <v>2876.4371083526398</v>
      </c>
      <c r="G22" s="10">
        <v>3111.6908549928999</v>
      </c>
      <c r="H22" s="10">
        <v>3483.3138572086905</v>
      </c>
      <c r="I22" s="10">
        <v>3994.9494059299204</v>
      </c>
      <c r="J22" s="10">
        <v>4518.6266685586306</v>
      </c>
      <c r="K22" s="10">
        <v>409.63896597888009</v>
      </c>
      <c r="L22" s="10">
        <v>841.83866658727004</v>
      </c>
    </row>
    <row r="23" spans="1:12" x14ac:dyDescent="0.35">
      <c r="A23" s="72" t="s">
        <v>724</v>
      </c>
      <c r="B23" s="10">
        <v>1251.5940116249999</v>
      </c>
      <c r="C23" s="10">
        <v>1575.1507992294198</v>
      </c>
      <c r="D23" s="10">
        <v>2089.7413849368504</v>
      </c>
      <c r="E23" s="10">
        <v>2446.1765261783503</v>
      </c>
      <c r="F23" s="10">
        <v>2810.6161581339898</v>
      </c>
      <c r="G23" s="10">
        <v>3119.0452293120002</v>
      </c>
      <c r="H23" s="10">
        <v>3470.9650042550697</v>
      </c>
      <c r="I23" s="10">
        <v>3981.1450902647402</v>
      </c>
      <c r="J23" s="10">
        <v>4499.6815044078203</v>
      </c>
      <c r="K23" s="10">
        <v>407.63045334371003</v>
      </c>
      <c r="L23" s="10">
        <v>840.4780602029</v>
      </c>
    </row>
    <row r="24" spans="1:12" x14ac:dyDescent="0.35">
      <c r="A24" s="71" t="s">
        <v>725</v>
      </c>
      <c r="B24" s="10">
        <v>1037.09530262873</v>
      </c>
      <c r="C24" s="10">
        <v>1292.35764075423</v>
      </c>
      <c r="D24" s="10">
        <v>1554.5707652046601</v>
      </c>
      <c r="E24" s="10">
        <v>1825.7846905418598</v>
      </c>
      <c r="F24" s="10">
        <v>2121.0466854758902</v>
      </c>
      <c r="G24" s="10">
        <v>2404.3416422056202</v>
      </c>
      <c r="H24" s="10">
        <v>2718.0851548627602</v>
      </c>
      <c r="I24" s="10">
        <v>3034.10209913482</v>
      </c>
      <c r="J24" s="10">
        <v>3368.1906853098703</v>
      </c>
      <c r="K24" s="10">
        <v>322.00305502502005</v>
      </c>
      <c r="L24" s="10">
        <v>695.08193438899002</v>
      </c>
    </row>
    <row r="25" spans="1:12" x14ac:dyDescent="0.35">
      <c r="A25" s="71" t="s">
        <v>726</v>
      </c>
      <c r="B25" s="10">
        <v>0</v>
      </c>
      <c r="C25" s="10">
        <v>0</v>
      </c>
      <c r="D25" s="10">
        <v>0</v>
      </c>
      <c r="E25" s="10">
        <v>36.566884125000001</v>
      </c>
      <c r="F25" s="10">
        <v>28.631189677999998</v>
      </c>
      <c r="G25" s="10">
        <v>35.133015380000003</v>
      </c>
      <c r="H25" s="10">
        <v>23.25965639</v>
      </c>
      <c r="I25" s="10">
        <v>25.871926377000001</v>
      </c>
      <c r="J25" s="10">
        <v>43.186924054000002</v>
      </c>
      <c r="K25" s="10">
        <v>0</v>
      </c>
      <c r="L25" s="10">
        <v>4.6078732450000004</v>
      </c>
    </row>
    <row r="26" spans="1:12" x14ac:dyDescent="0.35">
      <c r="A26" s="71" t="s">
        <v>727</v>
      </c>
      <c r="B26" s="10">
        <v>168.16487605379999</v>
      </c>
      <c r="C26" s="10">
        <v>211.7247994155</v>
      </c>
      <c r="D26" s="10">
        <v>253.43294971037</v>
      </c>
      <c r="E26" s="10">
        <v>298.45547244847995</v>
      </c>
      <c r="F26" s="10">
        <v>343.79296685583995</v>
      </c>
      <c r="G26" s="10">
        <v>391.38694805149999</v>
      </c>
      <c r="H26" s="10">
        <v>432.66433203064003</v>
      </c>
      <c r="I26" s="10">
        <v>478.26535713221</v>
      </c>
      <c r="J26" s="10">
        <v>508.63865905631002</v>
      </c>
      <c r="K26" s="10">
        <v>37.694723289499997</v>
      </c>
      <c r="L26" s="10">
        <v>76.814309527749998</v>
      </c>
    </row>
    <row r="27" spans="1:12" x14ac:dyDescent="0.35">
      <c r="A27" s="71" t="s">
        <v>728</v>
      </c>
      <c r="B27" s="10">
        <v>0</v>
      </c>
      <c r="C27" s="10">
        <v>0</v>
      </c>
      <c r="D27" s="10">
        <v>0</v>
      </c>
      <c r="E27" s="10">
        <v>0</v>
      </c>
      <c r="F27" s="10">
        <v>0</v>
      </c>
      <c r="G27" s="10">
        <v>0</v>
      </c>
      <c r="H27" s="10">
        <v>0</v>
      </c>
      <c r="I27" s="10">
        <v>0</v>
      </c>
      <c r="J27" s="10">
        <v>0</v>
      </c>
      <c r="K27" s="10">
        <v>0</v>
      </c>
      <c r="L27" s="10">
        <v>0</v>
      </c>
    </row>
    <row r="28" spans="1:12" x14ac:dyDescent="0.35">
      <c r="A28" s="71" t="s">
        <v>729</v>
      </c>
      <c r="B28" s="10">
        <v>-58.630939828789998</v>
      </c>
      <c r="C28" s="10">
        <v>-67.038552588699986</v>
      </c>
      <c r="D28" s="10">
        <v>85.645880353800024</v>
      </c>
      <c r="E28" s="10">
        <v>117.27793513879003</v>
      </c>
      <c r="F28" s="10">
        <v>122.77355253518999</v>
      </c>
      <c r="G28" s="10">
        <v>51.758795028359998</v>
      </c>
      <c r="H28" s="10">
        <v>34.694804493159985</v>
      </c>
      <c r="I28" s="10">
        <v>153.95583946904998</v>
      </c>
      <c r="J28" s="10">
        <v>205.22553987436001</v>
      </c>
      <c r="K28" s="10">
        <v>16.38369194153</v>
      </c>
      <c r="L28" s="10">
        <v>19.918971990700001</v>
      </c>
    </row>
    <row r="29" spans="1:12" x14ac:dyDescent="0.35">
      <c r="A29" s="71" t="s">
        <v>730</v>
      </c>
      <c r="B29" s="10">
        <v>13.35472662892</v>
      </c>
      <c r="C29" s="10">
        <v>22.073667011680001</v>
      </c>
      <c r="D29" s="10">
        <v>35.300941043000002</v>
      </c>
      <c r="E29" s="10">
        <v>45.516862311540002</v>
      </c>
      <c r="F29" s="10">
        <v>55.503785565050002</v>
      </c>
      <c r="G29" s="10">
        <v>79.969403136600008</v>
      </c>
      <c r="H29" s="10">
        <v>86.086141299709993</v>
      </c>
      <c r="I29" s="10">
        <v>94.921163136330009</v>
      </c>
      <c r="J29" s="10">
        <v>126.15250130766999</v>
      </c>
      <c r="K29" s="10">
        <v>9.6879179775499988</v>
      </c>
      <c r="L29" s="10">
        <v>16.637341193279997</v>
      </c>
    </row>
    <row r="30" spans="1:12" x14ac:dyDescent="0.35">
      <c r="A30" s="71" t="s">
        <v>731</v>
      </c>
      <c r="B30" s="10">
        <v>3.6786679599999998</v>
      </c>
      <c r="C30" s="10">
        <v>4.133727478</v>
      </c>
      <c r="D30" s="10">
        <v>4.2962218109999997</v>
      </c>
      <c r="E30" s="10">
        <v>4.8457380810000004</v>
      </c>
      <c r="F30" s="10">
        <v>5.6414110190000004</v>
      </c>
      <c r="G30" s="10">
        <v>5.9124933024599997</v>
      </c>
      <c r="H30" s="10">
        <v>6.3575692354599997</v>
      </c>
      <c r="I30" s="10">
        <v>6.9162064694599996</v>
      </c>
      <c r="J30" s="10">
        <v>8.1616101948799997</v>
      </c>
      <c r="K30" s="10">
        <v>0.23445038500000001</v>
      </c>
      <c r="L30" s="10">
        <v>0.91051426998999996</v>
      </c>
    </row>
    <row r="31" spans="1:12" x14ac:dyDescent="0.35">
      <c r="A31" s="71" t="s">
        <v>732</v>
      </c>
      <c r="B31" s="10">
        <v>5.2817428627700007</v>
      </c>
      <c r="C31" s="10">
        <v>5.7568514246899998</v>
      </c>
      <c r="D31" s="10">
        <v>6.1126477256099996</v>
      </c>
      <c r="E31" s="10">
        <v>7.9887871555299999</v>
      </c>
      <c r="F31" s="10">
        <v>11.71062803645</v>
      </c>
      <c r="G31" s="10">
        <v>12.43157415091</v>
      </c>
      <c r="H31" s="10">
        <v>14.15904549883</v>
      </c>
      <c r="I31" s="10">
        <v>15.134606693749999</v>
      </c>
      <c r="J31" s="10">
        <v>17.996233253669999</v>
      </c>
      <c r="K31" s="10">
        <v>1.08342218892</v>
      </c>
      <c r="L31" s="10">
        <v>1.83487747083</v>
      </c>
    </row>
    <row r="32" spans="1:12" x14ac:dyDescent="0.35">
      <c r="A32" s="71" t="s">
        <v>733</v>
      </c>
      <c r="B32" s="10">
        <v>64.994116794570004</v>
      </c>
      <c r="C32" s="10">
        <v>73.500746892220008</v>
      </c>
      <c r="D32" s="10">
        <v>85.253506245810001</v>
      </c>
      <c r="E32" s="10">
        <v>108.61967968355</v>
      </c>
      <c r="F32" s="10">
        <v>119.74468016397</v>
      </c>
      <c r="G32" s="10">
        <v>136.15854762794999</v>
      </c>
      <c r="H32" s="10">
        <v>153.57204927321001</v>
      </c>
      <c r="I32" s="10">
        <v>169.77918164426001</v>
      </c>
      <c r="J32" s="10">
        <v>218.93163055664002</v>
      </c>
      <c r="K32" s="10">
        <v>14.840206898629999</v>
      </c>
      <c r="L32" s="10">
        <v>18.676154547080003</v>
      </c>
    </row>
    <row r="33" spans="1:12" x14ac:dyDescent="0.35">
      <c r="A33" s="71" t="s">
        <v>734</v>
      </c>
      <c r="B33" s="10">
        <v>17.655518525000002</v>
      </c>
      <c r="C33" s="10">
        <v>32.641918841799999</v>
      </c>
      <c r="D33" s="10">
        <v>65.128472842600004</v>
      </c>
      <c r="E33" s="10">
        <v>1.1204766925999998</v>
      </c>
      <c r="F33" s="10">
        <v>1.7712588046</v>
      </c>
      <c r="G33" s="10">
        <v>1.9528104285999999</v>
      </c>
      <c r="H33" s="10">
        <v>2.0862511712999998</v>
      </c>
      <c r="I33" s="10">
        <v>2.19871020786</v>
      </c>
      <c r="J33" s="10">
        <v>3.19772080042</v>
      </c>
      <c r="K33" s="10">
        <v>5.7029856375600003</v>
      </c>
      <c r="L33" s="10">
        <v>5.9960835692799996</v>
      </c>
    </row>
    <row r="34" spans="1:12" x14ac:dyDescent="0.35">
      <c r="A34" s="72" t="s">
        <v>735</v>
      </c>
      <c r="B34" s="10">
        <v>44.895031453569999</v>
      </c>
      <c r="C34" s="10">
        <v>59.409544714779997</v>
      </c>
      <c r="D34" s="10">
        <v>60.496609527380002</v>
      </c>
      <c r="E34" s="10">
        <v>78.732450932009996</v>
      </c>
      <c r="F34" s="10">
        <v>65.820950218650012</v>
      </c>
      <c r="G34" s="10">
        <v>-7.3543743190999988</v>
      </c>
      <c r="H34" s="10">
        <v>12.348852953620002</v>
      </c>
      <c r="I34" s="10">
        <v>13.804315665180001</v>
      </c>
      <c r="J34" s="10">
        <v>18.945164150810001</v>
      </c>
      <c r="K34" s="10">
        <v>2.0085126351700002</v>
      </c>
      <c r="L34" s="10">
        <v>1.36060638437</v>
      </c>
    </row>
    <row r="35" spans="1:12" x14ac:dyDescent="0.35">
      <c r="A35" s="27" t="s">
        <v>736</v>
      </c>
      <c r="B35" s="10">
        <v>898.82918883238028</v>
      </c>
      <c r="C35" s="10">
        <v>1123.6082970693503</v>
      </c>
      <c r="D35" s="10">
        <v>1135.1465317045693</v>
      </c>
      <c r="E35" s="10">
        <v>1326.37723567433</v>
      </c>
      <c r="F35" s="10">
        <v>1610.52938202057</v>
      </c>
      <c r="G35" s="10">
        <v>1975.348937245881</v>
      </c>
      <c r="H35" s="10">
        <v>2238.5814186403895</v>
      </c>
      <c r="I35" s="10">
        <v>2717.8185832225395</v>
      </c>
      <c r="J35" s="10">
        <v>2889.010558974619</v>
      </c>
      <c r="K35" s="10">
        <v>280.23430592642995</v>
      </c>
      <c r="L35" s="10">
        <v>525.52391278079995</v>
      </c>
    </row>
    <row r="36" spans="1:12" x14ac:dyDescent="0.35">
      <c r="A36" s="27" t="s">
        <v>737</v>
      </c>
      <c r="B36" s="10"/>
      <c r="C36" s="10"/>
      <c r="D36" s="10"/>
      <c r="E36" s="10"/>
      <c r="F36" s="10"/>
      <c r="G36" s="10"/>
      <c r="H36" s="10"/>
      <c r="I36" s="10"/>
      <c r="J36" s="10"/>
      <c r="K36" s="10"/>
      <c r="L36" s="10"/>
    </row>
    <row r="37" spans="1:12" x14ac:dyDescent="0.35">
      <c r="A37" s="71" t="s">
        <v>738</v>
      </c>
      <c r="B37" s="10">
        <v>125.27065257300001</v>
      </c>
      <c r="C37" s="10">
        <v>153.584225675</v>
      </c>
      <c r="D37" s="10">
        <v>156.759629913</v>
      </c>
      <c r="E37" s="10">
        <v>177.48736023000001</v>
      </c>
      <c r="F37" s="10">
        <v>213.222054337</v>
      </c>
      <c r="G37" s="10">
        <v>280.43711791800001</v>
      </c>
      <c r="H37" s="10">
        <v>325.04036314799998</v>
      </c>
      <c r="I37" s="10">
        <v>406.87672595800001</v>
      </c>
      <c r="J37" s="10">
        <v>476.51771621400002</v>
      </c>
      <c r="K37" s="10">
        <v>51.622918832000003</v>
      </c>
      <c r="L37" s="10">
        <v>92.206285718000004</v>
      </c>
    </row>
    <row r="38" spans="1:12" x14ac:dyDescent="0.35">
      <c r="A38" s="71" t="s">
        <v>739</v>
      </c>
      <c r="B38" s="10">
        <v>10.348676405000001</v>
      </c>
      <c r="C38" s="10">
        <v>8.5553044959999998</v>
      </c>
      <c r="D38" s="10">
        <v>11.275130517999999</v>
      </c>
      <c r="E38" s="10">
        <v>13.034996494</v>
      </c>
      <c r="F38" s="10">
        <v>-0.874258592</v>
      </c>
      <c r="G38" s="10">
        <v>-8.3937074139999996</v>
      </c>
      <c r="H38" s="10">
        <v>-11.267093643999999</v>
      </c>
      <c r="I38" s="10">
        <v>-10.982235881999999</v>
      </c>
      <c r="J38" s="10">
        <v>-15.78831819</v>
      </c>
      <c r="K38" s="10">
        <v>-2.8327012659999999</v>
      </c>
      <c r="L38" s="10">
        <v>4.3780983090000003</v>
      </c>
    </row>
    <row r="39" spans="1:12" x14ac:dyDescent="0.35">
      <c r="A39" s="27" t="s">
        <v>740</v>
      </c>
      <c r="B39" s="10">
        <v>783.90721266438027</v>
      </c>
      <c r="C39" s="10">
        <v>978.57937589035032</v>
      </c>
      <c r="D39" s="10">
        <v>989.66203230956933</v>
      </c>
      <c r="E39" s="10">
        <v>1161.9248719383302</v>
      </c>
      <c r="F39" s="10">
        <v>1396.4330690915701</v>
      </c>
      <c r="G39" s="10">
        <v>1686.5181119138808</v>
      </c>
      <c r="H39" s="10">
        <v>1902.2739618483895</v>
      </c>
      <c r="I39" s="10">
        <v>2299.9596213825394</v>
      </c>
      <c r="J39" s="10">
        <v>2396.704524570619</v>
      </c>
      <c r="K39" s="10">
        <v>225.77868582842993</v>
      </c>
      <c r="L39" s="10">
        <v>437.69572537179994</v>
      </c>
    </row>
    <row r="40" spans="1:12" x14ac:dyDescent="0.35">
      <c r="A40" s="27" t="s">
        <v>741</v>
      </c>
      <c r="B40" s="16">
        <v>109.22339315462</v>
      </c>
      <c r="C40" s="16">
        <v>47.513197417939999</v>
      </c>
      <c r="D40" s="16">
        <v>45.143613708019991</v>
      </c>
      <c r="E40" s="16">
        <v>66.676712381749994</v>
      </c>
      <c r="F40" s="16">
        <v>59.93767356770001</v>
      </c>
      <c r="G40" s="16">
        <v>173.89722469345</v>
      </c>
      <c r="H40" s="16">
        <v>-230.64017667197999</v>
      </c>
      <c r="I40" s="16">
        <v>-74.546107258530014</v>
      </c>
      <c r="J40" s="16">
        <v>-66.290986733410008</v>
      </c>
      <c r="K40" s="16">
        <v>35.078682587000003</v>
      </c>
      <c r="L40" s="16">
        <v>0.38262585025000001</v>
      </c>
    </row>
    <row r="41" spans="1:12" x14ac:dyDescent="0.35">
      <c r="A41" s="27" t="s">
        <v>742</v>
      </c>
      <c r="B41" s="16">
        <v>893.13060581900027</v>
      </c>
      <c r="C41" s="16">
        <v>1026.0925733082904</v>
      </c>
      <c r="D41" s="16">
        <v>1034.8056460175892</v>
      </c>
      <c r="E41" s="16">
        <v>1228.6015843200801</v>
      </c>
      <c r="F41" s="16">
        <v>1456.37074265927</v>
      </c>
      <c r="G41" s="16">
        <v>1860.4153366073308</v>
      </c>
      <c r="H41" s="16">
        <v>1671.6337851764094</v>
      </c>
      <c r="I41" s="16">
        <v>2225.4135141240099</v>
      </c>
      <c r="J41" s="16">
        <v>2330.4135378372093</v>
      </c>
      <c r="K41" s="16">
        <v>260.85736841542996</v>
      </c>
      <c r="L41" s="16">
        <v>438.07835122204995</v>
      </c>
    </row>
    <row r="42" spans="1:12" ht="15" customHeight="1" x14ac:dyDescent="0.35">
      <c r="A42" s="330" t="s">
        <v>780</v>
      </c>
      <c r="B42" s="331"/>
      <c r="C42" s="331"/>
      <c r="D42" s="331"/>
      <c r="E42" s="331"/>
      <c r="F42" s="331"/>
      <c r="G42" s="331"/>
      <c r="H42" s="331"/>
      <c r="I42" s="331"/>
      <c r="J42" s="331"/>
      <c r="K42" s="331"/>
      <c r="L42" s="332"/>
    </row>
  </sheetData>
  <mergeCells count="2">
    <mergeCell ref="A42:L42"/>
    <mergeCell ref="A1:L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pane xSplit="1" ySplit="2" topLeftCell="C3" activePane="bottomRight" state="frozen"/>
      <selection activeCell="N3" sqref="N3"/>
      <selection pane="topRight" activeCell="N3" sqref="N3"/>
      <selection pane="bottomLeft" activeCell="N3" sqref="N3"/>
      <selection pane="bottomRight" activeCell="G13" sqref="G13"/>
    </sheetView>
  </sheetViews>
  <sheetFormatPr defaultRowHeight="14.5" x14ac:dyDescent="0.35"/>
  <cols>
    <col min="1" max="1" width="13.54296875" customWidth="1"/>
    <col min="2" max="2" width="6.1796875" bestFit="1" customWidth="1"/>
    <col min="3" max="3" width="6.54296875" bestFit="1" customWidth="1"/>
    <col min="4" max="12" width="6.453125" bestFit="1" customWidth="1"/>
  </cols>
  <sheetData>
    <row r="1" spans="1:12" ht="28.9" customHeight="1" x14ac:dyDescent="0.35">
      <c r="A1" s="288" t="s">
        <v>747</v>
      </c>
      <c r="B1" s="289"/>
      <c r="C1" s="289"/>
      <c r="D1" s="289"/>
      <c r="E1" s="289"/>
      <c r="F1" s="289"/>
      <c r="G1" s="289"/>
      <c r="H1" s="289"/>
      <c r="I1" s="289"/>
      <c r="J1" s="289"/>
      <c r="K1" s="289"/>
      <c r="L1" s="333"/>
    </row>
    <row r="2" spans="1:12" x14ac:dyDescent="0.35">
      <c r="A2" s="56" t="s">
        <v>108</v>
      </c>
      <c r="B2" s="140">
        <v>44652</v>
      </c>
      <c r="C2" s="140">
        <v>44682</v>
      </c>
      <c r="D2" s="140">
        <v>44713</v>
      </c>
      <c r="E2" s="140">
        <v>44743</v>
      </c>
      <c r="F2" s="140">
        <v>44774</v>
      </c>
      <c r="G2" s="140">
        <v>44805</v>
      </c>
      <c r="H2" s="140">
        <v>44835</v>
      </c>
      <c r="I2" s="140">
        <v>44866</v>
      </c>
      <c r="J2" s="140">
        <v>44896</v>
      </c>
      <c r="K2" s="278">
        <v>44927</v>
      </c>
      <c r="L2" s="279">
        <v>44958</v>
      </c>
    </row>
    <row r="3" spans="1:12" x14ac:dyDescent="0.35">
      <c r="A3" s="26" t="s">
        <v>313</v>
      </c>
      <c r="B3" s="154">
        <v>0.72950040097006652</v>
      </c>
      <c r="C3" s="154">
        <v>0.72353892420392008</v>
      </c>
      <c r="D3" s="154">
        <v>0.77759190958652824</v>
      </c>
      <c r="E3" s="154">
        <v>0.7815132063508734</v>
      </c>
      <c r="F3" s="154">
        <v>0.76655504497362303</v>
      </c>
      <c r="G3" s="154">
        <v>0.73953829482573352</v>
      </c>
      <c r="H3" s="154">
        <v>0.73102825216226763</v>
      </c>
      <c r="I3" s="154">
        <v>0.70560231392407535</v>
      </c>
      <c r="J3" s="154">
        <v>0.72053602129333549</v>
      </c>
      <c r="K3" s="154">
        <v>0.64721067499603968</v>
      </c>
      <c r="L3" s="273">
        <v>0.69470025539920477</v>
      </c>
    </row>
    <row r="4" spans="1:12" x14ac:dyDescent="0.35">
      <c r="A4" s="27" t="s">
        <v>743</v>
      </c>
      <c r="B4" s="154">
        <v>1.8302277503459655E-2</v>
      </c>
      <c r="C4" s="154">
        <v>1.8599582434298715E-2</v>
      </c>
      <c r="D4" s="154">
        <v>1.777398376797237E-2</v>
      </c>
      <c r="E4" s="154">
        <v>1.81043544077879E-2</v>
      </c>
      <c r="F4" s="154">
        <v>1.8795469335075414E-2</v>
      </c>
      <c r="G4" s="154">
        <v>1.9536503868535216E-2</v>
      </c>
      <c r="H4" s="154">
        <v>2.0173967381926828E-2</v>
      </c>
      <c r="I4" s="154">
        <v>2.2770728181016855E-2</v>
      </c>
      <c r="J4" s="154">
        <v>2.2111214964734085E-2</v>
      </c>
      <c r="K4" s="154">
        <v>2.2564220380904436E-2</v>
      </c>
      <c r="L4" s="273">
        <v>2.2912922446938558E-2</v>
      </c>
    </row>
    <row r="5" spans="1:12" x14ac:dyDescent="0.35">
      <c r="A5" s="27" t="s">
        <v>744</v>
      </c>
      <c r="B5" s="154">
        <v>5.1120807708215643E-2</v>
      </c>
      <c r="C5" s="154">
        <v>5.1790809827427738E-2</v>
      </c>
      <c r="D5" s="154">
        <v>4.93600734964613E-2</v>
      </c>
      <c r="E5" s="154">
        <v>4.9973860179551091E-2</v>
      </c>
      <c r="F5" s="154">
        <v>5.1479888500668029E-2</v>
      </c>
      <c r="G5" s="154">
        <v>5.218314474538182E-2</v>
      </c>
      <c r="H5" s="154">
        <v>5.3317567841630754E-2</v>
      </c>
      <c r="I5" s="154">
        <v>5.9833222899981588E-2</v>
      </c>
      <c r="J5" s="154">
        <v>5.69860443609356E-2</v>
      </c>
      <c r="K5" s="154">
        <v>5.7758150865045689E-2</v>
      </c>
      <c r="L5" s="273">
        <v>5.8393140381784558E-2</v>
      </c>
    </row>
    <row r="6" spans="1:12" x14ac:dyDescent="0.35">
      <c r="A6" s="27" t="s">
        <v>745</v>
      </c>
      <c r="B6" s="155">
        <v>1.9805502059567444</v>
      </c>
      <c r="C6" s="155">
        <v>1.9857172866024997</v>
      </c>
      <c r="D6" s="155">
        <v>1.7768706241738872</v>
      </c>
      <c r="E6" s="155">
        <v>1.8003277732383838</v>
      </c>
      <c r="F6" s="155">
        <v>1.8031850982250723</v>
      </c>
      <c r="G6" s="155">
        <v>1.7725166860415384</v>
      </c>
      <c r="H6" s="155">
        <v>1.7700685808765988</v>
      </c>
      <c r="I6" s="155">
        <v>1.7222584318236716</v>
      </c>
      <c r="J6" s="155">
        <v>1.7075013280844336</v>
      </c>
      <c r="K6" s="155">
        <v>1.639587764157231</v>
      </c>
      <c r="L6" s="274">
        <v>1.6120714676989938</v>
      </c>
    </row>
    <row r="7" spans="1:12" x14ac:dyDescent="0.35">
      <c r="A7" s="27" t="s">
        <v>746</v>
      </c>
      <c r="B7" s="154">
        <v>1.1191523226923274E-2</v>
      </c>
      <c r="C7" s="154">
        <v>1.5535149068389896E-2</v>
      </c>
      <c r="D7" s="154">
        <v>1.4384075207014971E-2</v>
      </c>
      <c r="E7" s="154">
        <v>7.6490815845722789E-3</v>
      </c>
      <c r="F7" s="154">
        <v>7.7011830772054941E-3</v>
      </c>
      <c r="G7" s="154">
        <v>7.6003663053276025E-3</v>
      </c>
      <c r="H7" s="154">
        <v>7.4575473368900759E-3</v>
      </c>
      <c r="I7" s="154">
        <v>7.1785145769215075E-3</v>
      </c>
      <c r="J7" s="154">
        <v>7.0504223485570727E-3</v>
      </c>
      <c r="K7" s="277">
        <v>7.1033753451309476E-3</v>
      </c>
      <c r="L7" s="275">
        <v>7.1967302686880529E-3</v>
      </c>
    </row>
    <row r="8" spans="1:12" ht="39.65" customHeight="1" x14ac:dyDescent="0.35">
      <c r="A8" s="330" t="s">
        <v>783</v>
      </c>
      <c r="B8" s="331"/>
      <c r="C8" s="331"/>
      <c r="D8" s="331"/>
      <c r="E8" s="331"/>
      <c r="F8" s="331"/>
      <c r="G8" s="331"/>
      <c r="H8" s="331"/>
      <c r="I8" s="331"/>
      <c r="J8" s="331"/>
      <c r="K8" s="331"/>
      <c r="L8" s="334"/>
    </row>
    <row r="9" spans="1:12" x14ac:dyDescent="0.35">
      <c r="A9" s="8"/>
    </row>
  </sheetData>
  <mergeCells count="2">
    <mergeCell ref="A1:L1"/>
    <mergeCell ref="A8:L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90" zoomScaleNormal="90" zoomScaleSheetLayoutView="100" workbookViewId="0">
      <pane xSplit="1" ySplit="2" topLeftCell="K3" activePane="bottomRight" state="frozen"/>
      <selection activeCell="N3" sqref="N3"/>
      <selection pane="topRight" activeCell="N3" sqref="N3"/>
      <selection pane="bottomLeft" activeCell="N3" sqref="N3"/>
      <selection pane="bottomRight" activeCell="L3" sqref="L3:L8"/>
    </sheetView>
  </sheetViews>
  <sheetFormatPr defaultRowHeight="14.5" x14ac:dyDescent="0.35"/>
  <cols>
    <col min="1" max="1" width="64.26953125" customWidth="1"/>
    <col min="2" max="12" width="23" customWidth="1"/>
  </cols>
  <sheetData>
    <row r="1" spans="1:12" ht="28.9" customHeight="1" x14ac:dyDescent="0.35">
      <c r="A1" s="288" t="s">
        <v>748</v>
      </c>
      <c r="B1" s="289"/>
      <c r="C1" s="289"/>
      <c r="D1" s="289"/>
      <c r="E1" s="289"/>
      <c r="F1" s="289"/>
      <c r="G1" s="289"/>
      <c r="H1" s="289"/>
      <c r="I1" s="289"/>
      <c r="J1" s="289"/>
      <c r="K1" s="289"/>
      <c r="L1" s="326"/>
    </row>
    <row r="2" spans="1:12" x14ac:dyDescent="0.35">
      <c r="A2" s="56" t="s">
        <v>8</v>
      </c>
      <c r="B2" s="114">
        <v>44652</v>
      </c>
      <c r="C2" s="114">
        <v>44682</v>
      </c>
      <c r="D2" s="114">
        <v>44713</v>
      </c>
      <c r="E2" s="114">
        <v>44743</v>
      </c>
      <c r="F2" s="114">
        <v>44774</v>
      </c>
      <c r="G2" s="114">
        <v>44805</v>
      </c>
      <c r="H2" s="114">
        <v>44835</v>
      </c>
      <c r="I2" s="114">
        <v>44866</v>
      </c>
      <c r="J2" s="114">
        <v>44896</v>
      </c>
      <c r="K2" s="114">
        <v>44927</v>
      </c>
      <c r="L2" s="114">
        <v>44958</v>
      </c>
    </row>
    <row r="3" spans="1:12" x14ac:dyDescent="0.35">
      <c r="A3" s="26" t="s">
        <v>749</v>
      </c>
      <c r="B3" s="119">
        <v>48869.674137327529</v>
      </c>
      <c r="C3" s="119">
        <v>48967.75361751829</v>
      </c>
      <c r="D3" s="119">
        <v>48805.108378861565</v>
      </c>
      <c r="E3" s="119">
        <v>50978.858535649517</v>
      </c>
      <c r="F3" s="119">
        <v>50325.827350462365</v>
      </c>
      <c r="G3" s="119">
        <v>50615.786256238134</v>
      </c>
      <c r="H3" s="167">
        <v>51251.615741996</v>
      </c>
      <c r="I3" s="167">
        <v>52091.93333747601</v>
      </c>
      <c r="J3" s="167">
        <v>52280.692582559568</v>
      </c>
      <c r="K3" s="167">
        <v>51687.434168979686</v>
      </c>
      <c r="L3" s="167">
        <v>51801.987538633344</v>
      </c>
    </row>
    <row r="4" spans="1:12" x14ac:dyDescent="0.35">
      <c r="A4" s="27" t="s">
        <v>750</v>
      </c>
      <c r="B4" s="119">
        <v>3297.0854948692022</v>
      </c>
      <c r="C4" s="119">
        <v>5404.0049999178927</v>
      </c>
      <c r="D4" s="119">
        <v>7826.9558400618971</v>
      </c>
      <c r="E4" s="119">
        <v>8432.4912773931374</v>
      </c>
      <c r="F4" s="119">
        <v>8351.7227972091641</v>
      </c>
      <c r="G4" s="119">
        <v>8330.2503594717018</v>
      </c>
      <c r="H4" s="168">
        <v>8605.4779938635256</v>
      </c>
      <c r="I4" s="168">
        <v>8799.0089640049264</v>
      </c>
      <c r="J4" s="168">
        <v>8981.1446770935854</v>
      </c>
      <c r="K4" s="168">
        <v>8734.9290047043978</v>
      </c>
      <c r="L4" s="168">
        <v>8717.2348147245393</v>
      </c>
    </row>
    <row r="5" spans="1:12" x14ac:dyDescent="0.35">
      <c r="A5" s="27" t="s">
        <v>751</v>
      </c>
      <c r="B5" s="119">
        <v>9332.4960112093722</v>
      </c>
      <c r="C5" s="119">
        <v>9397.5620815059137</v>
      </c>
      <c r="D5" s="119">
        <v>10998.118538132698</v>
      </c>
      <c r="E5" s="119">
        <v>11092.137727152911</v>
      </c>
      <c r="F5" s="119">
        <v>10701.819730496703</v>
      </c>
      <c r="G5" s="119">
        <v>10712.015873066488</v>
      </c>
      <c r="H5" s="168">
        <v>10420.552714219148</v>
      </c>
      <c r="I5" s="168">
        <v>10894.45997188929</v>
      </c>
      <c r="J5" s="168">
        <v>11157.58608095049</v>
      </c>
      <c r="K5" s="168">
        <v>11211.237384422388</v>
      </c>
      <c r="L5" s="168">
        <v>10333.425708105657</v>
      </c>
    </row>
    <row r="6" spans="1:12" x14ac:dyDescent="0.35">
      <c r="A6" s="27" t="s">
        <v>752</v>
      </c>
      <c r="B6" s="119">
        <v>0</v>
      </c>
      <c r="C6" s="119">
        <v>0</v>
      </c>
      <c r="D6" s="119">
        <v>0</v>
      </c>
      <c r="E6" s="119">
        <v>0</v>
      </c>
      <c r="F6" s="119">
        <v>0</v>
      </c>
      <c r="G6" s="119">
        <v>0</v>
      </c>
      <c r="H6" s="168">
        <v>0</v>
      </c>
      <c r="I6" s="168">
        <v>0</v>
      </c>
      <c r="J6" s="168">
        <v>0</v>
      </c>
      <c r="K6" s="168">
        <v>0</v>
      </c>
      <c r="L6" s="168">
        <v>0</v>
      </c>
    </row>
    <row r="7" spans="1:12" x14ac:dyDescent="0.35">
      <c r="A7" s="27" t="s">
        <v>753</v>
      </c>
      <c r="B7" s="119">
        <v>25837.164131282872</v>
      </c>
      <c r="C7" s="119">
        <v>26024.06354638065</v>
      </c>
      <c r="D7" s="119">
        <v>27222.951839453526</v>
      </c>
      <c r="E7" s="119">
        <v>27744.159019319359</v>
      </c>
      <c r="F7" s="119">
        <v>28031.88947703164</v>
      </c>
      <c r="G7" s="119">
        <v>28776.693757536766</v>
      </c>
      <c r="H7" s="168">
        <v>30002.382072222306</v>
      </c>
      <c r="I7" s="168">
        <v>30883.333626462165</v>
      </c>
      <c r="J7" s="168">
        <v>31420.863847793531</v>
      </c>
      <c r="K7" s="168">
        <v>31357.634100230636</v>
      </c>
      <c r="L7" s="168">
        <v>30904.359129249475</v>
      </c>
    </row>
    <row r="8" spans="1:12" s="4" customFormat="1" x14ac:dyDescent="0.35">
      <c r="A8" s="30" t="s">
        <v>7</v>
      </c>
      <c r="B8" s="120">
        <v>87336.419774688969</v>
      </c>
      <c r="C8" s="120">
        <v>89793.384245322755</v>
      </c>
      <c r="D8" s="120">
        <v>94853.134596509684</v>
      </c>
      <c r="E8" s="120">
        <v>98247.64655951492</v>
      </c>
      <c r="F8" s="120">
        <v>97411.259355199873</v>
      </c>
      <c r="G8" s="120">
        <v>98434.74624631308</v>
      </c>
      <c r="H8" s="170">
        <v>100280.02852230097</v>
      </c>
      <c r="I8" s="170">
        <v>102668.73589983239</v>
      </c>
      <c r="J8" s="170">
        <v>103840.28718839718</v>
      </c>
      <c r="K8" s="170">
        <v>102991.23465833711</v>
      </c>
      <c r="L8" s="170">
        <v>101757.00719071302</v>
      </c>
    </row>
    <row r="9" spans="1:12" ht="17.5" customHeight="1" x14ac:dyDescent="0.35">
      <c r="A9" s="330" t="s">
        <v>391</v>
      </c>
      <c r="B9" s="331"/>
      <c r="C9" s="331"/>
      <c r="D9" s="331"/>
      <c r="E9" s="331"/>
      <c r="F9" s="331"/>
      <c r="G9" s="331"/>
      <c r="H9" s="331"/>
      <c r="I9" s="331"/>
      <c r="J9" s="331"/>
      <c r="K9" s="331"/>
      <c r="L9" s="332"/>
    </row>
    <row r="12" spans="1:12" x14ac:dyDescent="0.35">
      <c r="A12" s="8"/>
    </row>
  </sheetData>
  <mergeCells count="2">
    <mergeCell ref="A1:L1"/>
    <mergeCell ref="A9:L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70" zoomScaleNormal="70" workbookViewId="0">
      <pane xSplit="1" ySplit="2" topLeftCell="J21" activePane="bottomRight" state="frozen"/>
      <selection activeCell="N3" sqref="N3"/>
      <selection pane="topRight" activeCell="N3" sqref="N3"/>
      <selection pane="bottomLeft" activeCell="N3" sqref="N3"/>
      <selection pane="bottomRight" activeCell="L35" sqref="L35"/>
    </sheetView>
  </sheetViews>
  <sheetFormatPr defaultRowHeight="14.5" x14ac:dyDescent="0.35"/>
  <cols>
    <col min="1" max="1" width="67.7265625" customWidth="1"/>
    <col min="2" max="13" width="22.26953125" customWidth="1"/>
  </cols>
  <sheetData>
    <row r="1" spans="1:12" ht="28.9" customHeight="1" x14ac:dyDescent="0.35">
      <c r="A1" s="281" t="s">
        <v>754</v>
      </c>
      <c r="B1" s="282"/>
      <c r="C1" s="282"/>
      <c r="D1" s="282"/>
      <c r="E1" s="282"/>
      <c r="F1" s="282"/>
      <c r="G1" s="282"/>
      <c r="H1" s="282"/>
      <c r="I1" s="282"/>
      <c r="J1" s="282"/>
      <c r="K1" s="282"/>
      <c r="L1" s="283"/>
    </row>
    <row r="2" spans="1:12" x14ac:dyDescent="0.35">
      <c r="A2" s="56" t="s">
        <v>9</v>
      </c>
      <c r="B2" s="114">
        <v>44671</v>
      </c>
      <c r="C2" s="114">
        <v>44682</v>
      </c>
      <c r="D2" s="114">
        <v>44713</v>
      </c>
      <c r="E2" s="114">
        <v>44743</v>
      </c>
      <c r="F2" s="114">
        <v>44774</v>
      </c>
      <c r="G2" s="114">
        <v>44805</v>
      </c>
      <c r="H2" s="114">
        <v>44835</v>
      </c>
      <c r="I2" s="114">
        <v>44866</v>
      </c>
      <c r="J2" s="114">
        <v>44896</v>
      </c>
      <c r="K2" s="114">
        <v>44927</v>
      </c>
      <c r="L2" s="114">
        <v>44958</v>
      </c>
    </row>
    <row r="3" spans="1:12" x14ac:dyDescent="0.35">
      <c r="A3" s="58" t="s">
        <v>523</v>
      </c>
      <c r="B3" s="18">
        <v>0</v>
      </c>
      <c r="C3" s="18">
        <v>0</v>
      </c>
      <c r="D3" s="18">
        <v>0</v>
      </c>
      <c r="E3" s="18">
        <v>0</v>
      </c>
      <c r="F3" s="18">
        <v>336.875</v>
      </c>
      <c r="G3" s="18">
        <v>323.75</v>
      </c>
      <c r="H3" s="18">
        <v>323.75000000199952</v>
      </c>
      <c r="I3" s="18">
        <v>323.75</v>
      </c>
      <c r="J3" s="18">
        <v>310.625</v>
      </c>
      <c r="K3" s="18">
        <v>310.625</v>
      </c>
      <c r="L3" s="18">
        <v>310.625</v>
      </c>
    </row>
    <row r="4" spans="1:12" x14ac:dyDescent="0.35">
      <c r="A4" s="58" t="s">
        <v>524</v>
      </c>
      <c r="B4" s="18">
        <v>1898.87969269153</v>
      </c>
      <c r="C4" s="18">
        <v>4047.5646014765593</v>
      </c>
      <c r="D4" s="18">
        <v>4235.1174078158401</v>
      </c>
      <c r="E4" s="18">
        <v>4307.4766631126604</v>
      </c>
      <c r="F4" s="18">
        <v>4271.0128531465252</v>
      </c>
      <c r="G4" s="18">
        <v>4350.8606508496705</v>
      </c>
      <c r="H4" s="18">
        <v>4437.8493478046212</v>
      </c>
      <c r="I4" s="18">
        <v>4369.0626643043197</v>
      </c>
      <c r="J4" s="18">
        <v>4432.4510449394402</v>
      </c>
      <c r="K4" s="18">
        <v>3014.7118868220796</v>
      </c>
      <c r="L4" s="18">
        <v>2937.5884705722196</v>
      </c>
    </row>
    <row r="5" spans="1:12" x14ac:dyDescent="0.35">
      <c r="A5" s="58" t="s">
        <v>525</v>
      </c>
      <c r="B5" s="18">
        <v>933.39426140716</v>
      </c>
      <c r="C5" s="18">
        <v>909.36251686499998</v>
      </c>
      <c r="D5" s="18">
        <v>785.81249946299999</v>
      </c>
      <c r="E5" s="18">
        <v>1360.106187975</v>
      </c>
      <c r="F5" s="18">
        <v>3670.4106189194599</v>
      </c>
      <c r="G5" s="18">
        <v>3534.41762812364</v>
      </c>
      <c r="H5" s="18">
        <v>3564.8771106700401</v>
      </c>
      <c r="I5" s="18">
        <v>4475.9622889057791</v>
      </c>
      <c r="J5" s="18">
        <v>4350.0640238057003</v>
      </c>
      <c r="K5" s="18">
        <v>3999.0669788202999</v>
      </c>
      <c r="L5" s="18">
        <v>4050.3202515692001</v>
      </c>
    </row>
    <row r="6" spans="1:12" x14ac:dyDescent="0.35">
      <c r="A6" s="58" t="s">
        <v>526</v>
      </c>
      <c r="B6" s="18">
        <v>15433.376927671023</v>
      </c>
      <c r="C6" s="18">
        <v>15426.133719181842</v>
      </c>
      <c r="D6" s="18">
        <v>15303.114536106814</v>
      </c>
      <c r="E6" s="18">
        <v>15465.6226654283</v>
      </c>
      <c r="F6" s="18">
        <v>15446.635672472366</v>
      </c>
      <c r="G6" s="18">
        <v>15300.668579963018</v>
      </c>
      <c r="H6" s="18">
        <v>15446.227341979187</v>
      </c>
      <c r="I6" s="18">
        <v>15501.25750138148</v>
      </c>
      <c r="J6" s="18">
        <v>15297.805290371038</v>
      </c>
      <c r="K6" s="18">
        <v>15040.75209760207</v>
      </c>
      <c r="L6" s="18">
        <v>15084.528958233041</v>
      </c>
    </row>
    <row r="7" spans="1:12" x14ac:dyDescent="0.35">
      <c r="A7" s="58" t="s">
        <v>527</v>
      </c>
      <c r="B7" s="18">
        <v>1659.5048395175299</v>
      </c>
      <c r="C7" s="18">
        <v>1685.4031603650001</v>
      </c>
      <c r="D7" s="18">
        <v>1645.140639917</v>
      </c>
      <c r="E7" s="18">
        <v>1694.7956875750001</v>
      </c>
      <c r="F7" s="18">
        <v>1699.408999859</v>
      </c>
      <c r="G7" s="18">
        <v>1722.0631197990001</v>
      </c>
      <c r="H7" s="18">
        <v>1700.9893461639999</v>
      </c>
      <c r="I7" s="18">
        <v>1665.415573432</v>
      </c>
      <c r="J7" s="18">
        <v>1657.399928007</v>
      </c>
      <c r="K7" s="18">
        <v>1700.623070543</v>
      </c>
      <c r="L7" s="18">
        <v>1712.4227026660001</v>
      </c>
    </row>
    <row r="8" spans="1:12" x14ac:dyDescent="0.35">
      <c r="A8" s="58" t="s">
        <v>208</v>
      </c>
      <c r="B8" s="18">
        <v>7957.02385938721</v>
      </c>
      <c r="C8" s="18">
        <v>8009.0349522570004</v>
      </c>
      <c r="D8" s="18">
        <v>8658.5496657299991</v>
      </c>
      <c r="E8" s="18">
        <v>10545.049394316</v>
      </c>
      <c r="F8" s="18">
        <v>10688.189941023</v>
      </c>
      <c r="G8" s="18">
        <v>10659.054851849</v>
      </c>
      <c r="H8" s="18">
        <v>10830.914732268</v>
      </c>
      <c r="I8" s="18">
        <v>11041.395926040999</v>
      </c>
      <c r="J8" s="18">
        <v>11190.855566737</v>
      </c>
      <c r="K8" s="18">
        <v>11541.788637755</v>
      </c>
      <c r="L8" s="18">
        <v>10240.675556886001</v>
      </c>
    </row>
    <row r="9" spans="1:12" x14ac:dyDescent="0.35">
      <c r="A9" s="58" t="s">
        <v>528</v>
      </c>
      <c r="B9" s="18">
        <v>0</v>
      </c>
      <c r="C9" s="18">
        <v>0</v>
      </c>
      <c r="D9" s="18">
        <v>0</v>
      </c>
      <c r="E9" s="18">
        <v>0</v>
      </c>
      <c r="F9" s="18">
        <v>0</v>
      </c>
      <c r="G9" s="18">
        <v>0</v>
      </c>
      <c r="H9" s="18">
        <v>0</v>
      </c>
      <c r="I9" s="18">
        <v>0</v>
      </c>
      <c r="J9" s="18">
        <v>0</v>
      </c>
      <c r="K9" s="18">
        <v>0</v>
      </c>
      <c r="L9" s="18">
        <v>0</v>
      </c>
    </row>
    <row r="10" spans="1:12" x14ac:dyDescent="0.35">
      <c r="A10" s="58" t="s">
        <v>529</v>
      </c>
      <c r="B10" s="18">
        <v>21351.758328150248</v>
      </c>
      <c r="C10" s="18">
        <v>21339.507966483732</v>
      </c>
      <c r="D10" s="18">
        <v>21359.815356582731</v>
      </c>
      <c r="E10" s="18">
        <v>21320.423951404868</v>
      </c>
      <c r="F10" s="18">
        <v>19910.728896699729</v>
      </c>
      <c r="G10" s="18">
        <v>20857.55980433448</v>
      </c>
      <c r="H10" s="18">
        <v>20676.934686807144</v>
      </c>
      <c r="I10" s="18">
        <v>20709.899179657474</v>
      </c>
      <c r="J10" s="18">
        <v>21718.59823399219</v>
      </c>
      <c r="K10" s="18">
        <v>21742.24801155744</v>
      </c>
      <c r="L10" s="18">
        <v>21731.084153609441</v>
      </c>
    </row>
    <row r="11" spans="1:12" x14ac:dyDescent="0.35">
      <c r="A11" s="58" t="s">
        <v>530</v>
      </c>
      <c r="B11" s="18">
        <v>0</v>
      </c>
      <c r="C11" s="18">
        <v>0</v>
      </c>
      <c r="D11" s="18">
        <v>0</v>
      </c>
      <c r="E11" s="18">
        <v>0</v>
      </c>
      <c r="F11" s="18">
        <v>0</v>
      </c>
      <c r="G11" s="18">
        <v>0</v>
      </c>
      <c r="H11" s="18">
        <v>0</v>
      </c>
      <c r="I11" s="18">
        <v>0</v>
      </c>
      <c r="J11" s="18">
        <v>0</v>
      </c>
      <c r="K11" s="18">
        <v>0</v>
      </c>
      <c r="L11" s="18">
        <v>0</v>
      </c>
    </row>
    <row r="12" spans="1:12" x14ac:dyDescent="0.35">
      <c r="A12" s="58" t="s">
        <v>531</v>
      </c>
      <c r="B12" s="18">
        <v>4283.6088071446793</v>
      </c>
      <c r="C12" s="18">
        <v>4321.6840600960004</v>
      </c>
      <c r="D12" s="18">
        <v>4341.6022204970004</v>
      </c>
      <c r="E12" s="18">
        <v>5237.9712531249997</v>
      </c>
      <c r="F12" s="18">
        <v>5078.040018531</v>
      </c>
      <c r="G12" s="18">
        <v>4675.9483815089998</v>
      </c>
      <c r="H12" s="18">
        <v>4763.805815097</v>
      </c>
      <c r="I12" s="18">
        <v>4777.0031481169999</v>
      </c>
      <c r="J12" s="18">
        <v>4703.0706048809998</v>
      </c>
      <c r="K12" s="18">
        <v>4681.5292646090002</v>
      </c>
      <c r="L12" s="18">
        <v>4860.9064549739996</v>
      </c>
    </row>
    <row r="13" spans="1:12" x14ac:dyDescent="0.35">
      <c r="A13" s="58" t="s">
        <v>532</v>
      </c>
      <c r="B13" s="18">
        <v>4300.7902500889804</v>
      </c>
      <c r="C13" s="18">
        <v>4321.0718128238395</v>
      </c>
      <c r="D13" s="18">
        <v>4370.0051070412801</v>
      </c>
      <c r="E13" s="18">
        <v>4387.7112332383795</v>
      </c>
      <c r="F13" s="18">
        <v>4434.7539015248649</v>
      </c>
      <c r="G13" s="18">
        <v>4468.7216065584898</v>
      </c>
      <c r="H13" s="18">
        <v>4516.8735626111393</v>
      </c>
      <c r="I13" s="18">
        <v>4909.3949965127904</v>
      </c>
      <c r="J13" s="18">
        <v>4934.58121056459</v>
      </c>
      <c r="K13" s="18">
        <v>4812.567372007311</v>
      </c>
      <c r="L13" s="18">
        <v>4860.4318432498594</v>
      </c>
    </row>
    <row r="14" spans="1:12" x14ac:dyDescent="0.35">
      <c r="A14" s="58" t="s">
        <v>209</v>
      </c>
      <c r="B14" s="18">
        <v>434.309673089</v>
      </c>
      <c r="C14" s="18">
        <v>431.92276409900001</v>
      </c>
      <c r="D14" s="18">
        <v>554.89507247799997</v>
      </c>
      <c r="E14" s="18">
        <v>778.99219665600003</v>
      </c>
      <c r="F14" s="18">
        <v>780.37988221499995</v>
      </c>
      <c r="G14" s="18">
        <v>775.83146715700002</v>
      </c>
      <c r="H14" s="18">
        <v>778.4787182</v>
      </c>
      <c r="I14" s="18">
        <v>784.44475613700001</v>
      </c>
      <c r="J14" s="18">
        <v>774.45033038600002</v>
      </c>
      <c r="K14" s="18">
        <v>1761.626735498</v>
      </c>
      <c r="L14" s="18">
        <v>1769.443267612</v>
      </c>
    </row>
    <row r="15" spans="1:12" x14ac:dyDescent="0.35">
      <c r="A15" s="58" t="s">
        <v>533</v>
      </c>
      <c r="B15" s="18">
        <v>665.10073412316001</v>
      </c>
      <c r="C15" s="18">
        <v>670.91310008928008</v>
      </c>
      <c r="D15" s="18">
        <v>652.95800229888005</v>
      </c>
      <c r="E15" s="18">
        <v>657.79537974048003</v>
      </c>
      <c r="F15" s="18">
        <v>654.14579834158565</v>
      </c>
      <c r="G15" s="18">
        <v>637.66656733950003</v>
      </c>
      <c r="H15" s="18">
        <v>650.00418374699996</v>
      </c>
      <c r="I15" s="18">
        <v>658.15955730450003</v>
      </c>
      <c r="J15" s="18">
        <v>624.02829515964004</v>
      </c>
      <c r="K15" s="18">
        <v>594.19743393275996</v>
      </c>
      <c r="L15" s="18">
        <v>605.89969997255992</v>
      </c>
    </row>
    <row r="16" spans="1:12" x14ac:dyDescent="0.35">
      <c r="A16" s="58" t="s">
        <v>534</v>
      </c>
      <c r="B16" s="18">
        <v>0</v>
      </c>
      <c r="C16" s="18">
        <v>0</v>
      </c>
      <c r="D16" s="18">
        <v>0</v>
      </c>
      <c r="E16" s="18">
        <v>0</v>
      </c>
      <c r="F16" s="18">
        <v>0</v>
      </c>
      <c r="G16" s="18">
        <v>0</v>
      </c>
      <c r="H16" s="18">
        <v>0</v>
      </c>
      <c r="I16" s="18">
        <v>0</v>
      </c>
      <c r="J16" s="18">
        <v>0</v>
      </c>
      <c r="K16" s="18">
        <v>0</v>
      </c>
      <c r="L16" s="18">
        <v>0</v>
      </c>
    </row>
    <row r="17" spans="1:12" x14ac:dyDescent="0.35">
      <c r="A17" s="58" t="s">
        <v>535</v>
      </c>
      <c r="B17" s="18">
        <v>0</v>
      </c>
      <c r="C17" s="18">
        <v>0</v>
      </c>
      <c r="D17" s="18">
        <v>0</v>
      </c>
      <c r="E17" s="18">
        <v>0</v>
      </c>
      <c r="F17" s="18">
        <v>0</v>
      </c>
      <c r="G17" s="18">
        <v>0</v>
      </c>
      <c r="H17" s="18">
        <v>0</v>
      </c>
      <c r="I17" s="18">
        <v>0</v>
      </c>
      <c r="J17" s="18">
        <v>0</v>
      </c>
      <c r="K17" s="18">
        <v>0</v>
      </c>
      <c r="L17" s="18">
        <v>0</v>
      </c>
    </row>
    <row r="18" spans="1:12" x14ac:dyDescent="0.35">
      <c r="A18" s="58" t="s">
        <v>536</v>
      </c>
      <c r="B18" s="18">
        <v>61.480038950000001</v>
      </c>
      <c r="C18" s="18">
        <v>61.727543050999998</v>
      </c>
      <c r="D18" s="18">
        <v>61.693717886000002</v>
      </c>
      <c r="E18" s="18">
        <v>61.659582657000001</v>
      </c>
      <c r="F18" s="18">
        <v>61.625134522000003</v>
      </c>
      <c r="G18" s="18">
        <v>61.590370612000001</v>
      </c>
      <c r="H18" s="18">
        <v>62.345065603999998</v>
      </c>
      <c r="I18" s="18">
        <v>62.309661433999999</v>
      </c>
      <c r="J18" s="18">
        <v>64.483476832999997</v>
      </c>
      <c r="K18" s="18">
        <v>64.940734793999994</v>
      </c>
      <c r="L18" s="18">
        <v>64.904348057999997</v>
      </c>
    </row>
    <row r="19" spans="1:12" x14ac:dyDescent="0.35">
      <c r="A19" s="58" t="s">
        <v>537</v>
      </c>
      <c r="B19" s="18">
        <v>65.900182482999995</v>
      </c>
      <c r="C19" s="18">
        <v>65.903585664999994</v>
      </c>
      <c r="D19" s="18">
        <v>74.723801566999995</v>
      </c>
      <c r="E19" s="18">
        <v>75.160176218000004</v>
      </c>
      <c r="F19" s="18">
        <v>75.596553063000002</v>
      </c>
      <c r="G19" s="18">
        <v>96.634854215000004</v>
      </c>
      <c r="H19" s="18">
        <v>97.269518237</v>
      </c>
      <c r="I19" s="18">
        <v>97.883415544000002</v>
      </c>
      <c r="J19" s="18">
        <v>93.550293104999994</v>
      </c>
      <c r="K19" s="18">
        <v>94.185326728000007</v>
      </c>
      <c r="L19" s="18">
        <v>94.757642429000001</v>
      </c>
    </row>
    <row r="20" spans="1:12" x14ac:dyDescent="0.35">
      <c r="A20" s="58" t="s">
        <v>538</v>
      </c>
      <c r="B20" s="18">
        <v>0</v>
      </c>
      <c r="C20" s="18">
        <v>0</v>
      </c>
      <c r="D20" s="18">
        <v>0</v>
      </c>
      <c r="E20" s="18">
        <v>0</v>
      </c>
      <c r="F20" s="18">
        <v>0</v>
      </c>
      <c r="G20" s="18">
        <v>0</v>
      </c>
      <c r="H20" s="18">
        <v>0</v>
      </c>
      <c r="I20" s="18">
        <v>0</v>
      </c>
      <c r="J20" s="18">
        <v>0</v>
      </c>
      <c r="K20" s="18">
        <v>0</v>
      </c>
      <c r="L20" s="18">
        <v>0</v>
      </c>
    </row>
    <row r="21" spans="1:12" x14ac:dyDescent="0.35">
      <c r="A21" s="58" t="s">
        <v>539</v>
      </c>
      <c r="B21" s="18">
        <v>0</v>
      </c>
      <c r="C21" s="18">
        <v>0</v>
      </c>
      <c r="D21" s="18">
        <v>0</v>
      </c>
      <c r="E21" s="18">
        <v>0</v>
      </c>
      <c r="F21" s="18">
        <v>0</v>
      </c>
      <c r="G21" s="18">
        <v>0</v>
      </c>
      <c r="H21" s="18">
        <v>0</v>
      </c>
      <c r="I21" s="18">
        <v>0</v>
      </c>
      <c r="J21" s="18">
        <v>0</v>
      </c>
      <c r="K21" s="18">
        <v>0</v>
      </c>
      <c r="L21" s="18">
        <v>0</v>
      </c>
    </row>
    <row r="22" spans="1:12" x14ac:dyDescent="0.35">
      <c r="A22" s="58" t="s">
        <v>540</v>
      </c>
      <c r="B22" s="18">
        <v>0</v>
      </c>
      <c r="C22" s="18">
        <v>0</v>
      </c>
      <c r="D22" s="18">
        <v>0</v>
      </c>
      <c r="E22" s="18">
        <v>0</v>
      </c>
      <c r="F22" s="18">
        <v>0</v>
      </c>
      <c r="G22" s="18">
        <v>0</v>
      </c>
      <c r="H22" s="18">
        <v>0</v>
      </c>
      <c r="I22" s="18">
        <v>0</v>
      </c>
      <c r="J22" s="18">
        <v>0</v>
      </c>
      <c r="K22" s="18">
        <v>0</v>
      </c>
      <c r="L22" s="18">
        <v>0</v>
      </c>
    </row>
    <row r="23" spans="1:12" x14ac:dyDescent="0.35">
      <c r="A23" s="58" t="s">
        <v>541</v>
      </c>
      <c r="B23" s="18">
        <v>0</v>
      </c>
      <c r="C23" s="18">
        <v>0</v>
      </c>
      <c r="D23" s="18">
        <v>0</v>
      </c>
      <c r="E23" s="18">
        <v>0</v>
      </c>
      <c r="F23" s="18">
        <v>0</v>
      </c>
      <c r="G23" s="18">
        <v>0</v>
      </c>
      <c r="H23" s="18">
        <v>0</v>
      </c>
      <c r="I23" s="18">
        <v>0</v>
      </c>
      <c r="J23" s="18">
        <v>0</v>
      </c>
      <c r="K23" s="18">
        <v>0</v>
      </c>
      <c r="L23" s="18">
        <v>0</v>
      </c>
    </row>
    <row r="24" spans="1:12" x14ac:dyDescent="0.35">
      <c r="A24" s="58" t="s">
        <v>542</v>
      </c>
      <c r="B24" s="18">
        <v>0</v>
      </c>
      <c r="C24" s="18">
        <v>0</v>
      </c>
      <c r="D24" s="18">
        <v>0</v>
      </c>
      <c r="E24" s="18">
        <v>0</v>
      </c>
      <c r="F24" s="18">
        <v>0</v>
      </c>
      <c r="G24" s="18">
        <v>0</v>
      </c>
      <c r="H24" s="18">
        <v>0</v>
      </c>
      <c r="I24" s="18">
        <v>0</v>
      </c>
      <c r="J24" s="18">
        <v>0</v>
      </c>
      <c r="K24" s="18">
        <v>0</v>
      </c>
      <c r="L24" s="18">
        <v>0</v>
      </c>
    </row>
    <row r="25" spans="1:12" x14ac:dyDescent="0.35">
      <c r="A25" s="58" t="s">
        <v>543</v>
      </c>
      <c r="B25" s="18">
        <v>29199.05499787135</v>
      </c>
      <c r="C25" s="18">
        <v>29193.382880078352</v>
      </c>
      <c r="D25" s="18">
        <v>33739.66386579875</v>
      </c>
      <c r="E25" s="18">
        <v>33168.686565132753</v>
      </c>
      <c r="F25" s="18">
        <v>31096.376874615751</v>
      </c>
      <c r="G25" s="18">
        <v>31964.416993329793</v>
      </c>
      <c r="H25" s="18">
        <v>33153.769638665202</v>
      </c>
      <c r="I25" s="18">
        <v>34005.656570707804</v>
      </c>
      <c r="J25" s="18">
        <v>34650.080286057251</v>
      </c>
      <c r="K25" s="18">
        <v>34368.520446775256</v>
      </c>
      <c r="L25" s="18">
        <v>33783.388079196251</v>
      </c>
    </row>
    <row r="26" spans="1:12" x14ac:dyDescent="0.35">
      <c r="A26" s="30" t="s">
        <v>7</v>
      </c>
      <c r="B26" s="20">
        <v>88244.182592574871</v>
      </c>
      <c r="C26" s="20">
        <v>90483.61266253161</v>
      </c>
      <c r="D26" s="20">
        <v>95783.091893182296</v>
      </c>
      <c r="E26" s="20">
        <v>99061.450936579437</v>
      </c>
      <c r="F26" s="20">
        <v>98204.180144933285</v>
      </c>
      <c r="G26" s="20">
        <v>99429.184875639592</v>
      </c>
      <c r="H26" s="20">
        <v>101004.08906785634</v>
      </c>
      <c r="I26" s="20">
        <v>103381.59523947915</v>
      </c>
      <c r="J26" s="20">
        <v>104802.04358483886</v>
      </c>
      <c r="K26" s="20">
        <v>103727.38299744422</v>
      </c>
      <c r="L26" s="20">
        <v>102106.97642902759</v>
      </c>
    </row>
    <row r="27" spans="1:12" ht="39" customHeight="1" x14ac:dyDescent="0.35">
      <c r="A27" s="330" t="s">
        <v>782</v>
      </c>
      <c r="B27" s="331"/>
      <c r="C27" s="331"/>
      <c r="D27" s="331"/>
      <c r="E27" s="331"/>
      <c r="F27" s="331"/>
      <c r="G27" s="331"/>
      <c r="H27" s="331"/>
      <c r="I27" s="331"/>
      <c r="J27" s="331"/>
      <c r="K27" s="331"/>
      <c r="L27" s="331"/>
    </row>
  </sheetData>
  <mergeCells count="2">
    <mergeCell ref="A1:L1"/>
    <mergeCell ref="A27:L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zoomScale="70" zoomScaleNormal="70" workbookViewId="0">
      <pane xSplit="2" ySplit="2" topLeftCell="J33" activePane="bottomRight" state="frozen"/>
      <selection activeCell="N3" sqref="N3"/>
      <selection pane="topRight" activeCell="N3" sqref="N3"/>
      <selection pane="bottomLeft" activeCell="N3" sqref="N3"/>
      <selection pane="bottomRight" activeCell="M3" sqref="M3:M38"/>
    </sheetView>
  </sheetViews>
  <sheetFormatPr defaultRowHeight="14.5" x14ac:dyDescent="0.35"/>
  <cols>
    <col min="1" max="1" width="2.7265625" bestFit="1" customWidth="1"/>
    <col min="2" max="2" width="49.453125" customWidth="1"/>
    <col min="3" max="13" width="20.1796875" customWidth="1"/>
  </cols>
  <sheetData>
    <row r="1" spans="1:13" ht="28.9" customHeight="1" x14ac:dyDescent="0.35">
      <c r="A1" s="281" t="s">
        <v>755</v>
      </c>
      <c r="B1" s="282"/>
      <c r="C1" s="282"/>
      <c r="D1" s="282"/>
      <c r="E1" s="282"/>
      <c r="F1" s="282"/>
      <c r="G1" s="282"/>
      <c r="H1" s="282"/>
      <c r="I1" s="282"/>
      <c r="J1" s="282"/>
      <c r="K1" s="282"/>
      <c r="L1" s="282"/>
      <c r="M1" s="283"/>
    </row>
    <row r="2" spans="1:13" x14ac:dyDescent="0.35">
      <c r="A2" s="300" t="s">
        <v>109</v>
      </c>
      <c r="B2" s="300"/>
      <c r="C2" s="114">
        <v>44671</v>
      </c>
      <c r="D2" s="114">
        <v>44701</v>
      </c>
      <c r="E2" s="114">
        <v>44732</v>
      </c>
      <c r="F2" s="114">
        <v>44743</v>
      </c>
      <c r="G2" s="114">
        <v>44774</v>
      </c>
      <c r="H2" s="114">
        <v>44805</v>
      </c>
      <c r="I2" s="114">
        <v>44835</v>
      </c>
      <c r="J2" s="114">
        <v>44866</v>
      </c>
      <c r="K2" s="114">
        <v>44896</v>
      </c>
      <c r="L2" s="114">
        <v>44927</v>
      </c>
      <c r="M2" s="114">
        <v>44958</v>
      </c>
    </row>
    <row r="3" spans="1:13" x14ac:dyDescent="0.35">
      <c r="A3" s="31" t="s">
        <v>44</v>
      </c>
      <c r="B3" s="12" t="s">
        <v>10</v>
      </c>
      <c r="C3" s="18">
        <v>8706.3064435132401</v>
      </c>
      <c r="D3" s="18">
        <v>8766.9300763739993</v>
      </c>
      <c r="E3" s="18">
        <v>9908.8218225119999</v>
      </c>
      <c r="F3" s="18">
        <v>11271.231937319</v>
      </c>
      <c r="G3" s="18">
        <v>10802.978605695</v>
      </c>
      <c r="H3" s="18">
        <v>11024.556980799</v>
      </c>
      <c r="I3" s="167">
        <v>11133.62845022</v>
      </c>
      <c r="J3" s="167">
        <v>11154.027479443999</v>
      </c>
      <c r="K3" s="167">
        <v>11404.196568865</v>
      </c>
      <c r="L3" s="167">
        <v>11405.380009115001</v>
      </c>
      <c r="M3" s="167">
        <v>10271.948794215001</v>
      </c>
    </row>
    <row r="4" spans="1:13" x14ac:dyDescent="0.35">
      <c r="A4" s="32" t="s">
        <v>45</v>
      </c>
      <c r="B4" s="13" t="s">
        <v>11</v>
      </c>
      <c r="C4" s="18">
        <v>5120.2604436603297</v>
      </c>
      <c r="D4" s="18">
        <v>5095.3110829039997</v>
      </c>
      <c r="E4" s="18">
        <v>5026.9515674499999</v>
      </c>
      <c r="F4" s="18">
        <v>5383.4443420409998</v>
      </c>
      <c r="G4" s="18">
        <v>5400.0459109699996</v>
      </c>
      <c r="H4" s="18">
        <v>5363.7610075800003</v>
      </c>
      <c r="I4" s="168">
        <v>5570.2672880440005</v>
      </c>
      <c r="J4" s="168">
        <v>5576.3561273080004</v>
      </c>
      <c r="K4" s="168">
        <v>6594.2494730830003</v>
      </c>
      <c r="L4" s="168">
        <v>7536.9649991890001</v>
      </c>
      <c r="M4" s="168">
        <v>7504.2022689670002</v>
      </c>
    </row>
    <row r="5" spans="1:13" x14ac:dyDescent="0.35">
      <c r="A5" s="32" t="s">
        <v>46</v>
      </c>
      <c r="B5" s="13" t="s">
        <v>12</v>
      </c>
      <c r="C5" s="18">
        <v>31026.548430497409</v>
      </c>
      <c r="D5" s="18">
        <v>32937.237220363837</v>
      </c>
      <c r="E5" s="18">
        <v>33113.118154832278</v>
      </c>
      <c r="F5" s="18">
        <v>33057.003115616382</v>
      </c>
      <c r="G5" s="18">
        <v>32717.365686540041</v>
      </c>
      <c r="H5" s="18">
        <v>31625.015647442749</v>
      </c>
      <c r="I5" s="168">
        <v>31722.718093574498</v>
      </c>
      <c r="J5" s="168">
        <v>33026.486715039711</v>
      </c>
      <c r="K5" s="168">
        <v>32355.209642705551</v>
      </c>
      <c r="L5" s="168">
        <v>31934.194835026949</v>
      </c>
      <c r="M5" s="168">
        <v>31785.761272670858</v>
      </c>
    </row>
    <row r="6" spans="1:13" x14ac:dyDescent="0.35">
      <c r="A6" s="32" t="s">
        <v>47</v>
      </c>
      <c r="B6" s="13" t="s">
        <v>13</v>
      </c>
      <c r="C6" s="18">
        <v>3756.1678711320801</v>
      </c>
      <c r="D6" s="18">
        <v>3756.1821834970897</v>
      </c>
      <c r="E6" s="18">
        <v>3760.52220407409</v>
      </c>
      <c r="F6" s="18">
        <v>3762.8127879722265</v>
      </c>
      <c r="G6" s="18">
        <v>3764.9033606120897</v>
      </c>
      <c r="H6" s="18">
        <v>3763.4144329128399</v>
      </c>
      <c r="I6" s="168">
        <v>3765.4723993025041</v>
      </c>
      <c r="J6" s="168">
        <v>3767.463979971832</v>
      </c>
      <c r="K6" s="168">
        <v>3766.3177556955507</v>
      </c>
      <c r="L6" s="168">
        <v>3812.2856283367996</v>
      </c>
      <c r="M6" s="168">
        <v>3814.0680867888</v>
      </c>
    </row>
    <row r="7" spans="1:13" x14ac:dyDescent="0.35">
      <c r="A7" s="32" t="s">
        <v>48</v>
      </c>
      <c r="B7" s="13" t="s">
        <v>14</v>
      </c>
      <c r="C7" s="18">
        <v>2995.8300486759504</v>
      </c>
      <c r="D7" s="18">
        <v>2994.8949368086796</v>
      </c>
      <c r="E7" s="18">
        <v>3097.02775511356</v>
      </c>
      <c r="F7" s="18">
        <v>3888.7171854609001</v>
      </c>
      <c r="G7" s="18">
        <v>3027.6873429213356</v>
      </c>
      <c r="H7" s="18">
        <v>4019.2332991388503</v>
      </c>
      <c r="I7" s="168">
        <v>4071.4965367834598</v>
      </c>
      <c r="J7" s="168">
        <v>3974.3642717593102</v>
      </c>
      <c r="K7" s="168">
        <v>3842.1822386675303</v>
      </c>
      <c r="L7" s="168">
        <v>3805.6671148790897</v>
      </c>
      <c r="M7" s="168">
        <v>3810.2216937135399</v>
      </c>
    </row>
    <row r="8" spans="1:13" x14ac:dyDescent="0.35">
      <c r="A8" s="32" t="s">
        <v>49</v>
      </c>
      <c r="B8" s="13" t="s">
        <v>15</v>
      </c>
      <c r="C8" s="18">
        <v>7677.9210079950399</v>
      </c>
      <c r="D8" s="18">
        <v>7781.9415506466203</v>
      </c>
      <c r="E8" s="18">
        <v>8280.1589458608996</v>
      </c>
      <c r="F8" s="18">
        <v>8421.0605333257208</v>
      </c>
      <c r="G8" s="18">
        <v>8823.78614205341</v>
      </c>
      <c r="H8" s="18">
        <v>8996.3195330194103</v>
      </c>
      <c r="I8" s="168">
        <v>8955.6267988202599</v>
      </c>
      <c r="J8" s="168">
        <v>9136.4637576144614</v>
      </c>
      <c r="K8" s="168">
        <v>9175.777679549481</v>
      </c>
      <c r="L8" s="168">
        <v>7930.0345321224395</v>
      </c>
      <c r="M8" s="168">
        <v>7818.0904069812195</v>
      </c>
    </row>
    <row r="9" spans="1:13" x14ac:dyDescent="0.35">
      <c r="A9" s="32" t="s">
        <v>50</v>
      </c>
      <c r="B9" s="13" t="s">
        <v>16</v>
      </c>
      <c r="C9" s="18">
        <v>378.80898549599999</v>
      </c>
      <c r="D9" s="18">
        <v>378.80898549599999</v>
      </c>
      <c r="E9" s="18">
        <v>372.04636424500001</v>
      </c>
      <c r="F9" s="18">
        <v>372.04636424500001</v>
      </c>
      <c r="G9" s="18">
        <v>372.04636424500001</v>
      </c>
      <c r="H9" s="18">
        <v>364.91065249399998</v>
      </c>
      <c r="I9" s="168">
        <v>364.91065249399998</v>
      </c>
      <c r="J9" s="168">
        <v>364.91065249399998</v>
      </c>
      <c r="K9" s="168">
        <v>357.52621374300003</v>
      </c>
      <c r="L9" s="168">
        <v>356.639526128</v>
      </c>
      <c r="M9" s="168">
        <v>355.75283851299997</v>
      </c>
    </row>
    <row r="10" spans="1:13" x14ac:dyDescent="0.35">
      <c r="A10" s="32" t="s">
        <v>51</v>
      </c>
      <c r="B10" s="19" t="s">
        <v>17</v>
      </c>
      <c r="C10" s="18">
        <v>602.96713915853979</v>
      </c>
      <c r="D10" s="18">
        <v>600.15728965235985</v>
      </c>
      <c r="E10" s="18">
        <v>713.16804362339985</v>
      </c>
      <c r="F10" s="18">
        <v>717.28957781231986</v>
      </c>
      <c r="G10" s="18">
        <v>724.5531674342102</v>
      </c>
      <c r="H10" s="18">
        <v>736.14086974335987</v>
      </c>
      <c r="I10" s="168">
        <v>763.29378217711985</v>
      </c>
      <c r="J10" s="168">
        <v>739.49280055421968</v>
      </c>
      <c r="K10" s="168">
        <v>757.04733058378974</v>
      </c>
      <c r="L10" s="168">
        <v>679.78663598626974</v>
      </c>
      <c r="M10" s="168">
        <v>683.1025520769997</v>
      </c>
    </row>
    <row r="11" spans="1:13" x14ac:dyDescent="0.35">
      <c r="A11" s="32" t="s">
        <v>52</v>
      </c>
      <c r="B11" s="13" t="s">
        <v>18</v>
      </c>
      <c r="C11" s="18">
        <v>224.82395624</v>
      </c>
      <c r="D11" s="18">
        <v>224.82395624</v>
      </c>
      <c r="E11" s="18">
        <v>221.81528139700001</v>
      </c>
      <c r="F11" s="18">
        <v>221.62179022699999</v>
      </c>
      <c r="G11" s="18">
        <v>270.03284074700002</v>
      </c>
      <c r="H11" s="18">
        <v>267.83459654000001</v>
      </c>
      <c r="I11" s="168">
        <v>266.250216497</v>
      </c>
      <c r="J11" s="168">
        <v>293.46066814400001</v>
      </c>
      <c r="K11" s="168">
        <v>290.61214568499997</v>
      </c>
      <c r="L11" s="168">
        <v>288.647765397</v>
      </c>
      <c r="M11" s="168">
        <v>286.29145180500001</v>
      </c>
    </row>
    <row r="12" spans="1:13" x14ac:dyDescent="0.35">
      <c r="A12" s="32" t="s">
        <v>53</v>
      </c>
      <c r="B12" s="13" t="s">
        <v>19</v>
      </c>
      <c r="C12" s="18">
        <v>3113.8209159699504</v>
      </c>
      <c r="D12" s="18">
        <v>3129.1788763878299</v>
      </c>
      <c r="E12" s="18">
        <v>3160.77679103231</v>
      </c>
      <c r="F12" s="18">
        <v>3326.8030871174101</v>
      </c>
      <c r="G12" s="18">
        <v>3336.0908379042089</v>
      </c>
      <c r="H12" s="18">
        <v>3431.3739515903999</v>
      </c>
      <c r="I12" s="168">
        <v>3050.0979481243503</v>
      </c>
      <c r="J12" s="168">
        <v>3107.7405280689204</v>
      </c>
      <c r="K12" s="168">
        <v>3155.9791668211305</v>
      </c>
      <c r="L12" s="168">
        <v>3100.22013763833</v>
      </c>
      <c r="M12" s="168">
        <v>3133.1499150657301</v>
      </c>
    </row>
    <row r="13" spans="1:13" x14ac:dyDescent="0.35">
      <c r="A13" s="32" t="s">
        <v>54</v>
      </c>
      <c r="B13" s="13" t="s">
        <v>20</v>
      </c>
      <c r="C13" s="18">
        <v>229.06038258890001</v>
      </c>
      <c r="D13" s="18">
        <v>238.83477856429002</v>
      </c>
      <c r="E13" s="18">
        <v>257.32060771728999</v>
      </c>
      <c r="F13" s="18">
        <v>261.08250801028998</v>
      </c>
      <c r="G13" s="18">
        <v>288.56002119829003</v>
      </c>
      <c r="H13" s="18">
        <v>278.16202482429003</v>
      </c>
      <c r="I13" s="168">
        <v>282.28698596029005</v>
      </c>
      <c r="J13" s="168">
        <v>285.52366777829002</v>
      </c>
      <c r="K13" s="168">
        <v>356.09261558214001</v>
      </c>
      <c r="L13" s="168">
        <v>401.67836541558995</v>
      </c>
      <c r="M13" s="168">
        <v>403.91965589427997</v>
      </c>
    </row>
    <row r="14" spans="1:13" x14ac:dyDescent="0.35">
      <c r="A14" s="32" t="s">
        <v>55</v>
      </c>
      <c r="B14" s="13" t="s">
        <v>21</v>
      </c>
      <c r="C14" s="18">
        <v>261.78236803305987</v>
      </c>
      <c r="D14" s="18">
        <v>290.63361075305988</v>
      </c>
      <c r="E14" s="18">
        <v>276.54873957134987</v>
      </c>
      <c r="F14" s="18">
        <v>328.32273725634985</v>
      </c>
      <c r="G14" s="18">
        <v>341.08911726934986</v>
      </c>
      <c r="H14" s="18">
        <v>385.30980423763987</v>
      </c>
      <c r="I14" s="168">
        <v>392.11923302963987</v>
      </c>
      <c r="J14" s="168">
        <v>391.81329978863988</v>
      </c>
      <c r="K14" s="168">
        <v>437.24283558192991</v>
      </c>
      <c r="L14" s="168">
        <v>438.01716638692994</v>
      </c>
      <c r="M14" s="168">
        <v>438.59630988492995</v>
      </c>
    </row>
    <row r="15" spans="1:13" x14ac:dyDescent="0.35">
      <c r="A15" s="32" t="s">
        <v>56</v>
      </c>
      <c r="B15" s="13" t="s">
        <v>24</v>
      </c>
      <c r="C15" s="18">
        <v>3680.0376354441</v>
      </c>
      <c r="D15" s="18">
        <v>3608.5419367697805</v>
      </c>
      <c r="E15" s="18">
        <v>5799.3151208740201</v>
      </c>
      <c r="F15" s="18">
        <v>5815.7611766442196</v>
      </c>
      <c r="G15" s="18">
        <v>5741.3307274084136</v>
      </c>
      <c r="H15" s="18">
        <v>5664.71128025288</v>
      </c>
      <c r="I15" s="168">
        <v>5695.7668307139866</v>
      </c>
      <c r="J15" s="168">
        <v>5804.14501630828</v>
      </c>
      <c r="K15" s="168">
        <v>5680.5386459307601</v>
      </c>
      <c r="L15" s="168">
        <v>5813.38224850796</v>
      </c>
      <c r="M15" s="168">
        <v>5816.7085523404603</v>
      </c>
    </row>
    <row r="16" spans="1:13" x14ac:dyDescent="0.35">
      <c r="A16" s="32" t="s">
        <v>57</v>
      </c>
      <c r="B16" s="13" t="s">
        <v>23</v>
      </c>
      <c r="C16" s="18">
        <v>159.78963990700001</v>
      </c>
      <c r="D16" s="18">
        <v>159.78963990700001</v>
      </c>
      <c r="E16" s="18">
        <v>159.78963990700001</v>
      </c>
      <c r="F16" s="18">
        <v>159.78963990700001</v>
      </c>
      <c r="G16" s="18">
        <v>159.78963990700001</v>
      </c>
      <c r="H16" s="18">
        <v>235.96598177199999</v>
      </c>
      <c r="I16" s="168">
        <v>235.96598177199999</v>
      </c>
      <c r="J16" s="168">
        <v>222.856759514</v>
      </c>
      <c r="K16" s="168">
        <v>216.30214838500001</v>
      </c>
      <c r="L16" s="168">
        <v>216.30214838500001</v>
      </c>
      <c r="M16" s="168">
        <v>203.19292612699999</v>
      </c>
    </row>
    <row r="17" spans="1:13" x14ac:dyDescent="0.35">
      <c r="A17" s="32" t="s">
        <v>58</v>
      </c>
      <c r="B17" s="13" t="s">
        <v>22</v>
      </c>
      <c r="C17" s="18">
        <v>0</v>
      </c>
      <c r="D17" s="18">
        <v>0</v>
      </c>
      <c r="E17" s="18">
        <v>0</v>
      </c>
      <c r="F17" s="18">
        <v>0</v>
      </c>
      <c r="G17" s="18">
        <v>0</v>
      </c>
      <c r="H17" s="18">
        <v>0</v>
      </c>
      <c r="I17" s="168">
        <v>0</v>
      </c>
      <c r="J17" s="168">
        <v>0</v>
      </c>
      <c r="K17" s="168">
        <v>0</v>
      </c>
      <c r="L17" s="168">
        <v>0</v>
      </c>
      <c r="M17" s="168">
        <v>0</v>
      </c>
    </row>
    <row r="18" spans="1:13" x14ac:dyDescent="0.35">
      <c r="A18" s="32" t="s">
        <v>59</v>
      </c>
      <c r="B18" s="13" t="s">
        <v>25</v>
      </c>
      <c r="C18" s="18">
        <v>3326.59783873585</v>
      </c>
      <c r="D18" s="18">
        <v>3333.2118982000002</v>
      </c>
      <c r="E18" s="18">
        <v>3497.9828644231497</v>
      </c>
      <c r="F18" s="18">
        <v>3465.6143332946499</v>
      </c>
      <c r="G18" s="18">
        <v>3480.6838274202501</v>
      </c>
      <c r="H18" s="18">
        <v>3486.0392729006498</v>
      </c>
      <c r="I18" s="168">
        <v>3513.1898384241499</v>
      </c>
      <c r="J18" s="168">
        <v>3554.7946841231501</v>
      </c>
      <c r="K18" s="168">
        <v>3585.42347428015</v>
      </c>
      <c r="L18" s="168">
        <v>3544.1554918931497</v>
      </c>
      <c r="M18" s="168">
        <v>3539.2184478561499</v>
      </c>
    </row>
    <row r="19" spans="1:13" x14ac:dyDescent="0.35">
      <c r="A19" s="32" t="s">
        <v>60</v>
      </c>
      <c r="B19" s="13" t="s">
        <v>26</v>
      </c>
      <c r="C19" s="18">
        <v>213.52485419300001</v>
      </c>
      <c r="D19" s="18">
        <v>220.49949645800001</v>
      </c>
      <c r="E19" s="18">
        <v>231.28073370800001</v>
      </c>
      <c r="F19" s="18">
        <v>219.41672000899999</v>
      </c>
      <c r="G19" s="18">
        <v>277.71447000900002</v>
      </c>
      <c r="H19" s="18">
        <v>300.56122109500001</v>
      </c>
      <c r="I19" s="168">
        <v>306.85493579600001</v>
      </c>
      <c r="J19" s="168">
        <v>345.39461534700001</v>
      </c>
      <c r="K19" s="168">
        <v>387.227649902</v>
      </c>
      <c r="L19" s="168">
        <v>387.227649902</v>
      </c>
      <c r="M19" s="168">
        <v>372.51985914900001</v>
      </c>
    </row>
    <row r="20" spans="1:13" x14ac:dyDescent="0.35">
      <c r="A20" s="32" t="s">
        <v>61</v>
      </c>
      <c r="B20" s="13" t="s">
        <v>27</v>
      </c>
      <c r="C20" s="18">
        <v>231.94594970892999</v>
      </c>
      <c r="D20" s="18">
        <v>319.44594970893002</v>
      </c>
      <c r="E20" s="18">
        <v>319.44594970893002</v>
      </c>
      <c r="F20" s="18">
        <v>319.44594970893002</v>
      </c>
      <c r="G20" s="18">
        <v>319.44594970893002</v>
      </c>
      <c r="H20" s="18">
        <v>312.50145261693001</v>
      </c>
      <c r="I20" s="168">
        <v>310.18662025292997</v>
      </c>
      <c r="J20" s="168">
        <v>307.87178788892999</v>
      </c>
      <c r="K20" s="168">
        <v>421.12073474892998</v>
      </c>
      <c r="L20" s="168">
        <v>421.12073474892998</v>
      </c>
      <c r="M20" s="168">
        <v>410.76336190892999</v>
      </c>
    </row>
    <row r="21" spans="1:13" x14ac:dyDescent="0.35">
      <c r="A21" s="32" t="s">
        <v>62</v>
      </c>
      <c r="B21" s="13" t="s">
        <v>28</v>
      </c>
      <c r="C21" s="18">
        <v>1283.7602728573202</v>
      </c>
      <c r="D21" s="18">
        <v>1285.7505923885201</v>
      </c>
      <c r="E21" s="18">
        <v>1280.684003371</v>
      </c>
      <c r="F21" s="18">
        <v>1281.9367342462001</v>
      </c>
      <c r="G21" s="18">
        <v>1279.1297218340833</v>
      </c>
      <c r="H21" s="18">
        <v>1276.4557618292799</v>
      </c>
      <c r="I21" s="168">
        <v>1268.5677668046801</v>
      </c>
      <c r="J21" s="168">
        <v>1273.1087376780802</v>
      </c>
      <c r="K21" s="168">
        <v>1245.2754429371601</v>
      </c>
      <c r="L21" s="168">
        <v>1228.22954616532</v>
      </c>
      <c r="M21" s="168">
        <v>1233.7164338617201</v>
      </c>
    </row>
    <row r="22" spans="1:13" x14ac:dyDescent="0.35">
      <c r="A22" s="32" t="s">
        <v>63</v>
      </c>
      <c r="B22" s="13" t="s">
        <v>29</v>
      </c>
      <c r="C22" s="18">
        <v>240.98221973</v>
      </c>
      <c r="D22" s="18">
        <v>242.1198416</v>
      </c>
      <c r="E22" s="18">
        <v>299.81702851699998</v>
      </c>
      <c r="F22" s="18">
        <v>294.87512045599999</v>
      </c>
      <c r="G22" s="18">
        <v>331.47996003899999</v>
      </c>
      <c r="H22" s="18">
        <v>328.73494932199998</v>
      </c>
      <c r="I22" s="168">
        <v>320.86932084400001</v>
      </c>
      <c r="J22" s="168">
        <v>318.73974355199999</v>
      </c>
      <c r="K22" s="168">
        <v>313.788093559</v>
      </c>
      <c r="L22" s="168">
        <v>279.090817722</v>
      </c>
      <c r="M22" s="168">
        <v>268.340547652</v>
      </c>
    </row>
    <row r="23" spans="1:13" x14ac:dyDescent="0.35">
      <c r="A23" s="32" t="s">
        <v>64</v>
      </c>
      <c r="B23" s="13" t="s">
        <v>206</v>
      </c>
      <c r="C23" s="18">
        <v>0</v>
      </c>
      <c r="D23" s="18">
        <v>0</v>
      </c>
      <c r="E23" s="18">
        <v>0</v>
      </c>
      <c r="F23" s="18">
        <v>0</v>
      </c>
      <c r="G23" s="18">
        <v>0</v>
      </c>
      <c r="H23" s="18">
        <v>0</v>
      </c>
      <c r="I23" s="168">
        <v>0</v>
      </c>
      <c r="J23" s="168">
        <v>0</v>
      </c>
      <c r="K23" s="168">
        <v>0</v>
      </c>
      <c r="L23" s="168">
        <v>0</v>
      </c>
      <c r="M23" s="168">
        <v>0</v>
      </c>
    </row>
    <row r="24" spans="1:13" x14ac:dyDescent="0.35">
      <c r="A24" s="32" t="s">
        <v>65</v>
      </c>
      <c r="B24" s="13" t="s">
        <v>30</v>
      </c>
      <c r="C24" s="18">
        <v>469.57296751897997</v>
      </c>
      <c r="D24" s="18">
        <v>483.78039734800001</v>
      </c>
      <c r="E24" s="18">
        <v>533.66847807900001</v>
      </c>
      <c r="F24" s="18">
        <v>539.15668490600001</v>
      </c>
      <c r="G24" s="18">
        <v>549.18528277200005</v>
      </c>
      <c r="H24" s="18">
        <v>546.22104253199996</v>
      </c>
      <c r="I24" s="168">
        <v>534.87297806300001</v>
      </c>
      <c r="J24" s="168">
        <v>631.63652584800002</v>
      </c>
      <c r="K24" s="168">
        <v>669.76990783600002</v>
      </c>
      <c r="L24" s="168">
        <v>675.27967729500006</v>
      </c>
      <c r="M24" s="168">
        <v>680.50378654999997</v>
      </c>
    </row>
    <row r="25" spans="1:13" x14ac:dyDescent="0.35">
      <c r="A25" s="32" t="s">
        <v>66</v>
      </c>
      <c r="B25" s="13" t="s">
        <v>32</v>
      </c>
      <c r="C25" s="18">
        <v>3241.2810635668798</v>
      </c>
      <c r="D25" s="18">
        <v>3306.4736079812801</v>
      </c>
      <c r="E25" s="18">
        <v>3486.3711624622001</v>
      </c>
      <c r="F25" s="18">
        <v>3652.16858995762</v>
      </c>
      <c r="G25" s="18">
        <v>3740.5264498731649</v>
      </c>
      <c r="H25" s="18">
        <v>3790.7525009935498</v>
      </c>
      <c r="I25" s="168">
        <v>4014.3753724407002</v>
      </c>
      <c r="J25" s="168">
        <v>4119.3934756236195</v>
      </c>
      <c r="K25" s="168">
        <v>4331.7384899913995</v>
      </c>
      <c r="L25" s="168">
        <v>4221.4153214672806</v>
      </c>
      <c r="M25" s="168">
        <v>4183.4645430052597</v>
      </c>
    </row>
    <row r="26" spans="1:13" x14ac:dyDescent="0.35">
      <c r="A26" s="32" t="s">
        <v>67</v>
      </c>
      <c r="B26" s="13" t="s">
        <v>33</v>
      </c>
      <c r="C26" s="18">
        <v>4263.4719688826654</v>
      </c>
      <c r="D26" s="18">
        <v>4363.2749880344536</v>
      </c>
      <c r="E26" s="18">
        <v>4366.5843316943365</v>
      </c>
      <c r="F26" s="18">
        <v>4539.6462308762793</v>
      </c>
      <c r="G26" s="18">
        <v>4537.7408074865571</v>
      </c>
      <c r="H26" s="18">
        <v>4652.5973886938591</v>
      </c>
      <c r="I26" s="168">
        <v>4700.3705037779591</v>
      </c>
      <c r="J26" s="168">
        <v>4692.9512257380593</v>
      </c>
      <c r="K26" s="168">
        <v>4704.6178456738689</v>
      </c>
      <c r="L26" s="168">
        <v>4615.3641374744102</v>
      </c>
      <c r="M26" s="168">
        <v>4591.8379570949792</v>
      </c>
    </row>
    <row r="27" spans="1:13" x14ac:dyDescent="0.35">
      <c r="A27" s="32" t="s">
        <v>68</v>
      </c>
      <c r="B27" s="13" t="s">
        <v>34</v>
      </c>
      <c r="C27" s="18">
        <v>648.6941865980499</v>
      </c>
      <c r="D27" s="18">
        <v>647.69002485570991</v>
      </c>
      <c r="E27" s="18">
        <v>827.28053359695991</v>
      </c>
      <c r="F27" s="18">
        <v>825.96246766795991</v>
      </c>
      <c r="G27" s="18">
        <v>823.41262050796001</v>
      </c>
      <c r="H27" s="18">
        <v>901.46957319495993</v>
      </c>
      <c r="I27" s="168">
        <v>980.5074289429599</v>
      </c>
      <c r="J27" s="168">
        <v>1111.03273725894</v>
      </c>
      <c r="K27" s="168">
        <v>1218.7170049009399</v>
      </c>
      <c r="L27" s="168">
        <v>1218.46987929294</v>
      </c>
      <c r="M27" s="168">
        <v>1208.09133347894</v>
      </c>
    </row>
    <row r="28" spans="1:13" x14ac:dyDescent="0.35">
      <c r="A28" s="32" t="s">
        <v>69</v>
      </c>
      <c r="B28" s="13" t="s">
        <v>31</v>
      </c>
      <c r="C28" s="18">
        <v>400.99657893599999</v>
      </c>
      <c r="D28" s="18">
        <v>389.44032297199999</v>
      </c>
      <c r="E28" s="18">
        <v>386.35204749600001</v>
      </c>
      <c r="F28" s="18">
        <v>380.06195526499999</v>
      </c>
      <c r="G28" s="18">
        <v>367.73363043199998</v>
      </c>
      <c r="H28" s="18">
        <v>410.97156156300002</v>
      </c>
      <c r="I28" s="168">
        <v>410.19949269400001</v>
      </c>
      <c r="J28" s="168">
        <v>416.89564831596999</v>
      </c>
      <c r="K28" s="168">
        <v>416.12357944696998</v>
      </c>
      <c r="L28" s="168">
        <v>416.12357944696998</v>
      </c>
      <c r="M28" s="168">
        <v>403.02318574496996</v>
      </c>
    </row>
    <row r="29" spans="1:13" x14ac:dyDescent="0.35">
      <c r="A29" s="32" t="s">
        <v>70</v>
      </c>
      <c r="B29" s="13" t="s">
        <v>35</v>
      </c>
      <c r="C29" s="18">
        <v>286.13880934999997</v>
      </c>
      <c r="D29" s="18">
        <v>277.21871160000001</v>
      </c>
      <c r="E29" s="18">
        <v>444.97346577600001</v>
      </c>
      <c r="F29" s="18">
        <v>444.32613295200002</v>
      </c>
      <c r="G29" s="18">
        <v>498.281035202</v>
      </c>
      <c r="H29" s="18">
        <v>601.85429755400003</v>
      </c>
      <c r="I29" s="168">
        <v>744.09209372999999</v>
      </c>
      <c r="J29" s="168">
        <v>838.41975872399996</v>
      </c>
      <c r="K29" s="168">
        <v>1074.6180230750001</v>
      </c>
      <c r="L29" s="168">
        <v>1074.6180230750001</v>
      </c>
      <c r="M29" s="168">
        <v>1062.449796848</v>
      </c>
    </row>
    <row r="30" spans="1:13" x14ac:dyDescent="0.35">
      <c r="A30" s="32" t="s">
        <v>71</v>
      </c>
      <c r="B30" s="13" t="s">
        <v>36</v>
      </c>
      <c r="C30" s="18">
        <v>902.64856754649998</v>
      </c>
      <c r="D30" s="18">
        <v>908.56954628715994</v>
      </c>
      <c r="E30" s="18">
        <v>1042.8479771755201</v>
      </c>
      <c r="F30" s="18">
        <v>1121.23958747298</v>
      </c>
      <c r="G30" s="18">
        <v>1110.840573719988</v>
      </c>
      <c r="H30" s="18">
        <v>1327.5796460439399</v>
      </c>
      <c r="I30" s="168">
        <v>1542.6991199198399</v>
      </c>
      <c r="J30" s="168">
        <v>1568.5063130267299</v>
      </c>
      <c r="K30" s="168">
        <v>1550.4711605009099</v>
      </c>
      <c r="L30" s="168">
        <v>1515.97452289019</v>
      </c>
      <c r="M30" s="168">
        <v>1493.9981537751401</v>
      </c>
    </row>
    <row r="31" spans="1:13" x14ac:dyDescent="0.35">
      <c r="A31" s="32" t="s">
        <v>72</v>
      </c>
      <c r="B31" s="13" t="s">
        <v>37</v>
      </c>
      <c r="C31" s="18">
        <v>1663.094748343</v>
      </c>
      <c r="D31" s="18">
        <v>1663.094748343</v>
      </c>
      <c r="E31" s="18">
        <v>1678.6409081080001</v>
      </c>
      <c r="F31" s="18">
        <v>1707.681771565</v>
      </c>
      <c r="G31" s="18">
        <v>1735.6648591420001</v>
      </c>
      <c r="H31" s="18">
        <v>1735.6648591420001</v>
      </c>
      <c r="I31" s="168">
        <v>2179.1668197419999</v>
      </c>
      <c r="J31" s="168">
        <v>2191.5369256690001</v>
      </c>
      <c r="K31" s="168">
        <v>2191.5369256690001</v>
      </c>
      <c r="L31" s="168">
        <v>2191.5369256690001</v>
      </c>
      <c r="M31" s="168">
        <v>2187.8560714949999</v>
      </c>
    </row>
    <row r="32" spans="1:13" x14ac:dyDescent="0.35">
      <c r="A32" s="32" t="s">
        <v>73</v>
      </c>
      <c r="B32" s="13" t="s">
        <v>38</v>
      </c>
      <c r="C32" s="18">
        <v>1014.7618707494599</v>
      </c>
      <c r="D32" s="18">
        <v>968.77816893099998</v>
      </c>
      <c r="E32" s="18">
        <v>1042.506118258</v>
      </c>
      <c r="F32" s="18">
        <v>1059.954987478</v>
      </c>
      <c r="G32" s="18">
        <v>1054.871016438</v>
      </c>
      <c r="H32" s="18">
        <v>1166.4490646029999</v>
      </c>
      <c r="I32" s="168">
        <v>1429.9077363809999</v>
      </c>
      <c r="J32" s="168">
        <v>1590.6772612970001</v>
      </c>
      <c r="K32" s="168">
        <v>1716.9275391076601</v>
      </c>
      <c r="L32" s="168">
        <v>1716.2104090716603</v>
      </c>
      <c r="M32" s="168">
        <v>1690.8556583476602</v>
      </c>
    </row>
    <row r="33" spans="1:13" x14ac:dyDescent="0.35">
      <c r="A33" s="32" t="s">
        <v>74</v>
      </c>
      <c r="B33" s="13" t="s">
        <v>39</v>
      </c>
      <c r="C33" s="18">
        <v>746.590655524</v>
      </c>
      <c r="D33" s="18">
        <v>746.590655524</v>
      </c>
      <c r="E33" s="18">
        <v>746.590655524</v>
      </c>
      <c r="F33" s="18">
        <v>745.91470191200006</v>
      </c>
      <c r="G33" s="18">
        <v>845.96076508099998</v>
      </c>
      <c r="H33" s="18">
        <v>844.73421667000002</v>
      </c>
      <c r="I33" s="168">
        <v>858.81262888900005</v>
      </c>
      <c r="J33" s="168">
        <v>913.94184583100002</v>
      </c>
      <c r="K33" s="168">
        <v>932.05484187299999</v>
      </c>
      <c r="L33" s="168">
        <v>928.03235222499995</v>
      </c>
      <c r="M33" s="168">
        <v>901.23115830500001</v>
      </c>
    </row>
    <row r="34" spans="1:13" x14ac:dyDescent="0.35">
      <c r="A34" s="32" t="s">
        <v>75</v>
      </c>
      <c r="B34" s="13" t="s">
        <v>40</v>
      </c>
      <c r="C34" s="18">
        <v>108.80951349999999</v>
      </c>
      <c r="D34" s="18">
        <v>108.80951349999999</v>
      </c>
      <c r="E34" s="18">
        <v>176.0386135</v>
      </c>
      <c r="F34" s="18">
        <v>176.0386135</v>
      </c>
      <c r="G34" s="18">
        <v>176.0386135</v>
      </c>
      <c r="H34" s="18">
        <v>171.88143700000001</v>
      </c>
      <c r="I34" s="168">
        <v>219.47228799999999</v>
      </c>
      <c r="J34" s="168">
        <v>219.47228799999999</v>
      </c>
      <c r="K34" s="168">
        <v>215.3151115</v>
      </c>
      <c r="L34" s="168">
        <v>215.3151115</v>
      </c>
      <c r="M34" s="168">
        <v>215.3151115</v>
      </c>
    </row>
    <row r="35" spans="1:13" x14ac:dyDescent="0.35">
      <c r="A35" s="32" t="s">
        <v>76</v>
      </c>
      <c r="B35" s="13" t="s">
        <v>42</v>
      </c>
      <c r="C35" s="18">
        <v>838.55763204364007</v>
      </c>
      <c r="D35" s="18">
        <v>824.08813410100004</v>
      </c>
      <c r="E35" s="18">
        <v>808.67382672600002</v>
      </c>
      <c r="F35" s="18">
        <v>896.65501281100001</v>
      </c>
      <c r="G35" s="18">
        <v>900.73188332500001</v>
      </c>
      <c r="H35" s="18">
        <v>1003.592301249</v>
      </c>
      <c r="I35" s="168">
        <v>997.83756945000005</v>
      </c>
      <c r="J35" s="168">
        <v>1033.696781763</v>
      </c>
      <c r="K35" s="168">
        <v>1027.7576520170001</v>
      </c>
      <c r="L35" s="168">
        <v>1012.43319859</v>
      </c>
      <c r="M35" s="168">
        <v>983.04248961400003</v>
      </c>
    </row>
    <row r="36" spans="1:13" x14ac:dyDescent="0.35">
      <c r="A36" s="32" t="s">
        <v>77</v>
      </c>
      <c r="B36" s="13" t="s">
        <v>41</v>
      </c>
      <c r="C36" s="18">
        <v>428.62762647900001</v>
      </c>
      <c r="D36" s="18">
        <v>431.50994033400002</v>
      </c>
      <c r="E36" s="18">
        <v>465.972156848</v>
      </c>
      <c r="F36" s="18">
        <v>404.36855954599997</v>
      </c>
      <c r="G36" s="18">
        <v>404.47891353699998</v>
      </c>
      <c r="H36" s="18">
        <v>414.41426628900001</v>
      </c>
      <c r="I36" s="168">
        <v>402.20535619100002</v>
      </c>
      <c r="J36" s="168">
        <v>408.41916000700002</v>
      </c>
      <c r="K36" s="168">
        <v>410.28564694099998</v>
      </c>
      <c r="L36" s="168">
        <v>347.58450650100002</v>
      </c>
      <c r="M36" s="168">
        <v>355.74180779699998</v>
      </c>
    </row>
    <row r="37" spans="1:13" ht="18.649999999999999" customHeight="1" x14ac:dyDescent="0.35">
      <c r="A37" s="32" t="s">
        <v>207</v>
      </c>
      <c r="B37" s="13" t="s">
        <v>43</v>
      </c>
      <c r="C37" s="18">
        <v>0</v>
      </c>
      <c r="D37" s="18">
        <v>0</v>
      </c>
      <c r="E37" s="18">
        <v>0</v>
      </c>
      <c r="F37" s="18">
        <v>0</v>
      </c>
      <c r="G37" s="18">
        <v>0</v>
      </c>
      <c r="H37" s="18">
        <v>0</v>
      </c>
      <c r="I37" s="168">
        <v>0</v>
      </c>
      <c r="J37" s="168">
        <v>0</v>
      </c>
      <c r="K37" s="168">
        <v>0</v>
      </c>
      <c r="L37" s="168">
        <v>0</v>
      </c>
      <c r="M37" s="168">
        <v>0</v>
      </c>
    </row>
    <row r="38" spans="1:13" x14ac:dyDescent="0.35">
      <c r="A38" s="33"/>
      <c r="B38" s="21" t="s">
        <v>110</v>
      </c>
      <c r="C38" s="55">
        <v>88244.182592574871</v>
      </c>
      <c r="D38" s="55">
        <v>90483.612662531596</v>
      </c>
      <c r="E38" s="55">
        <v>95783.091893182296</v>
      </c>
      <c r="F38" s="55">
        <v>99061.45093657948</v>
      </c>
      <c r="G38" s="55">
        <v>98204.180144933271</v>
      </c>
      <c r="H38" s="55">
        <v>99429.184875639563</v>
      </c>
      <c r="I38" s="170">
        <v>101004.08906785634</v>
      </c>
      <c r="J38" s="170">
        <v>103381.59523947917</v>
      </c>
      <c r="K38" s="170">
        <v>104802.04358483884</v>
      </c>
      <c r="L38" s="170">
        <v>103727.38299744421</v>
      </c>
      <c r="M38" s="170">
        <v>102106.97642902758</v>
      </c>
    </row>
    <row r="39" spans="1:13" ht="39.75" customHeight="1" x14ac:dyDescent="0.35">
      <c r="A39" s="330" t="s">
        <v>782</v>
      </c>
      <c r="B39" s="331"/>
      <c r="C39" s="331"/>
      <c r="D39" s="331"/>
      <c r="E39" s="331"/>
      <c r="F39" s="331"/>
      <c r="G39" s="331"/>
      <c r="H39" s="331"/>
      <c r="I39" s="331"/>
      <c r="J39" s="331"/>
      <c r="K39" s="331"/>
      <c r="L39" s="331"/>
      <c r="M39" s="332"/>
    </row>
    <row r="40" spans="1:13" x14ac:dyDescent="0.35">
      <c r="C40" s="24"/>
      <c r="D40" s="24"/>
      <c r="E40" s="24"/>
      <c r="F40" s="24"/>
      <c r="G40" s="24"/>
      <c r="H40" s="24"/>
      <c r="I40" s="24"/>
      <c r="J40" s="24"/>
      <c r="K40" s="24"/>
      <c r="L40" s="24"/>
      <c r="M40" s="24"/>
    </row>
  </sheetData>
  <mergeCells count="3">
    <mergeCell ref="A1:M1"/>
    <mergeCell ref="A2:B2"/>
    <mergeCell ref="A39:M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80" zoomScaleNormal="120" workbookViewId="0">
      <pane xSplit="2" ySplit="2" topLeftCell="C21" activePane="bottomRight" state="frozen"/>
      <selection activeCell="A95" sqref="A95:F95"/>
      <selection pane="topRight" activeCell="A95" sqref="A95:F95"/>
      <selection pane="bottomLeft" activeCell="A95" sqref="A95:F95"/>
      <selection pane="bottomRight" activeCell="L29" sqref="L29"/>
    </sheetView>
  </sheetViews>
  <sheetFormatPr defaultColWidth="8.7265625" defaultRowHeight="14.5" x14ac:dyDescent="0.35"/>
  <cols>
    <col min="1" max="1" width="2.7265625" style="246" bestFit="1" customWidth="1"/>
    <col min="2" max="2" width="42.7265625" style="237" bestFit="1" customWidth="1"/>
    <col min="3" max="8" width="7.26953125" style="237" customWidth="1"/>
    <col min="9" max="13" width="5.81640625" style="237" bestFit="1" customWidth="1"/>
    <col min="14" max="14" width="11.81640625" style="237" bestFit="1" customWidth="1"/>
    <col min="15" max="16384" width="8.7265625" style="237"/>
  </cols>
  <sheetData>
    <row r="1" spans="1:14" ht="28.9" customHeight="1" x14ac:dyDescent="0.35">
      <c r="A1" s="281" t="s">
        <v>779</v>
      </c>
      <c r="B1" s="282"/>
      <c r="C1" s="282"/>
      <c r="D1" s="282"/>
      <c r="E1" s="282"/>
      <c r="F1" s="282"/>
      <c r="G1" s="282"/>
      <c r="H1" s="282"/>
      <c r="I1" s="282"/>
      <c r="J1" s="282"/>
      <c r="K1" s="282"/>
      <c r="L1" s="282"/>
      <c r="M1" s="283"/>
    </row>
    <row r="2" spans="1:14" x14ac:dyDescent="0.35">
      <c r="A2" s="300" t="s">
        <v>757</v>
      </c>
      <c r="B2" s="300"/>
      <c r="C2" s="11">
        <v>44671</v>
      </c>
      <c r="D2" s="11">
        <v>44701</v>
      </c>
      <c r="E2" s="11">
        <v>44732</v>
      </c>
      <c r="F2" s="11">
        <v>44743</v>
      </c>
      <c r="G2" s="11">
        <v>44774</v>
      </c>
      <c r="H2" s="11">
        <v>44805</v>
      </c>
      <c r="I2" s="11">
        <v>44835</v>
      </c>
      <c r="J2" s="11">
        <v>44866</v>
      </c>
      <c r="K2" s="11">
        <v>44896</v>
      </c>
      <c r="L2" s="11">
        <v>44927</v>
      </c>
      <c r="M2" s="11">
        <v>44958</v>
      </c>
      <c r="N2" s="245"/>
    </row>
    <row r="3" spans="1:14" x14ac:dyDescent="0.35">
      <c r="A3" s="232" t="s">
        <v>44</v>
      </c>
      <c r="B3" s="233" t="s">
        <v>758</v>
      </c>
      <c r="C3" s="234">
        <v>9915.9063152954095</v>
      </c>
      <c r="D3" s="234">
        <v>9946.3558027790896</v>
      </c>
      <c r="E3" s="234">
        <v>10152.46745244609</v>
      </c>
      <c r="F3" s="234">
        <v>10115.887420038227</v>
      </c>
      <c r="G3" s="234">
        <v>10173.57702076709</v>
      </c>
      <c r="H3" s="234">
        <v>10172.115027554841</v>
      </c>
      <c r="I3" s="235">
        <v>9769.5630566875043</v>
      </c>
      <c r="J3" s="235">
        <v>9787.2960516408311</v>
      </c>
      <c r="K3" s="235">
        <v>10857.486780997551</v>
      </c>
      <c r="L3" s="235">
        <v>10677.241443901801</v>
      </c>
      <c r="M3" s="235">
        <v>10681.4107397888</v>
      </c>
      <c r="N3" s="236"/>
    </row>
    <row r="4" spans="1:14" x14ac:dyDescent="0.35">
      <c r="A4" s="238" t="s">
        <v>45</v>
      </c>
      <c r="B4" s="239" t="s">
        <v>759</v>
      </c>
      <c r="C4" s="234">
        <v>21461.408955242256</v>
      </c>
      <c r="D4" s="234">
        <v>21342.735723537415</v>
      </c>
      <c r="E4" s="234">
        <v>23159.894247728414</v>
      </c>
      <c r="F4" s="234">
        <v>23910.192041885413</v>
      </c>
      <c r="G4" s="234">
        <v>22520.003851064415</v>
      </c>
      <c r="H4" s="234">
        <v>23518.758140851351</v>
      </c>
      <c r="I4" s="235">
        <v>23775.124586420352</v>
      </c>
      <c r="J4" s="235">
        <v>24095.202050146414</v>
      </c>
      <c r="K4" s="235">
        <v>24672.911294478352</v>
      </c>
      <c r="L4" s="235">
        <v>25054.104692095352</v>
      </c>
      <c r="M4" s="235">
        <v>23603.112229405353</v>
      </c>
    </row>
    <row r="5" spans="1:14" x14ac:dyDescent="0.35">
      <c r="A5" s="238" t="s">
        <v>46</v>
      </c>
      <c r="B5" s="239" t="s">
        <v>760</v>
      </c>
      <c r="C5" s="234">
        <v>648.08155654469999</v>
      </c>
      <c r="D5" s="234">
        <v>653.37265393799998</v>
      </c>
      <c r="E5" s="234">
        <v>651.52657386700002</v>
      </c>
      <c r="F5" s="234">
        <v>653.30832918700003</v>
      </c>
      <c r="G5" s="234">
        <v>655.06443315499996</v>
      </c>
      <c r="H5" s="234">
        <v>646.96709184700001</v>
      </c>
      <c r="I5" s="235">
        <v>634.91229618499995</v>
      </c>
      <c r="J5" s="235">
        <v>539.38602825999999</v>
      </c>
      <c r="K5" s="235">
        <v>386.05866800000001</v>
      </c>
      <c r="L5" s="235">
        <v>388.12756364400002</v>
      </c>
      <c r="M5" s="235">
        <v>395.22984104099999</v>
      </c>
    </row>
    <row r="6" spans="1:14" x14ac:dyDescent="0.35">
      <c r="A6" s="238" t="s">
        <v>47</v>
      </c>
      <c r="B6" s="239" t="s">
        <v>761</v>
      </c>
      <c r="C6" s="234">
        <v>1613.61027503433</v>
      </c>
      <c r="D6" s="234">
        <v>1629.5638397969999</v>
      </c>
      <c r="E6" s="234">
        <v>1584.1473994200001</v>
      </c>
      <c r="F6" s="234">
        <v>1629.104025092</v>
      </c>
      <c r="G6" s="234">
        <v>1621.8445667420001</v>
      </c>
      <c r="H6" s="234">
        <v>1623.7626946580001</v>
      </c>
      <c r="I6" s="235">
        <v>1604.743716685</v>
      </c>
      <c r="J6" s="235">
        <v>1553.654545009</v>
      </c>
      <c r="K6" s="235">
        <v>1545.966259844</v>
      </c>
      <c r="L6" s="235">
        <v>1546.495506899</v>
      </c>
      <c r="M6" s="235">
        <v>1551.192861625</v>
      </c>
    </row>
    <row r="7" spans="1:14" x14ac:dyDescent="0.35">
      <c r="A7" s="238" t="s">
        <v>48</v>
      </c>
      <c r="B7" s="239" t="s">
        <v>762</v>
      </c>
      <c r="C7" s="234">
        <v>0</v>
      </c>
      <c r="D7" s="234">
        <v>0</v>
      </c>
      <c r="E7" s="234">
        <v>0</v>
      </c>
      <c r="F7" s="234">
        <v>0</v>
      </c>
      <c r="G7" s="234">
        <v>0</v>
      </c>
      <c r="H7" s="234">
        <v>0</v>
      </c>
      <c r="I7" s="235">
        <v>0</v>
      </c>
      <c r="J7" s="235">
        <v>0</v>
      </c>
      <c r="K7" s="235">
        <v>0</v>
      </c>
      <c r="L7" s="235">
        <v>0</v>
      </c>
      <c r="M7" s="235">
        <v>0</v>
      </c>
    </row>
    <row r="8" spans="1:14" x14ac:dyDescent="0.35">
      <c r="A8" s="238" t="s">
        <v>49</v>
      </c>
      <c r="B8" s="239" t="s">
        <v>763</v>
      </c>
      <c r="C8" s="234">
        <v>0</v>
      </c>
      <c r="D8" s="234">
        <v>0</v>
      </c>
      <c r="E8" s="234">
        <v>0</v>
      </c>
      <c r="F8" s="234">
        <v>0</v>
      </c>
      <c r="G8" s="234">
        <v>0</v>
      </c>
      <c r="H8" s="234">
        <v>0</v>
      </c>
      <c r="I8" s="235">
        <v>0</v>
      </c>
      <c r="J8" s="235">
        <v>0</v>
      </c>
      <c r="K8" s="235">
        <v>0</v>
      </c>
      <c r="L8" s="235">
        <v>0</v>
      </c>
      <c r="M8" s="235">
        <v>0</v>
      </c>
    </row>
    <row r="9" spans="1:14" x14ac:dyDescent="0.35">
      <c r="A9" s="238" t="s">
        <v>50</v>
      </c>
      <c r="B9" s="239" t="s">
        <v>764</v>
      </c>
      <c r="C9" s="234">
        <v>0</v>
      </c>
      <c r="D9" s="234">
        <v>0</v>
      </c>
      <c r="E9" s="234">
        <v>0</v>
      </c>
      <c r="F9" s="234">
        <v>0</v>
      </c>
      <c r="G9" s="234">
        <v>0</v>
      </c>
      <c r="H9" s="234">
        <v>0</v>
      </c>
      <c r="I9" s="235">
        <v>0</v>
      </c>
      <c r="J9" s="235">
        <v>0</v>
      </c>
      <c r="K9" s="235">
        <v>0</v>
      </c>
      <c r="L9" s="235">
        <v>0</v>
      </c>
      <c r="M9" s="235">
        <v>0</v>
      </c>
    </row>
    <row r="10" spans="1:14" x14ac:dyDescent="0.35">
      <c r="A10" s="238" t="s">
        <v>51</v>
      </c>
      <c r="B10" s="240" t="s">
        <v>765</v>
      </c>
      <c r="C10" s="234">
        <v>4831.9986327721408</v>
      </c>
      <c r="D10" s="234">
        <v>4870.0367145990003</v>
      </c>
      <c r="E10" s="234">
        <v>4861.9198783410002</v>
      </c>
      <c r="F10" s="234">
        <v>6349.0302462150003</v>
      </c>
      <c r="G10" s="234">
        <v>6179.2229442110001</v>
      </c>
      <c r="H10" s="234">
        <v>5757.1555843369997</v>
      </c>
      <c r="I10" s="235">
        <v>5820.9358066340001</v>
      </c>
      <c r="J10" s="235">
        <v>5817.633094496</v>
      </c>
      <c r="K10" s="235">
        <v>5724.4980084030003</v>
      </c>
      <c r="L10" s="235">
        <v>5708.329541176</v>
      </c>
      <c r="M10" s="235">
        <v>5849.2365455999998</v>
      </c>
    </row>
    <row r="11" spans="1:14" x14ac:dyDescent="0.35">
      <c r="A11" s="238" t="s">
        <v>52</v>
      </c>
      <c r="B11" s="239" t="s">
        <v>766</v>
      </c>
      <c r="C11" s="234">
        <v>12777.243128440696</v>
      </c>
      <c r="D11" s="234">
        <v>12728.598785292563</v>
      </c>
      <c r="E11" s="234">
        <v>14648.526845414615</v>
      </c>
      <c r="F11" s="234">
        <v>14774.01542107668</v>
      </c>
      <c r="G11" s="234">
        <v>15135.891479647484</v>
      </c>
      <c r="H11" s="234">
        <v>14547.342765398767</v>
      </c>
      <c r="I11" s="235">
        <v>14703.097201396526</v>
      </c>
      <c r="J11" s="235">
        <v>14747.201898888128</v>
      </c>
      <c r="K11" s="235">
        <v>14493.050989343888</v>
      </c>
      <c r="L11" s="235">
        <v>14223.173987476559</v>
      </c>
      <c r="M11" s="235">
        <v>14273.868479956998</v>
      </c>
    </row>
    <row r="12" spans="1:14" x14ac:dyDescent="0.35">
      <c r="A12" s="238" t="s">
        <v>53</v>
      </c>
      <c r="B12" s="239" t="s">
        <v>767</v>
      </c>
      <c r="C12" s="234">
        <v>5620.8218210837194</v>
      </c>
      <c r="D12" s="234">
        <v>7816.6848629481201</v>
      </c>
      <c r="E12" s="234">
        <v>8071.3944911169201</v>
      </c>
      <c r="F12" s="234">
        <v>8173.6428728737601</v>
      </c>
      <c r="G12" s="234">
        <v>8191.541301209455</v>
      </c>
      <c r="H12" s="234">
        <v>8564.7518357360605</v>
      </c>
      <c r="I12" s="235">
        <v>8732.3474855123204</v>
      </c>
      <c r="J12" s="235">
        <v>8752.2025072019496</v>
      </c>
      <c r="K12" s="235">
        <v>8790.3843726469295</v>
      </c>
      <c r="L12" s="235">
        <v>7225.0671665576501</v>
      </c>
      <c r="M12" s="235">
        <v>7246.5045937430195</v>
      </c>
    </row>
    <row r="13" spans="1:14" x14ac:dyDescent="0.35">
      <c r="A13" s="238" t="s">
        <v>54</v>
      </c>
      <c r="B13" s="239" t="s">
        <v>768</v>
      </c>
      <c r="C13" s="234">
        <v>0</v>
      </c>
      <c r="D13" s="234">
        <v>0</v>
      </c>
      <c r="E13" s="234">
        <v>0</v>
      </c>
      <c r="F13" s="234">
        <v>0</v>
      </c>
      <c r="G13" s="234">
        <v>0</v>
      </c>
      <c r="H13" s="234">
        <v>0</v>
      </c>
      <c r="I13" s="235">
        <v>0</v>
      </c>
      <c r="J13" s="235">
        <v>0</v>
      </c>
      <c r="K13" s="235">
        <v>0</v>
      </c>
      <c r="L13" s="235">
        <v>0</v>
      </c>
      <c r="M13" s="235">
        <v>0</v>
      </c>
    </row>
    <row r="14" spans="1:14" x14ac:dyDescent="0.35">
      <c r="A14" s="238" t="s">
        <v>55</v>
      </c>
      <c r="B14" s="239" t="s">
        <v>769</v>
      </c>
      <c r="C14" s="234">
        <v>138.301068644</v>
      </c>
      <c r="D14" s="234">
        <v>138.301068644</v>
      </c>
      <c r="E14" s="234">
        <v>127.892904741</v>
      </c>
      <c r="F14" s="234">
        <v>116.028891042</v>
      </c>
      <c r="G14" s="234">
        <v>116.028891042</v>
      </c>
      <c r="H14" s="234">
        <v>95.670100516999995</v>
      </c>
      <c r="I14" s="235">
        <v>83.806086820000004</v>
      </c>
      <c r="J14" s="235">
        <v>83.806086820000004</v>
      </c>
      <c r="K14" s="235">
        <v>65.563775995</v>
      </c>
      <c r="L14" s="235">
        <v>61.533909215999998</v>
      </c>
      <c r="M14" s="235">
        <v>61.533909215999998</v>
      </c>
    </row>
    <row r="15" spans="1:14" x14ac:dyDescent="0.35">
      <c r="A15" s="238" t="s">
        <v>56</v>
      </c>
      <c r="B15" s="239" t="s">
        <v>770</v>
      </c>
      <c r="C15" s="234">
        <v>61.480038950000001</v>
      </c>
      <c r="D15" s="234">
        <v>61.727543050999998</v>
      </c>
      <c r="E15" s="234">
        <v>61.693717886000002</v>
      </c>
      <c r="F15" s="234">
        <v>61.659582657000001</v>
      </c>
      <c r="G15" s="234">
        <v>61.625134522000003</v>
      </c>
      <c r="H15" s="234">
        <v>61.590370612000001</v>
      </c>
      <c r="I15" s="235">
        <v>62.345065603999998</v>
      </c>
      <c r="J15" s="235">
        <v>62.309661433999999</v>
      </c>
      <c r="K15" s="235">
        <v>64.483476832999997</v>
      </c>
      <c r="L15" s="235">
        <v>64.940734793999994</v>
      </c>
      <c r="M15" s="235">
        <v>64.904348057999997</v>
      </c>
    </row>
    <row r="16" spans="1:14" x14ac:dyDescent="0.35">
      <c r="A16" s="238" t="s">
        <v>57</v>
      </c>
      <c r="B16" s="239" t="s">
        <v>771</v>
      </c>
      <c r="C16" s="234">
        <v>0</v>
      </c>
      <c r="D16" s="234">
        <v>0</v>
      </c>
      <c r="E16" s="234">
        <v>0</v>
      </c>
      <c r="F16" s="234">
        <v>0</v>
      </c>
      <c r="G16" s="234">
        <v>0</v>
      </c>
      <c r="H16" s="234">
        <v>0</v>
      </c>
      <c r="I16" s="235">
        <v>0</v>
      </c>
      <c r="J16" s="235">
        <v>0</v>
      </c>
      <c r="K16" s="235">
        <v>0</v>
      </c>
      <c r="L16" s="235">
        <v>0</v>
      </c>
      <c r="M16" s="235">
        <v>0</v>
      </c>
    </row>
    <row r="17" spans="1:13" x14ac:dyDescent="0.35">
      <c r="A17" s="238" t="s">
        <v>58</v>
      </c>
      <c r="B17" s="239" t="s">
        <v>772</v>
      </c>
      <c r="C17" s="234">
        <v>434.309673089</v>
      </c>
      <c r="D17" s="234">
        <v>431.92276409900001</v>
      </c>
      <c r="E17" s="234">
        <v>554.89507247799997</v>
      </c>
      <c r="F17" s="234">
        <v>778.99219665600003</v>
      </c>
      <c r="G17" s="234">
        <v>780.37988221499995</v>
      </c>
      <c r="H17" s="234">
        <v>775.83146715700002</v>
      </c>
      <c r="I17" s="235">
        <v>778.4787182</v>
      </c>
      <c r="J17" s="235">
        <v>784.44475613700001</v>
      </c>
      <c r="K17" s="235">
        <v>774.45033038600002</v>
      </c>
      <c r="L17" s="235">
        <v>1761.626735498</v>
      </c>
      <c r="M17" s="235">
        <v>1769.443267612</v>
      </c>
    </row>
    <row r="18" spans="1:13" x14ac:dyDescent="0.35">
      <c r="A18" s="238" t="s">
        <v>59</v>
      </c>
      <c r="B18" s="239" t="s">
        <v>773</v>
      </c>
      <c r="C18" s="234">
        <v>0</v>
      </c>
      <c r="D18" s="234">
        <v>0</v>
      </c>
      <c r="E18" s="234">
        <v>0</v>
      </c>
      <c r="F18" s="234">
        <v>0</v>
      </c>
      <c r="G18" s="234">
        <v>0</v>
      </c>
      <c r="H18" s="234">
        <v>0</v>
      </c>
      <c r="I18" s="235">
        <v>0</v>
      </c>
      <c r="J18" s="235">
        <v>0</v>
      </c>
      <c r="K18" s="235">
        <v>0</v>
      </c>
      <c r="L18" s="235">
        <v>0</v>
      </c>
      <c r="M18" s="235">
        <v>0</v>
      </c>
    </row>
    <row r="19" spans="1:13" x14ac:dyDescent="0.35">
      <c r="A19" s="238" t="s">
        <v>60</v>
      </c>
      <c r="B19" s="239" t="s">
        <v>774</v>
      </c>
      <c r="C19" s="234">
        <v>1161.951858745</v>
      </c>
      <c r="D19" s="234">
        <v>1121.7560403120001</v>
      </c>
      <c r="E19" s="234">
        <v>1157.3265894640001</v>
      </c>
      <c r="F19" s="234">
        <v>1205.5623286160001</v>
      </c>
      <c r="G19" s="234">
        <v>1123.1998515810001</v>
      </c>
      <c r="H19" s="234">
        <v>1184.4974343599999</v>
      </c>
      <c r="I19" s="235">
        <v>1196.5149437309999</v>
      </c>
      <c r="J19" s="235">
        <v>2062.895220592</v>
      </c>
      <c r="K19" s="235">
        <v>1959.494556356</v>
      </c>
      <c r="L19" s="235">
        <v>1777.7639685280001</v>
      </c>
      <c r="M19" s="235">
        <v>1715.6673503710001</v>
      </c>
    </row>
    <row r="20" spans="1:13" x14ac:dyDescent="0.35">
      <c r="A20" s="238" t="s">
        <v>61</v>
      </c>
      <c r="B20" s="239" t="s">
        <v>775</v>
      </c>
      <c r="C20" s="234">
        <v>0</v>
      </c>
      <c r="D20" s="234">
        <v>0</v>
      </c>
      <c r="E20" s="234">
        <v>0</v>
      </c>
      <c r="F20" s="234">
        <v>0</v>
      </c>
      <c r="G20" s="234">
        <v>0</v>
      </c>
      <c r="H20" s="234">
        <v>0</v>
      </c>
      <c r="I20" s="235">
        <v>0</v>
      </c>
      <c r="J20" s="235">
        <v>0</v>
      </c>
      <c r="K20" s="235">
        <v>0</v>
      </c>
      <c r="L20" s="235">
        <v>0</v>
      </c>
      <c r="M20" s="235">
        <v>0</v>
      </c>
    </row>
    <row r="21" spans="1:13" x14ac:dyDescent="0.35">
      <c r="A21" s="238" t="s">
        <v>62</v>
      </c>
      <c r="B21" s="239" t="s">
        <v>776</v>
      </c>
      <c r="C21" s="234">
        <v>0</v>
      </c>
      <c r="D21" s="234">
        <v>0</v>
      </c>
      <c r="E21" s="234">
        <v>0</v>
      </c>
      <c r="F21" s="234">
        <v>0</v>
      </c>
      <c r="G21" s="234">
        <v>0</v>
      </c>
      <c r="H21" s="234">
        <v>0</v>
      </c>
      <c r="I21" s="235">
        <v>0</v>
      </c>
      <c r="J21" s="235">
        <v>0</v>
      </c>
      <c r="K21" s="235">
        <v>0</v>
      </c>
      <c r="L21" s="235">
        <v>0</v>
      </c>
      <c r="M21" s="235">
        <v>0</v>
      </c>
    </row>
    <row r="22" spans="1:13" x14ac:dyDescent="0.35">
      <c r="A22" s="238" t="s">
        <v>63</v>
      </c>
      <c r="B22" s="239" t="s">
        <v>777</v>
      </c>
      <c r="C22" s="234">
        <v>0</v>
      </c>
      <c r="D22" s="234">
        <v>0</v>
      </c>
      <c r="E22" s="234">
        <v>0</v>
      </c>
      <c r="F22" s="234">
        <v>0</v>
      </c>
      <c r="G22" s="234">
        <v>0</v>
      </c>
      <c r="H22" s="234">
        <v>0</v>
      </c>
      <c r="I22" s="235">
        <v>0</v>
      </c>
      <c r="J22" s="235">
        <v>0</v>
      </c>
      <c r="K22" s="235">
        <v>0</v>
      </c>
      <c r="L22" s="235">
        <v>0</v>
      </c>
      <c r="M22" s="235">
        <v>0</v>
      </c>
    </row>
    <row r="23" spans="1:13" x14ac:dyDescent="0.35">
      <c r="A23" s="238" t="s">
        <v>64</v>
      </c>
      <c r="B23" s="239" t="s">
        <v>778</v>
      </c>
      <c r="C23" s="234">
        <v>29579.069268733634</v>
      </c>
      <c r="D23" s="234">
        <v>29742.556863534421</v>
      </c>
      <c r="E23" s="234">
        <v>30751.406720279261</v>
      </c>
      <c r="F23" s="234">
        <v>31294.02758124036</v>
      </c>
      <c r="G23" s="234">
        <v>31645.800788776844</v>
      </c>
      <c r="H23" s="234">
        <v>32480.74236261057</v>
      </c>
      <c r="I23" s="235">
        <v>33842.220103980631</v>
      </c>
      <c r="J23" s="235">
        <v>35095.563338853819</v>
      </c>
      <c r="K23" s="235">
        <v>35467.695071555136</v>
      </c>
      <c r="L23" s="235">
        <v>35238.977747657853</v>
      </c>
      <c r="M23" s="235">
        <v>34894.872262610399</v>
      </c>
    </row>
    <row r="24" spans="1:13" x14ac:dyDescent="0.35">
      <c r="A24" s="241"/>
      <c r="B24" s="242" t="s">
        <v>7</v>
      </c>
      <c r="C24" s="243">
        <v>88244.182592574885</v>
      </c>
      <c r="D24" s="243">
        <v>90483.61266253161</v>
      </c>
      <c r="E24" s="243">
        <v>95783.091893182296</v>
      </c>
      <c r="F24" s="243">
        <v>99061.450936579437</v>
      </c>
      <c r="G24" s="243">
        <v>98204.1801449333</v>
      </c>
      <c r="H24" s="243">
        <v>99429.184875639607</v>
      </c>
      <c r="I24" s="244">
        <v>101004.08906785634</v>
      </c>
      <c r="J24" s="244">
        <v>103381.59523947915</v>
      </c>
      <c r="K24" s="244">
        <v>104802.04358483886</v>
      </c>
      <c r="L24" s="244">
        <v>103727.38299744422</v>
      </c>
      <c r="M24" s="244">
        <v>102106.97642902756</v>
      </c>
    </row>
    <row r="25" spans="1:13" ht="34.5" customHeight="1" x14ac:dyDescent="0.35">
      <c r="A25" s="330" t="s">
        <v>782</v>
      </c>
      <c r="B25" s="331"/>
      <c r="C25" s="331"/>
      <c r="D25" s="331"/>
      <c r="E25" s="331"/>
      <c r="F25" s="331"/>
      <c r="G25" s="331"/>
      <c r="H25" s="331"/>
      <c r="I25" s="331"/>
      <c r="J25" s="331"/>
      <c r="K25" s="331"/>
      <c r="L25" s="331"/>
      <c r="M25" s="332"/>
    </row>
    <row r="29" spans="1:13" x14ac:dyDescent="0.35">
      <c r="A29" s="237"/>
    </row>
  </sheetData>
  <mergeCells count="3">
    <mergeCell ref="A2:B2"/>
    <mergeCell ref="A1:M1"/>
    <mergeCell ref="A25:M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2"/>
  <sheetViews>
    <sheetView showGridLines="0" view="pageBreakPreview" topLeftCell="A10" zoomScale="70" zoomScaleNormal="100" zoomScaleSheetLayoutView="70" workbookViewId="0">
      <selection activeCell="E12" sqref="E12"/>
    </sheetView>
  </sheetViews>
  <sheetFormatPr defaultRowHeight="14.5" x14ac:dyDescent="0.35"/>
  <cols>
    <col min="1" max="1" width="4.1796875" style="47" customWidth="1"/>
    <col min="2" max="2" width="3.7265625" customWidth="1"/>
    <col min="3" max="3" width="7.81640625" bestFit="1" customWidth="1"/>
    <col min="4" max="4" width="3.26953125" customWidth="1"/>
    <col min="5" max="5" width="57.54296875" customWidth="1"/>
  </cols>
  <sheetData>
    <row r="9" spans="3:6" x14ac:dyDescent="0.35">
      <c r="C9" s="44" t="s">
        <v>186</v>
      </c>
      <c r="D9" s="45" t="s">
        <v>187</v>
      </c>
      <c r="E9" s="43" t="s">
        <v>131</v>
      </c>
    </row>
    <row r="10" spans="3:6" x14ac:dyDescent="0.35">
      <c r="C10" s="44" t="s">
        <v>103</v>
      </c>
      <c r="D10" s="45" t="s">
        <v>187</v>
      </c>
      <c r="E10" s="43" t="s">
        <v>188</v>
      </c>
    </row>
    <row r="11" spans="3:6" x14ac:dyDescent="0.35">
      <c r="C11" s="44" t="s">
        <v>189</v>
      </c>
      <c r="D11" s="45" t="s">
        <v>187</v>
      </c>
      <c r="E11" s="43" t="s">
        <v>133</v>
      </c>
    </row>
    <row r="12" spans="3:6" x14ac:dyDescent="0.35">
      <c r="C12" s="44" t="s">
        <v>190</v>
      </c>
      <c r="D12" s="45" t="s">
        <v>187</v>
      </c>
      <c r="E12" s="43" t="s">
        <v>134</v>
      </c>
    </row>
    <row r="13" spans="3:6" x14ac:dyDescent="0.35">
      <c r="C13" s="44" t="s">
        <v>104</v>
      </c>
      <c r="D13" s="45" t="s">
        <v>187</v>
      </c>
      <c r="E13" s="43" t="s">
        <v>191</v>
      </c>
    </row>
    <row r="14" spans="3:6" x14ac:dyDescent="0.35">
      <c r="C14" s="44" t="s">
        <v>192</v>
      </c>
      <c r="D14" s="45" t="s">
        <v>187</v>
      </c>
      <c r="E14" s="43" t="s">
        <v>135</v>
      </c>
    </row>
    <row r="15" spans="3:6" x14ac:dyDescent="0.35">
      <c r="C15" s="44" t="s">
        <v>105</v>
      </c>
      <c r="D15" s="45" t="s">
        <v>187</v>
      </c>
      <c r="E15" s="43" t="s">
        <v>193</v>
      </c>
      <c r="F15" t="s">
        <v>372</v>
      </c>
    </row>
    <row r="16" spans="3:6" x14ac:dyDescent="0.35">
      <c r="C16" s="44" t="s">
        <v>194</v>
      </c>
      <c r="D16" s="45" t="s">
        <v>187</v>
      </c>
      <c r="E16" s="43" t="s">
        <v>195</v>
      </c>
    </row>
    <row r="17" spans="3:5" ht="21" x14ac:dyDescent="0.35">
      <c r="C17" s="44" t="s">
        <v>196</v>
      </c>
      <c r="D17" s="45" t="s">
        <v>187</v>
      </c>
      <c r="E17" s="43" t="s">
        <v>144</v>
      </c>
    </row>
    <row r="18" spans="3:5" x14ac:dyDescent="0.35">
      <c r="C18" s="44" t="s">
        <v>106</v>
      </c>
      <c r="D18" s="45" t="s">
        <v>187</v>
      </c>
      <c r="E18" s="43" t="s">
        <v>197</v>
      </c>
    </row>
    <row r="19" spans="3:5" x14ac:dyDescent="0.35">
      <c r="C19" s="44" t="s">
        <v>198</v>
      </c>
      <c r="D19" s="45" t="s">
        <v>187</v>
      </c>
      <c r="E19" s="43" t="s">
        <v>199</v>
      </c>
    </row>
    <row r="20" spans="3:5" x14ac:dyDescent="0.35">
      <c r="C20" s="44" t="s">
        <v>200</v>
      </c>
      <c r="D20" s="45" t="s">
        <v>187</v>
      </c>
      <c r="E20" s="43" t="s">
        <v>201</v>
      </c>
    </row>
    <row r="21" spans="3:5" x14ac:dyDescent="0.35">
      <c r="C21" s="44" t="s">
        <v>112</v>
      </c>
      <c r="D21" s="45" t="s">
        <v>187</v>
      </c>
      <c r="E21" s="43" t="s">
        <v>202</v>
      </c>
    </row>
    <row r="22" spans="3:5" x14ac:dyDescent="0.35">
      <c r="C22" s="44" t="s">
        <v>107</v>
      </c>
      <c r="D22" s="45" t="s">
        <v>187</v>
      </c>
      <c r="E22" s="43" t="s">
        <v>203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zoomScaleNormal="100" zoomScaleSheetLayoutView="120" workbookViewId="0">
      <selection activeCell="B3" sqref="B3:E3"/>
    </sheetView>
  </sheetViews>
  <sheetFormatPr defaultRowHeight="14.5" x14ac:dyDescent="0.35"/>
  <cols>
    <col min="1" max="1" width="34.7265625" customWidth="1"/>
    <col min="2" max="5" width="16.81640625" customWidth="1"/>
    <col min="6" max="6" width="26" bestFit="1" customWidth="1"/>
  </cols>
  <sheetData>
    <row r="1" spans="1:5" ht="29.5" customHeight="1" x14ac:dyDescent="0.35">
      <c r="A1" s="281" t="s">
        <v>326</v>
      </c>
      <c r="B1" s="282"/>
      <c r="C1" s="282"/>
      <c r="D1" s="282"/>
      <c r="E1" s="283"/>
    </row>
    <row r="2" spans="1:5" ht="37.9" customHeight="1" x14ac:dyDescent="0.35">
      <c r="A2" s="70" t="s">
        <v>114</v>
      </c>
      <c r="B2" s="88" t="s">
        <v>327</v>
      </c>
      <c r="C2" s="88" t="s">
        <v>328</v>
      </c>
      <c r="D2" s="88" t="s">
        <v>329</v>
      </c>
      <c r="E2" s="88" t="s">
        <v>330</v>
      </c>
    </row>
    <row r="3" spans="1:5" x14ac:dyDescent="0.35">
      <c r="A3" s="74" t="s">
        <v>381</v>
      </c>
      <c r="B3" s="89">
        <v>153</v>
      </c>
      <c r="C3" s="265">
        <v>501871.51538154099</v>
      </c>
      <c r="D3" s="265">
        <v>349417.12688791507</v>
      </c>
      <c r="E3" s="266">
        <v>152454.388493626</v>
      </c>
    </row>
    <row r="4" spans="1:5" x14ac:dyDescent="0.35">
      <c r="A4" s="75" t="s">
        <v>429</v>
      </c>
      <c r="B4" s="91">
        <v>55</v>
      </c>
      <c r="C4" s="90">
        <v>26748.278860207</v>
      </c>
      <c r="D4" s="90">
        <v>11800.843754602</v>
      </c>
      <c r="E4" s="90">
        <v>14947.435105605</v>
      </c>
    </row>
    <row r="5" spans="1:5" x14ac:dyDescent="0.35">
      <c r="A5" s="75" t="s">
        <v>382</v>
      </c>
      <c r="B5" s="92">
        <v>2</v>
      </c>
      <c r="C5" s="90">
        <v>129209.04250701623</v>
      </c>
      <c r="D5" s="90">
        <v>85921.151210791155</v>
      </c>
      <c r="E5" s="90">
        <v>43287.891296225091</v>
      </c>
    </row>
    <row r="6" spans="1:5" x14ac:dyDescent="0.35">
      <c r="A6" s="25" t="s">
        <v>7</v>
      </c>
      <c r="B6" s="93">
        <f>SUM(B3:B5)</f>
        <v>210</v>
      </c>
      <c r="C6" s="118">
        <f t="shared" ref="C6:E6" si="0">SUM(C3:C5)</f>
        <v>657828.83674876415</v>
      </c>
      <c r="D6" s="118">
        <f t="shared" si="0"/>
        <v>447139.12185330823</v>
      </c>
      <c r="E6" s="118">
        <f t="shared" si="0"/>
        <v>210689.7148954561</v>
      </c>
    </row>
    <row r="7" spans="1:5" x14ac:dyDescent="0.35">
      <c r="A7" s="284" t="s">
        <v>380</v>
      </c>
      <c r="B7" s="285"/>
      <c r="C7" s="285"/>
      <c r="D7" s="285"/>
      <c r="E7" s="286"/>
    </row>
    <row r="8" spans="1:5" x14ac:dyDescent="0.35">
      <c r="D8" s="3"/>
      <c r="E8" s="3"/>
    </row>
    <row r="9" spans="1:5" x14ac:dyDescent="0.35">
      <c r="D9" s="248"/>
      <c r="E9" s="248"/>
    </row>
  </sheetData>
  <mergeCells count="2">
    <mergeCell ref="A1:E1"/>
    <mergeCell ref="A7:E7"/>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showGridLines="0" zoomScaleNormal="100" zoomScaleSheetLayoutView="110" workbookViewId="0">
      <pane xSplit="1" ySplit="2" topLeftCell="I57" activePane="bottomRight" state="frozen"/>
      <selection activeCell="B3" sqref="B1:M1048576"/>
      <selection pane="topRight" activeCell="B3" sqref="B1:M1048576"/>
      <selection pane="bottomLeft" activeCell="B3" sqref="B1:M1048576"/>
      <selection pane="bottomRight" activeCell="B2" sqref="B2:N78"/>
    </sheetView>
  </sheetViews>
  <sheetFormatPr defaultRowHeight="14.5" x14ac:dyDescent="0.35"/>
  <cols>
    <col min="1" max="1" width="43" customWidth="1"/>
    <col min="2" max="9" width="12.1796875" customWidth="1"/>
    <col min="10" max="10" width="9.1796875" customWidth="1"/>
    <col min="11" max="11" width="9.1796875" style="178" customWidth="1"/>
    <col min="12" max="14" width="9.1796875" customWidth="1"/>
  </cols>
  <sheetData>
    <row r="1" spans="1:14" ht="29.5" customHeight="1" x14ac:dyDescent="0.35">
      <c r="A1" s="288" t="s">
        <v>117</v>
      </c>
      <c r="B1" s="289"/>
      <c r="C1" s="289"/>
      <c r="D1" s="289"/>
      <c r="E1" s="289"/>
      <c r="F1" s="289"/>
      <c r="G1" s="289"/>
      <c r="H1" s="289"/>
      <c r="I1" s="289"/>
      <c r="J1" s="289"/>
      <c r="K1" s="289"/>
      <c r="L1" s="289"/>
      <c r="M1" s="289"/>
      <c r="N1" s="289"/>
    </row>
    <row r="2" spans="1:14" x14ac:dyDescent="0.35">
      <c r="A2" s="66" t="s">
        <v>114</v>
      </c>
      <c r="B2" s="9">
        <v>44593</v>
      </c>
      <c r="C2" s="9">
        <v>44621</v>
      </c>
      <c r="D2" s="9">
        <v>44652</v>
      </c>
      <c r="E2" s="9">
        <v>44682</v>
      </c>
      <c r="F2" s="9">
        <v>44713</v>
      </c>
      <c r="G2" s="9">
        <v>44743</v>
      </c>
      <c r="H2" s="9">
        <v>44774</v>
      </c>
      <c r="I2" s="9">
        <v>44805</v>
      </c>
      <c r="J2" s="9">
        <v>44835</v>
      </c>
      <c r="K2" s="9">
        <v>44866</v>
      </c>
      <c r="L2" s="9">
        <v>44896</v>
      </c>
      <c r="M2" s="9">
        <v>44927</v>
      </c>
      <c r="N2" s="9">
        <v>44958</v>
      </c>
    </row>
    <row r="3" spans="1:14" x14ac:dyDescent="0.35">
      <c r="A3" s="59" t="s">
        <v>0</v>
      </c>
      <c r="B3" s="16">
        <v>26326.411777851001</v>
      </c>
      <c r="C3" s="16">
        <v>27448.692369298002</v>
      </c>
      <c r="D3" s="16">
        <v>25529.178060085</v>
      </c>
      <c r="E3" s="16">
        <v>23782.744627036998</v>
      </c>
      <c r="F3" s="16">
        <v>26933.967447940999</v>
      </c>
      <c r="G3" s="16">
        <v>25076.783743419001</v>
      </c>
      <c r="H3" s="16">
        <v>22571.688392605</v>
      </c>
      <c r="I3" s="16">
        <v>25438.60172414</v>
      </c>
      <c r="J3" s="212">
        <v>26984.906140227002</v>
      </c>
      <c r="K3" s="213">
        <v>24664.237786473001</v>
      </c>
      <c r="L3" s="184">
        <v>28191.233257480999</v>
      </c>
      <c r="M3" s="254">
        <v>26022.678028212998</v>
      </c>
      <c r="N3" s="265">
        <v>28315.672440929</v>
      </c>
    </row>
    <row r="4" spans="1:14" x14ac:dyDescent="0.35">
      <c r="A4" s="36" t="s">
        <v>1</v>
      </c>
      <c r="B4" s="16">
        <v>1047.1442934950001</v>
      </c>
      <c r="C4" s="16">
        <v>567.93106372</v>
      </c>
      <c r="D4" s="16">
        <v>726.75055460800002</v>
      </c>
      <c r="E4" s="16">
        <v>647.42887658400002</v>
      </c>
      <c r="F4" s="16">
        <v>616.91448347999994</v>
      </c>
      <c r="G4" s="16">
        <v>774.93331557600004</v>
      </c>
      <c r="H4" s="16">
        <v>670.16222820200005</v>
      </c>
      <c r="I4" s="16">
        <v>656.76928999100005</v>
      </c>
      <c r="J4" s="212">
        <v>725.16677146300003</v>
      </c>
      <c r="K4" s="214">
        <v>659.49354930000004</v>
      </c>
      <c r="L4" s="184">
        <v>694.38838769699998</v>
      </c>
      <c r="M4" s="254">
        <v>843.79081983699996</v>
      </c>
      <c r="N4" s="254">
        <v>736.48875553799996</v>
      </c>
    </row>
    <row r="5" spans="1:14" x14ac:dyDescent="0.35">
      <c r="A5" s="36" t="s">
        <v>245</v>
      </c>
      <c r="B5" s="16">
        <v>21362.050044176001</v>
      </c>
      <c r="C5" s="16">
        <v>23218.173216521001</v>
      </c>
      <c r="D5" s="16">
        <v>20505.316413446999</v>
      </c>
      <c r="E5" s="16">
        <v>20418.478402815999</v>
      </c>
      <c r="F5" s="16">
        <v>22100.418431979</v>
      </c>
      <c r="G5" s="16">
        <v>20175.332601180002</v>
      </c>
      <c r="H5" s="16">
        <v>18762.111667401001</v>
      </c>
      <c r="I5" s="16">
        <v>21699.753571363999</v>
      </c>
      <c r="J5" s="212">
        <v>22222.729472359999</v>
      </c>
      <c r="K5" s="214">
        <v>20592.873452561002</v>
      </c>
      <c r="L5" s="184">
        <v>23187.294204574999</v>
      </c>
      <c r="M5" s="254">
        <v>21176.163470924999</v>
      </c>
      <c r="N5" s="254">
        <v>23757.829586617001</v>
      </c>
    </row>
    <row r="6" spans="1:14" x14ac:dyDescent="0.35">
      <c r="A6" s="60" t="s">
        <v>246</v>
      </c>
      <c r="B6" s="16">
        <v>14227.418589503999</v>
      </c>
      <c r="C6" s="16">
        <v>17661.083729745998</v>
      </c>
      <c r="D6" s="16">
        <v>14614.181157317</v>
      </c>
      <c r="E6" s="16">
        <v>15045.722177517</v>
      </c>
      <c r="F6" s="16">
        <v>16804.897073242999</v>
      </c>
      <c r="G6" s="16">
        <v>14462.745986608001</v>
      </c>
      <c r="H6" s="16">
        <v>14053.529886075999</v>
      </c>
      <c r="I6" s="16">
        <v>15926.586556704</v>
      </c>
      <c r="J6" s="212">
        <v>15188.220590643001</v>
      </c>
      <c r="K6" s="214">
        <v>14553.532705367001</v>
      </c>
      <c r="L6" s="184">
        <v>15356.283556494</v>
      </c>
      <c r="M6" s="254">
        <v>14103.832369557</v>
      </c>
      <c r="N6" s="254">
        <v>14805.354771495</v>
      </c>
    </row>
    <row r="7" spans="1:14" x14ac:dyDescent="0.35">
      <c r="A7" s="60" t="s">
        <v>247</v>
      </c>
      <c r="B7" s="16">
        <v>7134.6314546719996</v>
      </c>
      <c r="C7" s="16">
        <v>5557.0894867750003</v>
      </c>
      <c r="D7" s="16">
        <v>5891.13525613</v>
      </c>
      <c r="E7" s="16">
        <v>5372.7562252990001</v>
      </c>
      <c r="F7" s="16">
        <v>5295.5213587360004</v>
      </c>
      <c r="G7" s="16">
        <v>5712.5866145720001</v>
      </c>
      <c r="H7" s="16">
        <v>4708.5817813249996</v>
      </c>
      <c r="I7" s="16">
        <v>5773.1670146599999</v>
      </c>
      <c r="J7" s="212">
        <v>7034.5088817169999</v>
      </c>
      <c r="K7" s="214">
        <v>6039.340747194</v>
      </c>
      <c r="L7" s="184">
        <v>7831.010648081</v>
      </c>
      <c r="M7" s="254">
        <v>7072.3311013680004</v>
      </c>
      <c r="N7" s="254">
        <v>8952.4748151219992</v>
      </c>
    </row>
    <row r="8" spans="1:14" x14ac:dyDescent="0.35">
      <c r="A8" s="36" t="s">
        <v>248</v>
      </c>
      <c r="B8" s="16">
        <v>3917.2174401799998</v>
      </c>
      <c r="C8" s="16">
        <v>3662.5880890570002</v>
      </c>
      <c r="D8" s="16">
        <v>4297.1110920299998</v>
      </c>
      <c r="E8" s="16">
        <v>2716.8373476370002</v>
      </c>
      <c r="F8" s="16">
        <v>4216.6345324820004</v>
      </c>
      <c r="G8" s="16">
        <v>4126.5178266630001</v>
      </c>
      <c r="H8" s="16">
        <v>3139.4144970020002</v>
      </c>
      <c r="I8" s="16">
        <v>3082.0788627850002</v>
      </c>
      <c r="J8" s="212">
        <v>4037.0098964039998</v>
      </c>
      <c r="K8" s="214">
        <v>3411.8707846120001</v>
      </c>
      <c r="L8" s="184">
        <v>4309.5506652089998</v>
      </c>
      <c r="M8" s="254">
        <v>4002.723737451</v>
      </c>
      <c r="N8" s="254">
        <v>3821.3540987739998</v>
      </c>
    </row>
    <row r="9" spans="1:14" x14ac:dyDescent="0.35">
      <c r="A9" s="60" t="s">
        <v>249</v>
      </c>
      <c r="B9" s="16">
        <v>3917.2174401799998</v>
      </c>
      <c r="C9" s="16">
        <v>3662.5880890570002</v>
      </c>
      <c r="D9" s="16">
        <v>4297.1110920299998</v>
      </c>
      <c r="E9" s="16">
        <v>2716.8373476370002</v>
      </c>
      <c r="F9" s="16">
        <v>4216.6345324820004</v>
      </c>
      <c r="G9" s="16">
        <v>4126.5178266630001</v>
      </c>
      <c r="H9" s="16">
        <v>3139.4144970020002</v>
      </c>
      <c r="I9" s="16">
        <v>3082.0788627850002</v>
      </c>
      <c r="J9" s="212">
        <v>4037.0098964039998</v>
      </c>
      <c r="K9" s="214">
        <v>3411.8707846120001</v>
      </c>
      <c r="L9" s="184">
        <v>4309.5506652089998</v>
      </c>
      <c r="M9" s="254">
        <v>4002.723737451</v>
      </c>
      <c r="N9" s="254">
        <v>3821.3540987739998</v>
      </c>
    </row>
    <row r="10" spans="1:14" x14ac:dyDescent="0.35">
      <c r="A10" s="60" t="s">
        <v>250</v>
      </c>
      <c r="B10" s="16">
        <v>0</v>
      </c>
      <c r="C10" s="16">
        <v>0</v>
      </c>
      <c r="D10" s="16">
        <v>0</v>
      </c>
      <c r="E10" s="16">
        <v>0</v>
      </c>
      <c r="F10" s="16">
        <v>0</v>
      </c>
      <c r="G10" s="16">
        <v>0</v>
      </c>
      <c r="H10" s="16">
        <v>0</v>
      </c>
      <c r="I10" s="16">
        <v>0</v>
      </c>
      <c r="J10" s="212">
        <v>0</v>
      </c>
      <c r="K10" s="214">
        <v>0</v>
      </c>
      <c r="L10" s="184">
        <v>0</v>
      </c>
      <c r="M10" s="184">
        <v>0</v>
      </c>
      <c r="N10" s="184">
        <v>0</v>
      </c>
    </row>
    <row r="11" spans="1:14" x14ac:dyDescent="0.35">
      <c r="A11" s="61" t="s">
        <v>251</v>
      </c>
      <c r="B11" s="16">
        <v>206.498898424</v>
      </c>
      <c r="C11" s="16">
        <v>206.941953762</v>
      </c>
      <c r="D11" s="16">
        <v>406.52985167100002</v>
      </c>
      <c r="E11" s="16">
        <v>554.11656486499999</v>
      </c>
      <c r="F11" s="16">
        <v>1565.461679539</v>
      </c>
      <c r="G11" s="16">
        <v>1456.594571221</v>
      </c>
      <c r="H11" s="16">
        <v>1477.3149647759999</v>
      </c>
      <c r="I11" s="16">
        <v>2827.7917890939998</v>
      </c>
      <c r="J11" s="212">
        <v>4041.977734861</v>
      </c>
      <c r="K11" s="214">
        <v>4612.3091499109996</v>
      </c>
      <c r="L11" s="184">
        <v>4237.2386433000001</v>
      </c>
      <c r="M11" s="254">
        <v>2428.258625685</v>
      </c>
      <c r="N11" s="254">
        <v>3016.2551137619998</v>
      </c>
    </row>
    <row r="12" spans="1:14" x14ac:dyDescent="0.35">
      <c r="A12" s="61" t="s">
        <v>511</v>
      </c>
      <c r="B12" s="16">
        <v>371622.36700156401</v>
      </c>
      <c r="C12" s="16">
        <v>374312.93105501198</v>
      </c>
      <c r="D12" s="16">
        <v>381164.729994483</v>
      </c>
      <c r="E12" s="16">
        <v>379113.18509980303</v>
      </c>
      <c r="F12" s="16">
        <v>381971.42065043701</v>
      </c>
      <c r="G12" s="16">
        <v>384632.95859102003</v>
      </c>
      <c r="H12" s="16">
        <v>389539.39501979802</v>
      </c>
      <c r="I12" s="16">
        <v>397429.54129757301</v>
      </c>
      <c r="J12" s="212">
        <v>402642.34607897198</v>
      </c>
      <c r="K12" s="214">
        <v>409494.47449069802</v>
      </c>
      <c r="L12" s="184">
        <v>415864.27532918099</v>
      </c>
      <c r="M12" s="254">
        <v>420604.25168704899</v>
      </c>
      <c r="N12" s="254">
        <v>428416.60109222599</v>
      </c>
    </row>
    <row r="13" spans="1:14" x14ac:dyDescent="0.35">
      <c r="A13" s="36" t="s">
        <v>252</v>
      </c>
      <c r="B13" s="16">
        <v>356921.963656604</v>
      </c>
      <c r="C13" s="16">
        <v>359290.417921821</v>
      </c>
      <c r="D13" s="16">
        <v>365316.239942035</v>
      </c>
      <c r="E13" s="16">
        <v>362882.17086995899</v>
      </c>
      <c r="F13" s="16">
        <v>365098.93098908802</v>
      </c>
      <c r="G13" s="16">
        <v>367666.61040502699</v>
      </c>
      <c r="H13" s="16">
        <v>372158.634963413</v>
      </c>
      <c r="I13" s="16">
        <v>379288.25399547798</v>
      </c>
      <c r="J13" s="212">
        <v>384379.61516598199</v>
      </c>
      <c r="K13" s="214">
        <v>391122.9087724</v>
      </c>
      <c r="L13" s="184">
        <v>397119.76058230002</v>
      </c>
      <c r="M13" s="254">
        <v>401517.35479999299</v>
      </c>
      <c r="N13" s="254">
        <v>408956.11495358503</v>
      </c>
    </row>
    <row r="14" spans="1:14" x14ac:dyDescent="0.35">
      <c r="A14" s="64" t="s">
        <v>253</v>
      </c>
      <c r="B14" s="16">
        <v>121850.140864749</v>
      </c>
      <c r="C14" s="16">
        <v>124772.794880238</v>
      </c>
      <c r="D14" s="16">
        <v>126163.473422606</v>
      </c>
      <c r="E14" s="16">
        <v>126900.718960281</v>
      </c>
      <c r="F14" s="16">
        <v>127595.507497919</v>
      </c>
      <c r="G14" s="16">
        <v>129919.27241238</v>
      </c>
      <c r="H14" s="16">
        <v>132574.064219163</v>
      </c>
      <c r="I14" s="16">
        <v>135836.48089213899</v>
      </c>
      <c r="J14" s="212">
        <v>137570.23807800401</v>
      </c>
      <c r="K14" s="214">
        <v>141219.75007622401</v>
      </c>
      <c r="L14" s="184">
        <v>141629.77301534801</v>
      </c>
      <c r="M14" s="254">
        <v>143210.901040442</v>
      </c>
      <c r="N14" s="254">
        <v>146132.08628509301</v>
      </c>
    </row>
    <row r="15" spans="1:14" x14ac:dyDescent="0.35">
      <c r="A15" s="64" t="s">
        <v>254</v>
      </c>
      <c r="B15" s="16">
        <v>30012.032169591999</v>
      </c>
      <c r="C15" s="16">
        <v>31054.403310045</v>
      </c>
      <c r="D15" s="16">
        <v>32210.148296062998</v>
      </c>
      <c r="E15" s="16">
        <v>31029.025372438999</v>
      </c>
      <c r="F15" s="16">
        <v>32472.404261457999</v>
      </c>
      <c r="G15" s="16">
        <v>33368.058517924001</v>
      </c>
      <c r="H15" s="16">
        <v>34597.332093541001</v>
      </c>
      <c r="I15" s="16">
        <v>35053.691761627</v>
      </c>
      <c r="J15" s="212">
        <v>37045.681014987997</v>
      </c>
      <c r="K15" s="214">
        <v>37976.660145542002</v>
      </c>
      <c r="L15" s="184">
        <v>39579.309206491002</v>
      </c>
      <c r="M15" s="254">
        <v>38379.017341739003</v>
      </c>
      <c r="N15" s="254">
        <v>39843.557385660999</v>
      </c>
    </row>
    <row r="16" spans="1:14" x14ac:dyDescent="0.35">
      <c r="A16" s="64" t="s">
        <v>255</v>
      </c>
      <c r="B16" s="16">
        <v>204573.416416942</v>
      </c>
      <c r="C16" s="16">
        <v>202967.17697334901</v>
      </c>
      <c r="D16" s="16">
        <v>206436.96019001899</v>
      </c>
      <c r="E16" s="16">
        <v>204524.81759537599</v>
      </c>
      <c r="F16" s="16">
        <v>204553.33523693</v>
      </c>
      <c r="G16" s="16">
        <v>203873.33172028101</v>
      </c>
      <c r="H16" s="16">
        <v>204454.92059552</v>
      </c>
      <c r="I16" s="16">
        <v>207868.34361430799</v>
      </c>
      <c r="J16" s="212">
        <v>209300.81663072499</v>
      </c>
      <c r="K16" s="214">
        <v>211396.868666155</v>
      </c>
      <c r="L16" s="184">
        <v>215399.22300601099</v>
      </c>
      <c r="M16" s="254">
        <v>219415.27900656301</v>
      </c>
      <c r="N16" s="254">
        <v>222374.630431895</v>
      </c>
    </row>
    <row r="17" spans="1:14" x14ac:dyDescent="0.35">
      <c r="A17" s="64" t="s">
        <v>256</v>
      </c>
      <c r="B17" s="16">
        <v>486.37420532099998</v>
      </c>
      <c r="C17" s="16">
        <v>496.04275818899998</v>
      </c>
      <c r="D17" s="16">
        <v>505.65803334700001</v>
      </c>
      <c r="E17" s="16">
        <v>427.60894186299998</v>
      </c>
      <c r="F17" s="16">
        <v>477.68399278099997</v>
      </c>
      <c r="G17" s="16">
        <v>505.94775444200002</v>
      </c>
      <c r="H17" s="16">
        <v>532.31805518900001</v>
      </c>
      <c r="I17" s="16">
        <v>529.737727404</v>
      </c>
      <c r="J17" s="212">
        <v>462.87944226500002</v>
      </c>
      <c r="K17" s="214">
        <v>529.629884479</v>
      </c>
      <c r="L17" s="184">
        <v>511.45535445000002</v>
      </c>
      <c r="M17" s="254">
        <v>512.15741124900001</v>
      </c>
      <c r="N17" s="254">
        <v>605.84085093600004</v>
      </c>
    </row>
    <row r="18" spans="1:14" x14ac:dyDescent="0.35">
      <c r="A18" s="36" t="s">
        <v>257</v>
      </c>
      <c r="B18" s="16">
        <v>14700.403344959999</v>
      </c>
      <c r="C18" s="16">
        <v>15022.513133191</v>
      </c>
      <c r="D18" s="16">
        <v>15848.490052448</v>
      </c>
      <c r="E18" s="16">
        <v>16231.014229844001</v>
      </c>
      <c r="F18" s="16">
        <v>16872.489661348998</v>
      </c>
      <c r="G18" s="16">
        <v>16966.348185993</v>
      </c>
      <c r="H18" s="16">
        <v>17380.760056384999</v>
      </c>
      <c r="I18" s="16">
        <v>18141.287302094999</v>
      </c>
      <c r="J18" s="212">
        <v>18262.730912989999</v>
      </c>
      <c r="K18" s="214">
        <v>18371.565718297999</v>
      </c>
      <c r="L18" s="184">
        <v>18744.514746880999</v>
      </c>
      <c r="M18" s="254">
        <v>19086.896887055998</v>
      </c>
      <c r="N18" s="254">
        <v>19460.486138641001</v>
      </c>
    </row>
    <row r="19" spans="1:14" x14ac:dyDescent="0.35">
      <c r="A19" s="64" t="s">
        <v>258</v>
      </c>
      <c r="B19" s="16">
        <v>12607.141195953</v>
      </c>
      <c r="C19" s="16">
        <v>12783.554843428001</v>
      </c>
      <c r="D19" s="16">
        <v>13521.551721327</v>
      </c>
      <c r="E19" s="16">
        <v>13927.412338515</v>
      </c>
      <c r="F19" s="16">
        <v>14510.23737789</v>
      </c>
      <c r="G19" s="16">
        <v>14568.306155161001</v>
      </c>
      <c r="H19" s="16">
        <v>14948.76855072</v>
      </c>
      <c r="I19" s="16">
        <v>15594.862443954</v>
      </c>
      <c r="J19" s="212">
        <v>15656.928370039001</v>
      </c>
      <c r="K19" s="214">
        <v>15638.871774253001</v>
      </c>
      <c r="L19" s="184">
        <v>15912.893973578</v>
      </c>
      <c r="M19" s="254">
        <v>16130.043374805</v>
      </c>
      <c r="N19" s="254">
        <v>16458.138281642001</v>
      </c>
    </row>
    <row r="20" spans="1:14" x14ac:dyDescent="0.35">
      <c r="A20" s="64" t="s">
        <v>259</v>
      </c>
      <c r="B20" s="16">
        <v>198.063382327</v>
      </c>
      <c r="C20" s="16">
        <v>286.927747565</v>
      </c>
      <c r="D20" s="16">
        <v>316.479724637</v>
      </c>
      <c r="E20" s="16">
        <v>327.96087201799998</v>
      </c>
      <c r="F20" s="16">
        <v>338.75053084000001</v>
      </c>
      <c r="G20" s="16">
        <v>314.03165551699999</v>
      </c>
      <c r="H20" s="16">
        <v>357.06610913999998</v>
      </c>
      <c r="I20" s="16">
        <v>385.15992080900003</v>
      </c>
      <c r="J20" s="212">
        <v>400.41356666799999</v>
      </c>
      <c r="K20" s="214">
        <v>423.031562689</v>
      </c>
      <c r="L20" s="184">
        <v>452.25103791399999</v>
      </c>
      <c r="M20" s="254">
        <v>501.88216641100001</v>
      </c>
      <c r="N20" s="254">
        <v>523.79257420600004</v>
      </c>
    </row>
    <row r="21" spans="1:14" x14ac:dyDescent="0.35">
      <c r="A21" s="64" t="s">
        <v>260</v>
      </c>
      <c r="B21" s="16">
        <v>1895.1987666800001</v>
      </c>
      <c r="C21" s="16">
        <v>1952.0305421979999</v>
      </c>
      <c r="D21" s="16">
        <v>2010.458606484</v>
      </c>
      <c r="E21" s="16">
        <v>1975.641019311</v>
      </c>
      <c r="F21" s="16">
        <v>2023.5017526189999</v>
      </c>
      <c r="G21" s="16">
        <v>2084.0103753150001</v>
      </c>
      <c r="H21" s="16">
        <v>2074.925396525</v>
      </c>
      <c r="I21" s="16">
        <v>2161.264937332</v>
      </c>
      <c r="J21" s="212">
        <v>2205.3889762829999</v>
      </c>
      <c r="K21" s="214">
        <v>2309.662381356</v>
      </c>
      <c r="L21" s="184">
        <v>2379.3697353890002</v>
      </c>
      <c r="M21" s="254">
        <v>2454.9713458400001</v>
      </c>
      <c r="N21" s="254">
        <v>2478.5552827930001</v>
      </c>
    </row>
    <row r="22" spans="1:14" x14ac:dyDescent="0.35">
      <c r="A22" s="61" t="s">
        <v>512</v>
      </c>
      <c r="B22" s="16">
        <v>1514.16619558</v>
      </c>
      <c r="C22" s="16">
        <v>1520.6882906169999</v>
      </c>
      <c r="D22" s="16">
        <v>1511.2817128290001</v>
      </c>
      <c r="E22" s="16">
        <v>1508.2411799270001</v>
      </c>
      <c r="F22" s="16">
        <v>1518.1975832559999</v>
      </c>
      <c r="G22" s="16">
        <v>1562.4880120949999</v>
      </c>
      <c r="H22" s="16">
        <v>1570.290689058</v>
      </c>
      <c r="I22" s="16">
        <v>1537.40364686</v>
      </c>
      <c r="J22" s="212">
        <v>1548.099639622</v>
      </c>
      <c r="K22" s="214">
        <v>1562.2896353409999</v>
      </c>
      <c r="L22" s="184">
        <v>1601.6208135070001</v>
      </c>
      <c r="M22" s="254">
        <v>1611.254146668</v>
      </c>
      <c r="N22" s="254">
        <v>1622.173537399</v>
      </c>
    </row>
    <row r="23" spans="1:14" x14ac:dyDescent="0.35">
      <c r="A23" s="36" t="s">
        <v>261</v>
      </c>
      <c r="B23" s="16">
        <v>1.5117869999999999E-3</v>
      </c>
      <c r="C23" s="16">
        <v>1.5117869999999999E-3</v>
      </c>
      <c r="D23" s="16">
        <v>1.5117869999999999E-3</v>
      </c>
      <c r="E23" s="16">
        <v>1.5117869999999999E-3</v>
      </c>
      <c r="F23" s="16">
        <v>1.5117869999999999E-3</v>
      </c>
      <c r="G23" s="16">
        <v>1.5117869999999999E-3</v>
      </c>
      <c r="H23" s="16">
        <v>1.5117869999999999E-3</v>
      </c>
      <c r="I23" s="16">
        <v>1.5117869999999999E-3</v>
      </c>
      <c r="J23" s="212">
        <v>1.5117869999999999E-3</v>
      </c>
      <c r="K23" s="214">
        <v>1.5117869999999999E-3</v>
      </c>
      <c r="L23" s="184">
        <v>1.5117869999999999E-3</v>
      </c>
      <c r="M23" s="254">
        <v>1.5117869999999999E-3</v>
      </c>
      <c r="N23" s="254">
        <v>1.5117869999999999E-3</v>
      </c>
    </row>
    <row r="24" spans="1:14" x14ac:dyDescent="0.35">
      <c r="A24" s="36" t="s">
        <v>262</v>
      </c>
      <c r="B24" s="16">
        <v>1301.206104244</v>
      </c>
      <c r="C24" s="16">
        <v>1307.2501235520001</v>
      </c>
      <c r="D24" s="16">
        <v>1297.5641478719999</v>
      </c>
      <c r="E24" s="16">
        <v>1297.3491727959999</v>
      </c>
      <c r="F24" s="16">
        <v>1307.0933093589999</v>
      </c>
      <c r="G24" s="16">
        <v>1351.919025426</v>
      </c>
      <c r="H24" s="16">
        <v>1359.4683177669999</v>
      </c>
      <c r="I24" s="16">
        <v>1326.1234870390001</v>
      </c>
      <c r="J24" s="212">
        <v>1336.288759902</v>
      </c>
      <c r="K24" s="214">
        <v>1349.911440566</v>
      </c>
      <c r="L24" s="184">
        <v>1388.8916573619999</v>
      </c>
      <c r="M24" s="254">
        <v>1398.120621842</v>
      </c>
      <c r="N24" s="254">
        <v>1408.530058501</v>
      </c>
    </row>
    <row r="25" spans="1:14" x14ac:dyDescent="0.35">
      <c r="A25" s="36" t="s">
        <v>263</v>
      </c>
      <c r="B25" s="16">
        <v>212.95857954900001</v>
      </c>
      <c r="C25" s="16">
        <v>213.43665527799999</v>
      </c>
      <c r="D25" s="16">
        <v>213.71605317000001</v>
      </c>
      <c r="E25" s="16">
        <v>210.89049534399999</v>
      </c>
      <c r="F25" s="16">
        <v>211.10276210999999</v>
      </c>
      <c r="G25" s="16">
        <v>210.567474882</v>
      </c>
      <c r="H25" s="16">
        <v>210.820859504</v>
      </c>
      <c r="I25" s="16">
        <v>211.27864803400001</v>
      </c>
      <c r="J25" s="212">
        <v>211.809367933</v>
      </c>
      <c r="K25" s="214">
        <v>212.376682988</v>
      </c>
      <c r="L25" s="184">
        <v>212.72764435799999</v>
      </c>
      <c r="M25" s="254">
        <v>213.13201303899999</v>
      </c>
      <c r="N25" s="254">
        <v>213.64196711100001</v>
      </c>
    </row>
    <row r="26" spans="1:14" x14ac:dyDescent="0.35">
      <c r="A26" s="61" t="s">
        <v>513</v>
      </c>
      <c r="B26" s="16">
        <v>1439.8919017420001</v>
      </c>
      <c r="C26" s="16">
        <v>1776.601301512</v>
      </c>
      <c r="D26" s="16">
        <v>1710.2021213349999</v>
      </c>
      <c r="E26" s="16">
        <v>1633.980792374</v>
      </c>
      <c r="F26" s="16">
        <v>1244.989883795</v>
      </c>
      <c r="G26" s="16">
        <v>1161.880193681</v>
      </c>
      <c r="H26" s="16">
        <v>1152.6627106650001</v>
      </c>
      <c r="I26" s="16">
        <v>1198.2957108749999</v>
      </c>
      <c r="J26" s="212">
        <v>1235.528356582</v>
      </c>
      <c r="K26" s="214">
        <v>1292.1603206479999</v>
      </c>
      <c r="L26" s="184">
        <v>1233.623602976</v>
      </c>
      <c r="M26" s="254">
        <v>1228.7233176970001</v>
      </c>
      <c r="N26" s="254">
        <v>1128.2255444069999</v>
      </c>
    </row>
    <row r="27" spans="1:14" x14ac:dyDescent="0.35">
      <c r="A27" s="61" t="s">
        <v>514</v>
      </c>
      <c r="B27" s="16">
        <v>4300.2380160359999</v>
      </c>
      <c r="C27" s="16">
        <v>4383.068464041</v>
      </c>
      <c r="D27" s="16">
        <v>4502.7603104890004</v>
      </c>
      <c r="E27" s="16">
        <v>4570.3955553400001</v>
      </c>
      <c r="F27" s="16">
        <v>4611.313449233</v>
      </c>
      <c r="G27" s="16">
        <v>4726.6039371209999</v>
      </c>
      <c r="H27" s="16">
        <v>4883.8497068710003</v>
      </c>
      <c r="I27" s="16">
        <v>5188.8403001859997</v>
      </c>
      <c r="J27" s="212">
        <v>5447.7792127829998</v>
      </c>
      <c r="K27" s="214">
        <v>5654.0162748610001</v>
      </c>
      <c r="L27" s="184">
        <v>6306.0895502120002</v>
      </c>
      <c r="M27" s="254">
        <v>7058.7946413130003</v>
      </c>
      <c r="N27" s="254">
        <v>7629.3566267959995</v>
      </c>
    </row>
    <row r="28" spans="1:14" x14ac:dyDescent="0.35">
      <c r="A28" s="36" t="s">
        <v>264</v>
      </c>
      <c r="B28" s="16">
        <v>6696.4968765559997</v>
      </c>
      <c r="C28" s="16">
        <v>6831.7033307290003</v>
      </c>
      <c r="D28" s="16">
        <v>7010.3934916710004</v>
      </c>
      <c r="E28" s="16">
        <v>7160.5426357959996</v>
      </c>
      <c r="F28" s="16">
        <v>7255.5630463890002</v>
      </c>
      <c r="G28" s="16">
        <v>7437.888427547</v>
      </c>
      <c r="H28" s="16">
        <v>7643.3686751249998</v>
      </c>
      <c r="I28" s="16">
        <v>8005.4452957800004</v>
      </c>
      <c r="J28" s="212">
        <v>8324.6776199079995</v>
      </c>
      <c r="K28" s="214">
        <v>8469.3508190150005</v>
      </c>
      <c r="L28" s="184">
        <v>9189.5283580899995</v>
      </c>
      <c r="M28" s="254">
        <v>10047.696379487999</v>
      </c>
      <c r="N28" s="254">
        <v>10771.196884098999</v>
      </c>
    </row>
    <row r="29" spans="1:14" x14ac:dyDescent="0.35">
      <c r="A29" s="36" t="s">
        <v>265</v>
      </c>
      <c r="B29" s="16">
        <v>2396.2588605199999</v>
      </c>
      <c r="C29" s="16">
        <v>2448.6348666879999</v>
      </c>
      <c r="D29" s="16">
        <v>2507.633181182</v>
      </c>
      <c r="E29" s="16">
        <v>2590.1470804559999</v>
      </c>
      <c r="F29" s="16">
        <v>2644.2495971560002</v>
      </c>
      <c r="G29" s="16">
        <v>2711.284490426</v>
      </c>
      <c r="H29" s="16">
        <v>2759.5189682539999</v>
      </c>
      <c r="I29" s="16">
        <v>2816.6049955939998</v>
      </c>
      <c r="J29" s="212">
        <v>2876.8984071250002</v>
      </c>
      <c r="K29" s="214">
        <v>2815.334544154</v>
      </c>
      <c r="L29" s="184">
        <v>2883.4388078779998</v>
      </c>
      <c r="M29" s="254">
        <v>2988.901738175</v>
      </c>
      <c r="N29" s="254">
        <v>3141.8402573029998</v>
      </c>
    </row>
    <row r="30" spans="1:14" x14ac:dyDescent="0.35">
      <c r="A30" s="61" t="s">
        <v>515</v>
      </c>
      <c r="B30" s="16">
        <v>9504.2227688559997</v>
      </c>
      <c r="C30" s="16">
        <v>9543.0501382959992</v>
      </c>
      <c r="D30" s="16">
        <v>9517.2174122569995</v>
      </c>
      <c r="E30" s="16">
        <v>9486.5175285709993</v>
      </c>
      <c r="F30" s="16">
        <v>9469.2065122570002</v>
      </c>
      <c r="G30" s="16">
        <v>9433.9233427020008</v>
      </c>
      <c r="H30" s="16">
        <v>9400.1479720560001</v>
      </c>
      <c r="I30" s="16">
        <v>9417.3216314019992</v>
      </c>
      <c r="J30" s="212">
        <v>9365.9041435430008</v>
      </c>
      <c r="K30" s="214">
        <v>9375.5011689919993</v>
      </c>
      <c r="L30" s="184">
        <v>9608.1028191869991</v>
      </c>
      <c r="M30" s="254">
        <v>9664.887181221</v>
      </c>
      <c r="N30" s="254">
        <v>9685.5107520330002</v>
      </c>
    </row>
    <row r="31" spans="1:14" x14ac:dyDescent="0.35">
      <c r="A31" s="36" t="s">
        <v>266</v>
      </c>
      <c r="B31" s="16">
        <v>21367.795408941001</v>
      </c>
      <c r="C31" s="16">
        <v>21258.461251609999</v>
      </c>
      <c r="D31" s="16">
        <v>21359.479735245</v>
      </c>
      <c r="E31" s="16">
        <v>21444.901776169001</v>
      </c>
      <c r="F31" s="16">
        <v>21495.47647641</v>
      </c>
      <c r="G31" s="16">
        <v>21521.306737309998</v>
      </c>
      <c r="H31" s="16">
        <v>21488.879898716001</v>
      </c>
      <c r="I31" s="16">
        <v>21623.395537442</v>
      </c>
      <c r="J31" s="212">
        <v>21706.614192182002</v>
      </c>
      <c r="K31" s="214">
        <v>21760.471196794999</v>
      </c>
      <c r="L31" s="184">
        <v>22091.206832135002</v>
      </c>
      <c r="M31" s="254">
        <v>22234.113843200001</v>
      </c>
      <c r="N31" s="254">
        <v>22426.427432478002</v>
      </c>
    </row>
    <row r="32" spans="1:14" x14ac:dyDescent="0.35">
      <c r="A32" s="36" t="s">
        <v>267</v>
      </c>
      <c r="B32" s="16">
        <v>11863.572640085</v>
      </c>
      <c r="C32" s="16">
        <v>11715.411113314</v>
      </c>
      <c r="D32" s="16">
        <v>11842.262322987999</v>
      </c>
      <c r="E32" s="16">
        <v>11958.384247598</v>
      </c>
      <c r="F32" s="16">
        <v>12026.269964153</v>
      </c>
      <c r="G32" s="16">
        <v>12087.383394607999</v>
      </c>
      <c r="H32" s="16">
        <v>12088.731926660001</v>
      </c>
      <c r="I32" s="16">
        <v>12206.073906039999</v>
      </c>
      <c r="J32" s="212">
        <v>12340.710048639001</v>
      </c>
      <c r="K32" s="214">
        <v>12384.970027803</v>
      </c>
      <c r="L32" s="184">
        <v>12483.104012948001</v>
      </c>
      <c r="M32" s="254">
        <v>12569.226661979001</v>
      </c>
      <c r="N32" s="254">
        <v>12740.916680445</v>
      </c>
    </row>
    <row r="33" spans="1:14" x14ac:dyDescent="0.35">
      <c r="A33" s="61" t="s">
        <v>516</v>
      </c>
      <c r="B33" s="16">
        <v>3947.400197295</v>
      </c>
      <c r="C33" s="16">
        <v>3877.37477567</v>
      </c>
      <c r="D33" s="16">
        <v>3736.0123040950002</v>
      </c>
      <c r="E33" s="16">
        <v>3895.3897051399999</v>
      </c>
      <c r="F33" s="16">
        <v>3936.198620012</v>
      </c>
      <c r="G33" s="16">
        <v>4009.5945042359999</v>
      </c>
      <c r="H33" s="16">
        <v>3955.226774318</v>
      </c>
      <c r="I33" s="16">
        <v>3976.9049430569999</v>
      </c>
      <c r="J33" s="212">
        <v>3928.9899615429999</v>
      </c>
      <c r="K33" s="214">
        <v>4040.8261010629999</v>
      </c>
      <c r="L33" s="184">
        <v>4107.3008290899998</v>
      </c>
      <c r="M33" s="254">
        <v>4080.400267985</v>
      </c>
      <c r="N33" s="254">
        <v>4139.3638729390004</v>
      </c>
    </row>
    <row r="34" spans="1:14" x14ac:dyDescent="0.35">
      <c r="A34" s="61" t="s">
        <v>517</v>
      </c>
      <c r="B34" s="16">
        <v>20460.164964596999</v>
      </c>
      <c r="C34" s="16">
        <v>20499.093497739999</v>
      </c>
      <c r="D34" s="16">
        <v>20706.489729301</v>
      </c>
      <c r="E34" s="16">
        <v>19805.444985353999</v>
      </c>
      <c r="F34" s="16">
        <v>18529.872042397001</v>
      </c>
      <c r="G34" s="16">
        <v>19904.084617019002</v>
      </c>
      <c r="H34" s="16">
        <v>20102.164787186</v>
      </c>
      <c r="I34" s="16">
        <v>19246.846132349001</v>
      </c>
      <c r="J34" s="212">
        <v>19092.8079192</v>
      </c>
      <c r="K34" s="214">
        <v>17563.078028584001</v>
      </c>
      <c r="L34" s="184">
        <v>16769.692102536999</v>
      </c>
      <c r="M34" s="254">
        <v>16456.433070556999</v>
      </c>
      <c r="N34" s="254">
        <v>17918.356401050001</v>
      </c>
    </row>
    <row r="35" spans="1:14" x14ac:dyDescent="0.35">
      <c r="A35" s="54" t="s">
        <v>91</v>
      </c>
      <c r="B35" s="215">
        <v>439321.361721945</v>
      </c>
      <c r="C35" s="215">
        <v>443568.44184594799</v>
      </c>
      <c r="D35" s="215">
        <v>448784.401496545</v>
      </c>
      <c r="E35" s="215">
        <v>444350.01603841101</v>
      </c>
      <c r="F35" s="215">
        <v>449780.62786886701</v>
      </c>
      <c r="G35" s="215">
        <v>451964.91151251399</v>
      </c>
      <c r="H35" s="215">
        <v>454652.741017333</v>
      </c>
      <c r="I35" s="215">
        <v>466261.54717553599</v>
      </c>
      <c r="J35" s="216">
        <v>474288.33918733301</v>
      </c>
      <c r="K35" s="217">
        <v>478258.89295657101</v>
      </c>
      <c r="L35" s="218">
        <v>487919.17694747099</v>
      </c>
      <c r="M35" s="257">
        <v>489155.68096638803</v>
      </c>
      <c r="N35" s="257">
        <v>501871.51538154099</v>
      </c>
    </row>
    <row r="36" spans="1:14" x14ac:dyDescent="0.35">
      <c r="A36" s="61" t="s">
        <v>268</v>
      </c>
      <c r="B36" s="16">
        <v>8519.0517474999997</v>
      </c>
      <c r="C36" s="16">
        <v>9221.8006646880003</v>
      </c>
      <c r="D36" s="16">
        <v>9019.1795709739999</v>
      </c>
      <c r="E36" s="16">
        <v>7545.2034561439996</v>
      </c>
      <c r="F36" s="16">
        <v>7583.4430342879996</v>
      </c>
      <c r="G36" s="16">
        <v>8268.0665934699991</v>
      </c>
      <c r="H36" s="16">
        <v>7866.3655744739999</v>
      </c>
      <c r="I36" s="16">
        <v>8911.6616924669997</v>
      </c>
      <c r="J36" s="212">
        <v>7764.8083504899996</v>
      </c>
      <c r="K36" s="214">
        <v>7210.7096239760003</v>
      </c>
      <c r="L36" s="184">
        <v>7287.8816409130004</v>
      </c>
      <c r="M36" s="254">
        <v>7036.5776410099998</v>
      </c>
      <c r="N36" s="254">
        <v>7232.8016990160004</v>
      </c>
    </row>
    <row r="37" spans="1:14" x14ac:dyDescent="0.35">
      <c r="A37" s="36" t="s">
        <v>269</v>
      </c>
      <c r="B37" s="16">
        <v>1200.7984631019999</v>
      </c>
      <c r="C37" s="16">
        <v>1404.6384726399999</v>
      </c>
      <c r="D37" s="16">
        <v>847.87546008799995</v>
      </c>
      <c r="E37" s="16">
        <v>824.47322518500005</v>
      </c>
      <c r="F37" s="16">
        <v>832.09451242600005</v>
      </c>
      <c r="G37" s="16">
        <v>858.81594704500003</v>
      </c>
      <c r="H37" s="16">
        <v>1012.323994908</v>
      </c>
      <c r="I37" s="16">
        <v>951.19647762499994</v>
      </c>
      <c r="J37" s="212">
        <v>1079.1199987479999</v>
      </c>
      <c r="K37" s="214">
        <v>1037.215735064</v>
      </c>
      <c r="L37" s="184">
        <v>1118.3508330340001</v>
      </c>
      <c r="M37" s="254">
        <v>1148.0557314309999</v>
      </c>
      <c r="N37" s="254">
        <v>1192.4757889990001</v>
      </c>
    </row>
    <row r="38" spans="1:14" x14ac:dyDescent="0.35">
      <c r="A38" s="36" t="s">
        <v>270</v>
      </c>
      <c r="B38" s="16">
        <v>735.26678276999996</v>
      </c>
      <c r="C38" s="16">
        <v>808.23115097000004</v>
      </c>
      <c r="D38" s="16">
        <v>932.53251712400004</v>
      </c>
      <c r="E38" s="16">
        <v>736.949547306</v>
      </c>
      <c r="F38" s="16">
        <v>853.57032947899995</v>
      </c>
      <c r="G38" s="16">
        <v>877.28926987299997</v>
      </c>
      <c r="H38" s="16">
        <v>794.77735983000002</v>
      </c>
      <c r="I38" s="16">
        <v>967.02620391100004</v>
      </c>
      <c r="J38" s="212">
        <v>934.79989252099995</v>
      </c>
      <c r="K38" s="214">
        <v>911.802435371</v>
      </c>
      <c r="L38" s="184">
        <v>942.86390204199995</v>
      </c>
      <c r="M38" s="254">
        <v>1009.681458281</v>
      </c>
      <c r="N38" s="254">
        <v>854.84550800299996</v>
      </c>
    </row>
    <row r="39" spans="1:14" x14ac:dyDescent="0.35">
      <c r="A39" s="36" t="s">
        <v>271</v>
      </c>
      <c r="B39" s="16">
        <v>3927.5894946789999</v>
      </c>
      <c r="C39" s="16">
        <v>4360.0633019799998</v>
      </c>
      <c r="D39" s="16">
        <v>3683.2149869529999</v>
      </c>
      <c r="E39" s="16">
        <v>3545.1557343899999</v>
      </c>
      <c r="F39" s="16">
        <v>3614.5422863570002</v>
      </c>
      <c r="G39" s="16">
        <v>4232.9765717780001</v>
      </c>
      <c r="H39" s="16">
        <v>3896.6094443339998</v>
      </c>
      <c r="I39" s="16">
        <v>4113.0152602449998</v>
      </c>
      <c r="J39" s="212">
        <v>3416.2878861580002</v>
      </c>
      <c r="K39" s="214">
        <v>3088.6896355550002</v>
      </c>
      <c r="L39" s="184">
        <v>3219.4399954260002</v>
      </c>
      <c r="M39" s="254">
        <v>2887.43930864</v>
      </c>
      <c r="N39" s="254">
        <v>2999.812763122</v>
      </c>
    </row>
    <row r="40" spans="1:14" x14ac:dyDescent="0.35">
      <c r="A40" s="36" t="s">
        <v>272</v>
      </c>
      <c r="B40" s="16">
        <v>2655.3970069490001</v>
      </c>
      <c r="C40" s="16">
        <v>2648.8677390980001</v>
      </c>
      <c r="D40" s="16">
        <v>3555.5566068090002</v>
      </c>
      <c r="E40" s="16">
        <v>2438.624949263</v>
      </c>
      <c r="F40" s="16">
        <v>2283.2359060260001</v>
      </c>
      <c r="G40" s="16">
        <v>2298.9848047740002</v>
      </c>
      <c r="H40" s="16">
        <v>2162.6547754019998</v>
      </c>
      <c r="I40" s="16">
        <v>2880.4237506859999</v>
      </c>
      <c r="J40" s="212">
        <v>2334.600573063</v>
      </c>
      <c r="K40" s="214">
        <v>2173.0018179859999</v>
      </c>
      <c r="L40" s="184">
        <v>2007.2269104110001</v>
      </c>
      <c r="M40" s="254">
        <v>1991.401142658</v>
      </c>
      <c r="N40" s="254">
        <v>2185.667638892</v>
      </c>
    </row>
    <row r="41" spans="1:14" x14ac:dyDescent="0.35">
      <c r="A41" s="61" t="s">
        <v>273</v>
      </c>
      <c r="B41" s="16">
        <v>2314.960192908</v>
      </c>
      <c r="C41" s="16">
        <v>2410.9200662799999</v>
      </c>
      <c r="D41" s="16">
        <v>1907.93086137</v>
      </c>
      <c r="E41" s="16">
        <v>1721.46404057</v>
      </c>
      <c r="F41" s="16">
        <v>1601.3730354270001</v>
      </c>
      <c r="G41" s="16">
        <v>1359.406218762</v>
      </c>
      <c r="H41" s="16">
        <v>1653.621685928</v>
      </c>
      <c r="I41" s="16">
        <v>1164.1990438299999</v>
      </c>
      <c r="J41" s="212">
        <v>942.81911973700005</v>
      </c>
      <c r="K41" s="214">
        <v>443.71331014600003</v>
      </c>
      <c r="L41" s="184">
        <v>627.302850562</v>
      </c>
      <c r="M41" s="254">
        <v>1119.593491267</v>
      </c>
      <c r="N41" s="254">
        <v>1645.8107267119999</v>
      </c>
    </row>
    <row r="42" spans="1:14" x14ac:dyDescent="0.35">
      <c r="A42" s="61" t="s">
        <v>274</v>
      </c>
      <c r="B42" s="16">
        <v>2067.6135379269999</v>
      </c>
      <c r="C42" s="16">
        <v>2193.4363264660001</v>
      </c>
      <c r="D42" s="16">
        <v>919.82807602499997</v>
      </c>
      <c r="E42" s="16">
        <v>1128.40435869</v>
      </c>
      <c r="F42" s="16">
        <v>1557.7869972420001</v>
      </c>
      <c r="G42" s="16">
        <v>2027.2247814949999</v>
      </c>
      <c r="H42" s="16">
        <v>2203.1719136259999</v>
      </c>
      <c r="I42" s="16">
        <v>2376.0397473779999</v>
      </c>
      <c r="J42" s="212">
        <v>2737.9903069000002</v>
      </c>
      <c r="K42" s="214">
        <v>3004.7029084569999</v>
      </c>
      <c r="L42" s="184">
        <v>3442.5450999909999</v>
      </c>
      <c r="M42" s="254">
        <v>3079.7225070939999</v>
      </c>
      <c r="N42" s="254">
        <v>3073.2045532970001</v>
      </c>
    </row>
    <row r="43" spans="1:14" x14ac:dyDescent="0.35">
      <c r="A43" s="61" t="s">
        <v>275</v>
      </c>
      <c r="B43" s="16">
        <v>216017.22017717001</v>
      </c>
      <c r="C43" s="16">
        <v>210396.376244021</v>
      </c>
      <c r="D43" s="16">
        <v>218639.278170776</v>
      </c>
      <c r="E43" s="16">
        <v>217110.367086552</v>
      </c>
      <c r="F43" s="16">
        <v>222400.192708794</v>
      </c>
      <c r="G43" s="16">
        <v>222876.00973394301</v>
      </c>
      <c r="H43" s="16">
        <v>223232.75198037701</v>
      </c>
      <c r="I43" s="16">
        <v>233114.11104709</v>
      </c>
      <c r="J43" s="212">
        <v>239449.75439021399</v>
      </c>
      <c r="K43" s="214">
        <v>247118.98096317801</v>
      </c>
      <c r="L43" s="184">
        <v>256638.083163053</v>
      </c>
      <c r="M43" s="254">
        <v>253419.20756981001</v>
      </c>
      <c r="N43" s="254">
        <v>259496.066057441</v>
      </c>
    </row>
    <row r="44" spans="1:14" x14ac:dyDescent="0.35">
      <c r="A44" s="36" t="s">
        <v>276</v>
      </c>
      <c r="B44" s="16">
        <v>145911.768609055</v>
      </c>
      <c r="C44" s="16">
        <v>143046.74911001101</v>
      </c>
      <c r="D44" s="16">
        <v>151217.72507937899</v>
      </c>
      <c r="E44" s="16">
        <v>151975.38014359001</v>
      </c>
      <c r="F44" s="16">
        <v>158943.115113368</v>
      </c>
      <c r="G44" s="16">
        <v>159207.95752287499</v>
      </c>
      <c r="H44" s="16">
        <v>160395.56744580399</v>
      </c>
      <c r="I44" s="16">
        <v>171231.33575920199</v>
      </c>
      <c r="J44" s="212">
        <v>177426.28149455399</v>
      </c>
      <c r="K44" s="214">
        <v>185706.02602517899</v>
      </c>
      <c r="L44" s="184">
        <v>197721.05348572001</v>
      </c>
      <c r="M44" s="254">
        <v>195324.79384970301</v>
      </c>
      <c r="N44" s="254">
        <v>201231.88755749</v>
      </c>
    </row>
    <row r="45" spans="1:14" x14ac:dyDescent="0.35">
      <c r="A45" s="64" t="s">
        <v>277</v>
      </c>
      <c r="B45" s="16">
        <v>140599.26511552301</v>
      </c>
      <c r="C45" s="16">
        <v>137797.42983603899</v>
      </c>
      <c r="D45" s="16">
        <v>145852.14023234099</v>
      </c>
      <c r="E45" s="16">
        <v>146197.96524636701</v>
      </c>
      <c r="F45" s="16">
        <v>153229.030522266</v>
      </c>
      <c r="G45" s="16">
        <v>153527.97959489099</v>
      </c>
      <c r="H45" s="16">
        <v>154678.469231033</v>
      </c>
      <c r="I45" s="16">
        <v>165221.87133351399</v>
      </c>
      <c r="J45" s="212">
        <v>171336.88864765799</v>
      </c>
      <c r="K45" s="214">
        <v>179562.59351474501</v>
      </c>
      <c r="L45" s="184">
        <v>191734.006895923</v>
      </c>
      <c r="M45" s="254">
        <v>188897.22317352501</v>
      </c>
      <c r="N45" s="254">
        <v>194175.24388750599</v>
      </c>
    </row>
    <row r="46" spans="1:14" x14ac:dyDescent="0.35">
      <c r="A46" s="64" t="s">
        <v>278</v>
      </c>
      <c r="B46" s="16">
        <v>974.00133922700002</v>
      </c>
      <c r="C46" s="16">
        <v>973.53820337800005</v>
      </c>
      <c r="D46" s="16">
        <v>993.46669292700005</v>
      </c>
      <c r="E46" s="16">
        <v>707.07389999099996</v>
      </c>
      <c r="F46" s="16">
        <v>688.11863697399997</v>
      </c>
      <c r="G46" s="16">
        <v>680.15652689900003</v>
      </c>
      <c r="H46" s="16">
        <v>628.09523987299997</v>
      </c>
      <c r="I46" s="16">
        <v>649.84856559499997</v>
      </c>
      <c r="J46" s="212">
        <v>636.90002785599995</v>
      </c>
      <c r="K46" s="214">
        <v>654.14857920600002</v>
      </c>
      <c r="L46" s="184">
        <v>774.142336849</v>
      </c>
      <c r="M46" s="254">
        <v>826.94009620300005</v>
      </c>
      <c r="N46" s="254">
        <v>841.80666059400005</v>
      </c>
    </row>
    <row r="47" spans="1:14" x14ac:dyDescent="0.35">
      <c r="A47" s="64" t="s">
        <v>279</v>
      </c>
      <c r="B47" s="16">
        <v>4338.5021543049997</v>
      </c>
      <c r="C47" s="16">
        <v>4275.7810705940001</v>
      </c>
      <c r="D47" s="16">
        <v>4372.118154111</v>
      </c>
      <c r="E47" s="16">
        <v>5070.3409972319996</v>
      </c>
      <c r="F47" s="16">
        <v>5025.9659541279998</v>
      </c>
      <c r="G47" s="16">
        <v>4999.8214010849997</v>
      </c>
      <c r="H47" s="16">
        <v>5089.0029748979996</v>
      </c>
      <c r="I47" s="16">
        <v>5359.6158600930003</v>
      </c>
      <c r="J47" s="212">
        <v>5452.4928190399996</v>
      </c>
      <c r="K47" s="214">
        <v>5489.2839312280003</v>
      </c>
      <c r="L47" s="184">
        <v>5212.9042529480002</v>
      </c>
      <c r="M47" s="254">
        <v>5600.6305799749998</v>
      </c>
      <c r="N47" s="254">
        <v>6214.8370093900003</v>
      </c>
    </row>
    <row r="48" spans="1:14" x14ac:dyDescent="0.35">
      <c r="A48" s="36" t="s">
        <v>280</v>
      </c>
      <c r="B48" s="16">
        <v>70105.451568114993</v>
      </c>
      <c r="C48" s="16">
        <v>67349.627134010007</v>
      </c>
      <c r="D48" s="16">
        <v>67421.553091397</v>
      </c>
      <c r="E48" s="16">
        <v>65134.986942962001</v>
      </c>
      <c r="F48" s="16">
        <v>63457.077595426003</v>
      </c>
      <c r="G48" s="16">
        <v>63668.052211068003</v>
      </c>
      <c r="H48" s="16">
        <v>62837.184534573003</v>
      </c>
      <c r="I48" s="16">
        <v>61882.775287887998</v>
      </c>
      <c r="J48" s="212">
        <v>62023.472895660001</v>
      </c>
      <c r="K48" s="214">
        <v>61412.954937998999</v>
      </c>
      <c r="L48" s="184">
        <v>58917.029677332997</v>
      </c>
      <c r="M48" s="254">
        <v>58094.413720106997</v>
      </c>
      <c r="N48" s="254">
        <v>58264.178499950998</v>
      </c>
    </row>
    <row r="49" spans="1:14" x14ac:dyDescent="0.35">
      <c r="A49" s="64" t="s">
        <v>281</v>
      </c>
      <c r="B49" s="16">
        <v>51606.069248362997</v>
      </c>
      <c r="C49" s="16">
        <v>49147.652412260002</v>
      </c>
      <c r="D49" s="16">
        <v>47310.807319425003</v>
      </c>
      <c r="E49" s="16">
        <v>44911.981704616999</v>
      </c>
      <c r="F49" s="16">
        <v>44829.493324322997</v>
      </c>
      <c r="G49" s="16">
        <v>44536.790738012998</v>
      </c>
      <c r="H49" s="16">
        <v>43623.886768030003</v>
      </c>
      <c r="I49" s="16">
        <v>42237.664708885</v>
      </c>
      <c r="J49" s="212">
        <v>41539.377185963</v>
      </c>
      <c r="K49" s="214">
        <v>40536.372064479998</v>
      </c>
      <c r="L49" s="184">
        <v>40312.292679721002</v>
      </c>
      <c r="M49" s="254">
        <v>39561.190030498001</v>
      </c>
      <c r="N49" s="254">
        <v>38826.538356817</v>
      </c>
    </row>
    <row r="50" spans="1:14" x14ac:dyDescent="0.35">
      <c r="A50" s="64" t="s">
        <v>282</v>
      </c>
      <c r="B50" s="16">
        <v>13785.257313865999</v>
      </c>
      <c r="C50" s="16">
        <v>13878.203119932999</v>
      </c>
      <c r="D50" s="16">
        <v>14188.992261116</v>
      </c>
      <c r="E50" s="16">
        <v>14278.773943767001</v>
      </c>
      <c r="F50" s="16">
        <v>14535.414780261</v>
      </c>
      <c r="G50" s="16">
        <v>15055.051918962999</v>
      </c>
      <c r="H50" s="16">
        <v>15147.17036296</v>
      </c>
      <c r="I50" s="16">
        <v>15685.401929779</v>
      </c>
      <c r="J50" s="212">
        <v>16490.305653292999</v>
      </c>
      <c r="K50" s="214">
        <v>16860.212385952</v>
      </c>
      <c r="L50" s="184">
        <v>16162.034386357</v>
      </c>
      <c r="M50" s="254">
        <v>16101.256847533001</v>
      </c>
      <c r="N50" s="254">
        <v>16745.097180255001</v>
      </c>
    </row>
    <row r="51" spans="1:14" x14ac:dyDescent="0.35">
      <c r="A51" s="64" t="s">
        <v>283</v>
      </c>
      <c r="B51" s="16">
        <v>4714.1250058859996</v>
      </c>
      <c r="C51" s="16">
        <v>4323.7716018170004</v>
      </c>
      <c r="D51" s="16">
        <v>5921.7535108559996</v>
      </c>
      <c r="E51" s="16">
        <v>5944.2312945780004</v>
      </c>
      <c r="F51" s="16">
        <v>4092.169490842</v>
      </c>
      <c r="G51" s="16">
        <v>4076.209554092</v>
      </c>
      <c r="H51" s="16">
        <v>4066.1274035830002</v>
      </c>
      <c r="I51" s="16">
        <v>3959.7086492240001</v>
      </c>
      <c r="J51" s="212">
        <v>3993.7900564040001</v>
      </c>
      <c r="K51" s="214">
        <v>4016.3704875670001</v>
      </c>
      <c r="L51" s="184">
        <v>2442.7026112550002</v>
      </c>
      <c r="M51" s="254">
        <v>2431.9668420759999</v>
      </c>
      <c r="N51" s="254">
        <v>2692.5429628789998</v>
      </c>
    </row>
    <row r="52" spans="1:14" x14ac:dyDescent="0.35">
      <c r="A52" s="61" t="s">
        <v>284</v>
      </c>
      <c r="B52" s="16">
        <v>49500.366224826001</v>
      </c>
      <c r="C52" s="16">
        <v>56965.212680912002</v>
      </c>
      <c r="D52" s="16">
        <v>55609.326961359999</v>
      </c>
      <c r="E52" s="16">
        <v>54474.08893025</v>
      </c>
      <c r="F52" s="16">
        <v>52869.396433260998</v>
      </c>
      <c r="G52" s="16">
        <v>53194.004302736997</v>
      </c>
      <c r="H52" s="16">
        <v>53681.181542471</v>
      </c>
      <c r="I52" s="16">
        <v>52846.148892290003</v>
      </c>
      <c r="J52" s="212">
        <v>52500.773323059999</v>
      </c>
      <c r="K52" s="214">
        <v>47756.968240702998</v>
      </c>
      <c r="L52" s="184">
        <v>48208.504616170998</v>
      </c>
      <c r="M52" s="254">
        <v>49312.298492294001</v>
      </c>
      <c r="N52" s="254">
        <v>53437.158818060998</v>
      </c>
    </row>
    <row r="53" spans="1:14" x14ac:dyDescent="0.35">
      <c r="A53" s="61" t="s">
        <v>285</v>
      </c>
      <c r="B53" s="16">
        <v>70.852128653999998</v>
      </c>
      <c r="C53" s="16">
        <v>72.574169570999999</v>
      </c>
      <c r="D53" s="16">
        <v>74.215203055999993</v>
      </c>
      <c r="E53" s="16">
        <v>78.424039207999996</v>
      </c>
      <c r="F53" s="16">
        <v>78.985419266999997</v>
      </c>
      <c r="G53" s="16">
        <v>78.648876337999994</v>
      </c>
      <c r="H53" s="16">
        <v>76.018877380000006</v>
      </c>
      <c r="I53" s="16">
        <v>79.054145887999994</v>
      </c>
      <c r="J53" s="212">
        <v>79.876923293999994</v>
      </c>
      <c r="K53" s="214">
        <v>78.295617124000003</v>
      </c>
      <c r="L53" s="184">
        <v>72.008744235999998</v>
      </c>
      <c r="M53" s="254">
        <v>76.665956163000004</v>
      </c>
      <c r="N53" s="254">
        <v>76.257353141999999</v>
      </c>
    </row>
    <row r="54" spans="1:14" x14ac:dyDescent="0.35">
      <c r="A54" s="61" t="s">
        <v>286</v>
      </c>
      <c r="B54" s="16">
        <v>948.51254631899997</v>
      </c>
      <c r="C54" s="16">
        <v>821.292431319</v>
      </c>
      <c r="D54" s="16">
        <v>866.91785631899995</v>
      </c>
      <c r="E54" s="16">
        <v>899.53870131899998</v>
      </c>
      <c r="F54" s="16">
        <v>867.32605631900003</v>
      </c>
      <c r="G54" s="16">
        <v>827.65610621099995</v>
      </c>
      <c r="H54" s="16">
        <v>962.15895121100004</v>
      </c>
      <c r="I54" s="16">
        <v>944.09847821100004</v>
      </c>
      <c r="J54" s="212">
        <v>948.84268357999997</v>
      </c>
      <c r="K54" s="214">
        <v>958.46330358</v>
      </c>
      <c r="L54" s="184">
        <v>961.34913945899996</v>
      </c>
      <c r="M54" s="254">
        <v>954.09525945899998</v>
      </c>
      <c r="N54" s="254">
        <v>953.674634459</v>
      </c>
    </row>
    <row r="55" spans="1:14" x14ac:dyDescent="0.35">
      <c r="A55" s="36" t="s">
        <v>287</v>
      </c>
      <c r="B55" s="16">
        <v>612.359571319</v>
      </c>
      <c r="C55" s="16">
        <v>492.359571319</v>
      </c>
      <c r="D55" s="16">
        <v>542.359571319</v>
      </c>
      <c r="E55" s="16">
        <v>572.359571319</v>
      </c>
      <c r="F55" s="16">
        <v>542.359571319</v>
      </c>
      <c r="G55" s="16">
        <v>500.46272121099997</v>
      </c>
      <c r="H55" s="16">
        <v>638.46272121100003</v>
      </c>
      <c r="I55" s="16">
        <v>619.03452321099996</v>
      </c>
      <c r="J55" s="212">
        <v>620.85164857999996</v>
      </c>
      <c r="K55" s="214">
        <v>620.85164857999996</v>
      </c>
      <c r="L55" s="184">
        <v>620.33177445900003</v>
      </c>
      <c r="M55" s="254">
        <v>621.83177445900003</v>
      </c>
      <c r="N55" s="254">
        <v>621.83177445900003</v>
      </c>
    </row>
    <row r="56" spans="1:14" x14ac:dyDescent="0.35">
      <c r="A56" s="36" t="s">
        <v>288</v>
      </c>
      <c r="B56" s="16">
        <v>336.15297500000003</v>
      </c>
      <c r="C56" s="16">
        <v>328.93286000000001</v>
      </c>
      <c r="D56" s="16">
        <v>324.55828500000001</v>
      </c>
      <c r="E56" s="16">
        <v>327.17912999999999</v>
      </c>
      <c r="F56" s="16">
        <v>324.96648499999998</v>
      </c>
      <c r="G56" s="16">
        <v>327.19338499999998</v>
      </c>
      <c r="H56" s="16">
        <v>323.69623000000001</v>
      </c>
      <c r="I56" s="16">
        <v>325.06395500000002</v>
      </c>
      <c r="J56" s="212">
        <v>327.99103500000001</v>
      </c>
      <c r="K56" s="214">
        <v>337.61165499999998</v>
      </c>
      <c r="L56" s="184">
        <v>341.01736499999998</v>
      </c>
      <c r="M56" s="254">
        <v>332.263485</v>
      </c>
      <c r="N56" s="254">
        <v>331.84285999999997</v>
      </c>
    </row>
    <row r="57" spans="1:14" x14ac:dyDescent="0.35">
      <c r="A57" s="61" t="s">
        <v>289</v>
      </c>
      <c r="B57" s="16">
        <v>22309.766976490999</v>
      </c>
      <c r="C57" s="16">
        <v>22734.721161236001</v>
      </c>
      <c r="D57" s="16">
        <v>23909.184041159999</v>
      </c>
      <c r="E57" s="16">
        <v>22567.763236538001</v>
      </c>
      <c r="F57" s="16">
        <v>22928.063367147999</v>
      </c>
      <c r="G57" s="16">
        <v>22420.433798427999</v>
      </c>
      <c r="H57" s="16">
        <v>22714.136812608998</v>
      </c>
      <c r="I57" s="16">
        <v>23060.746073077</v>
      </c>
      <c r="J57" s="212">
        <v>23383.521621806001</v>
      </c>
      <c r="K57" s="214">
        <v>23956.523821203999</v>
      </c>
      <c r="L57" s="184">
        <v>22097.21415905</v>
      </c>
      <c r="M57" s="254">
        <v>23550.465339751001</v>
      </c>
      <c r="N57" s="254">
        <v>23502.153045786999</v>
      </c>
    </row>
    <row r="58" spans="1:14" x14ac:dyDescent="0.35">
      <c r="A58" s="61" t="s">
        <v>290</v>
      </c>
      <c r="B58" s="16">
        <v>61319.378284361002</v>
      </c>
      <c r="C58" s="16">
        <v>61065.052115361003</v>
      </c>
      <c r="D58" s="16">
        <v>60914.503197553997</v>
      </c>
      <c r="E58" s="16">
        <v>61392.581567417001</v>
      </c>
      <c r="F58" s="16">
        <v>61206.723221633998</v>
      </c>
      <c r="G58" s="16">
        <v>61630.939453391999</v>
      </c>
      <c r="H58" s="16">
        <v>61277.779062784</v>
      </c>
      <c r="I58" s="16">
        <v>61417.680676185999</v>
      </c>
      <c r="J58" s="212">
        <v>61820.891463186003</v>
      </c>
      <c r="K58" s="214">
        <v>61944.531053186001</v>
      </c>
      <c r="L58" s="184">
        <v>62559.408787186003</v>
      </c>
      <c r="M58" s="254">
        <v>62702.753765522</v>
      </c>
      <c r="N58" s="254">
        <v>62692.442292521999</v>
      </c>
    </row>
    <row r="59" spans="1:14" x14ac:dyDescent="0.35">
      <c r="A59" s="36" t="s">
        <v>2</v>
      </c>
      <c r="B59" s="16">
        <v>48735.156331523998</v>
      </c>
      <c r="C59" s="16">
        <v>48849.546481523997</v>
      </c>
      <c r="D59" s="16">
        <v>48668.046481523997</v>
      </c>
      <c r="E59" s="16">
        <v>48506.771351524003</v>
      </c>
      <c r="F59" s="16">
        <v>48516.201795524001</v>
      </c>
      <c r="G59" s="16">
        <v>48631.854998121999</v>
      </c>
      <c r="H59" s="16">
        <v>48386.894653424002</v>
      </c>
      <c r="I59" s="16">
        <v>48439.762463423998</v>
      </c>
      <c r="J59" s="212">
        <v>48654.845163423997</v>
      </c>
      <c r="K59" s="214">
        <v>48628.008163423998</v>
      </c>
      <c r="L59" s="184">
        <v>49163.896163423997</v>
      </c>
      <c r="M59" s="254">
        <v>49313.896163423997</v>
      </c>
      <c r="N59" s="254">
        <v>49221.469869424</v>
      </c>
    </row>
    <row r="60" spans="1:14" x14ac:dyDescent="0.35">
      <c r="A60" s="36" t="s">
        <v>291</v>
      </c>
      <c r="B60" s="16">
        <v>0</v>
      </c>
      <c r="C60" s="16">
        <v>0</v>
      </c>
      <c r="D60" s="16">
        <v>0</v>
      </c>
      <c r="E60" s="16">
        <v>0</v>
      </c>
      <c r="F60" s="16">
        <v>0</v>
      </c>
      <c r="G60" s="16">
        <v>0</v>
      </c>
      <c r="H60" s="16">
        <v>0</v>
      </c>
      <c r="I60" s="16">
        <v>0</v>
      </c>
      <c r="J60" s="212">
        <v>0</v>
      </c>
      <c r="K60" s="214">
        <v>0</v>
      </c>
      <c r="L60" s="184">
        <v>0</v>
      </c>
      <c r="M60" s="184">
        <v>0</v>
      </c>
      <c r="N60" s="184">
        <v>0</v>
      </c>
    </row>
    <row r="61" spans="1:14" x14ac:dyDescent="0.35">
      <c r="A61" s="36" t="s">
        <v>292</v>
      </c>
      <c r="B61" s="16">
        <v>12879.200322135001</v>
      </c>
      <c r="C61" s="16">
        <v>12510.484003135</v>
      </c>
      <c r="D61" s="16">
        <v>12541.435085327999</v>
      </c>
      <c r="E61" s="16">
        <v>13180.788585191</v>
      </c>
      <c r="F61" s="16">
        <v>12985.499795408001</v>
      </c>
      <c r="G61" s="16">
        <v>13294.062824568</v>
      </c>
      <c r="H61" s="16">
        <v>13185.862778658</v>
      </c>
      <c r="I61" s="16">
        <v>13272.896582060001</v>
      </c>
      <c r="J61" s="212">
        <v>13441.821862172999</v>
      </c>
      <c r="K61" s="214">
        <v>13592.298452173</v>
      </c>
      <c r="L61" s="184">
        <v>13671.288186173</v>
      </c>
      <c r="M61" s="254">
        <v>13664.633164508999</v>
      </c>
      <c r="N61" s="254">
        <v>13746.747985509001</v>
      </c>
    </row>
    <row r="62" spans="1:14" x14ac:dyDescent="0.35">
      <c r="A62" s="36" t="s">
        <v>518</v>
      </c>
      <c r="B62" s="16">
        <v>18.682630514</v>
      </c>
      <c r="C62" s="16">
        <v>18.682630514</v>
      </c>
      <c r="D62" s="16">
        <v>18.682630514</v>
      </c>
      <c r="E62" s="16">
        <v>18.682630514</v>
      </c>
      <c r="F62" s="16">
        <v>18.682630514</v>
      </c>
      <c r="G62" s="16">
        <v>18.682630514</v>
      </c>
      <c r="H62" s="16">
        <v>18.682630514</v>
      </c>
      <c r="I62" s="16">
        <v>18.682630514</v>
      </c>
      <c r="J62" s="212">
        <v>18.682630514</v>
      </c>
      <c r="K62" s="214">
        <v>18.682630514</v>
      </c>
      <c r="L62" s="184">
        <v>18.682630514</v>
      </c>
      <c r="M62" s="254">
        <v>18.682630514</v>
      </c>
      <c r="N62" s="254">
        <v>18.682630514</v>
      </c>
    </row>
    <row r="63" spans="1:14" x14ac:dyDescent="0.35">
      <c r="A63" s="36" t="s">
        <v>519</v>
      </c>
      <c r="B63" s="16">
        <v>-252.160169658</v>
      </c>
      <c r="C63" s="16">
        <v>-252.160169658</v>
      </c>
      <c r="D63" s="16">
        <v>-252.160169658</v>
      </c>
      <c r="E63" s="16">
        <v>-252.160169658</v>
      </c>
      <c r="F63" s="16">
        <v>-252.160169658</v>
      </c>
      <c r="G63" s="16">
        <v>-252.160169658</v>
      </c>
      <c r="H63" s="16">
        <v>-252.160169658</v>
      </c>
      <c r="I63" s="16">
        <v>-252.160169658</v>
      </c>
      <c r="J63" s="212">
        <v>-232.95736277099999</v>
      </c>
      <c r="K63" s="214">
        <v>-232.95736277099999</v>
      </c>
      <c r="L63" s="184">
        <v>-232.95736277099999</v>
      </c>
      <c r="M63" s="254">
        <v>-232.95736277099999</v>
      </c>
      <c r="N63" s="254">
        <v>-232.95736277099999</v>
      </c>
    </row>
    <row r="64" spans="1:14" x14ac:dyDescent="0.35">
      <c r="A64" s="36" t="s">
        <v>520</v>
      </c>
      <c r="B64" s="16">
        <v>-24.135569126</v>
      </c>
      <c r="C64" s="16">
        <v>-24.135569126</v>
      </c>
      <c r="D64" s="16">
        <v>-24.135569126</v>
      </c>
      <c r="E64" s="16">
        <v>-24.135569126</v>
      </c>
      <c r="F64" s="16">
        <v>-24.135569126</v>
      </c>
      <c r="G64" s="16">
        <v>-24.135569126</v>
      </c>
      <c r="H64" s="16">
        <v>-24.135569126</v>
      </c>
      <c r="I64" s="16">
        <v>-24.135569126</v>
      </c>
      <c r="J64" s="212">
        <v>-24.135569126</v>
      </c>
      <c r="K64" s="214">
        <v>-24.135569126</v>
      </c>
      <c r="L64" s="184">
        <v>-24.135569126</v>
      </c>
      <c r="M64" s="254">
        <v>-24.135569126</v>
      </c>
      <c r="N64" s="254">
        <v>-24.135569126</v>
      </c>
    </row>
    <row r="65" spans="1:14" x14ac:dyDescent="0.35">
      <c r="A65" s="61" t="s">
        <v>293</v>
      </c>
      <c r="B65" s="16">
        <v>1443.7644899649999</v>
      </c>
      <c r="C65" s="16">
        <v>1445.091511908</v>
      </c>
      <c r="D65" s="16">
        <v>1448.5949185039999</v>
      </c>
      <c r="E65" s="16">
        <v>1476.122965608</v>
      </c>
      <c r="F65" s="16">
        <v>1532.104566214</v>
      </c>
      <c r="G65" s="16">
        <v>1532.252476163</v>
      </c>
      <c r="H65" s="16">
        <v>1530.034808461</v>
      </c>
      <c r="I65" s="16">
        <v>1533.831429586</v>
      </c>
      <c r="J65" s="212">
        <v>1563.3664523960001</v>
      </c>
      <c r="K65" s="214">
        <v>1564.7662697400001</v>
      </c>
      <c r="L65" s="184">
        <v>1654.2825906370001</v>
      </c>
      <c r="M65" s="254">
        <v>1654.372898156</v>
      </c>
      <c r="N65" s="254">
        <v>1714.7779794309999</v>
      </c>
    </row>
    <row r="66" spans="1:14" x14ac:dyDescent="0.35">
      <c r="A66" s="36" t="s">
        <v>3</v>
      </c>
      <c r="B66" s="16">
        <v>1367.5665744729999</v>
      </c>
      <c r="C66" s="16">
        <v>1368.901049883</v>
      </c>
      <c r="D66" s="16">
        <v>1372.329778474</v>
      </c>
      <c r="E66" s="16">
        <v>1397.683026513</v>
      </c>
      <c r="F66" s="16">
        <v>1453.056694336</v>
      </c>
      <c r="G66" s="16">
        <v>1453.2425845719999</v>
      </c>
      <c r="H66" s="16">
        <v>1450.6018097860001</v>
      </c>
      <c r="I66" s="16">
        <v>1453.7536177909999</v>
      </c>
      <c r="J66" s="212">
        <v>1482.6898782430001</v>
      </c>
      <c r="K66" s="214">
        <v>1483.2362848109999</v>
      </c>
      <c r="L66" s="184">
        <v>1493.7126139940001</v>
      </c>
      <c r="M66" s="254">
        <v>1493.6304190200001</v>
      </c>
      <c r="N66" s="254">
        <v>1493.417216395</v>
      </c>
    </row>
    <row r="67" spans="1:14" x14ac:dyDescent="0.35">
      <c r="A67" s="36" t="s">
        <v>4</v>
      </c>
      <c r="B67" s="16">
        <v>76.197915492000007</v>
      </c>
      <c r="C67" s="16">
        <v>76.190462025000002</v>
      </c>
      <c r="D67" s="16">
        <v>76.265140029999998</v>
      </c>
      <c r="E67" s="16">
        <v>78.439939095</v>
      </c>
      <c r="F67" s="16">
        <v>79.047871877999995</v>
      </c>
      <c r="G67" s="16">
        <v>79.009891590999999</v>
      </c>
      <c r="H67" s="16">
        <v>79.432998674999993</v>
      </c>
      <c r="I67" s="16">
        <v>80.077811795000002</v>
      </c>
      <c r="J67" s="212">
        <v>80.676574153000004</v>
      </c>
      <c r="K67" s="214">
        <v>81.529984928999994</v>
      </c>
      <c r="L67" s="184">
        <v>160.56997664299999</v>
      </c>
      <c r="M67" s="254">
        <v>160.74247913599999</v>
      </c>
      <c r="N67" s="254">
        <v>221.36076303600001</v>
      </c>
    </row>
    <row r="68" spans="1:14" x14ac:dyDescent="0.35">
      <c r="A68" s="61" t="s">
        <v>294</v>
      </c>
      <c r="B68" s="16">
        <v>70974.084373467005</v>
      </c>
      <c r="C68" s="16">
        <v>70972.307216465997</v>
      </c>
      <c r="D68" s="16">
        <v>68431.309742954007</v>
      </c>
      <c r="E68" s="16">
        <v>67413.206831083997</v>
      </c>
      <c r="F68" s="16">
        <v>66934.210942121004</v>
      </c>
      <c r="G68" s="16">
        <v>66301.097951835007</v>
      </c>
      <c r="H68" s="16">
        <v>65220.218196884001</v>
      </c>
      <c r="I68" s="16">
        <v>64709.142172362997</v>
      </c>
      <c r="J68" s="212">
        <v>64464.501353377003</v>
      </c>
      <c r="K68" s="214">
        <v>63696.621587150003</v>
      </c>
      <c r="L68" s="184">
        <v>61906.793387637998</v>
      </c>
      <c r="M68" s="254">
        <v>82036.488018314994</v>
      </c>
      <c r="N68" s="254">
        <v>81960.670187676005</v>
      </c>
    </row>
    <row r="69" spans="1:14" x14ac:dyDescent="0.35">
      <c r="A69" s="61" t="s">
        <v>295</v>
      </c>
      <c r="B69" s="16">
        <v>2623.604878226</v>
      </c>
      <c r="C69" s="16">
        <v>3954.558579775</v>
      </c>
      <c r="D69" s="16">
        <v>5343.0365387680004</v>
      </c>
      <c r="E69" s="16">
        <v>7045.0635405700004</v>
      </c>
      <c r="F69" s="16">
        <v>8449.4826390109993</v>
      </c>
      <c r="G69" s="16">
        <v>10105.466562637999</v>
      </c>
      <c r="H69" s="16">
        <v>12606.191188551</v>
      </c>
      <c r="I69" s="16">
        <v>14327.326191910999</v>
      </c>
      <c r="J69" s="212">
        <v>16291.913320911</v>
      </c>
      <c r="K69" s="214">
        <v>18170.774502076001</v>
      </c>
      <c r="L69" s="184">
        <v>20361.439623711001</v>
      </c>
      <c r="M69" s="254">
        <v>1738.51315817</v>
      </c>
      <c r="N69" s="254">
        <v>3660.151947416</v>
      </c>
    </row>
    <row r="70" spans="1:14" x14ac:dyDescent="0.35">
      <c r="A70" s="61" t="s">
        <v>296</v>
      </c>
      <c r="B70" s="16">
        <v>1212.1861641309999</v>
      </c>
      <c r="C70" s="16">
        <v>1315.098677945</v>
      </c>
      <c r="D70" s="16">
        <v>1701.096357725</v>
      </c>
      <c r="E70" s="16">
        <v>1497.7872844609999</v>
      </c>
      <c r="F70" s="16">
        <v>1771.5394481410001</v>
      </c>
      <c r="G70" s="16">
        <v>1343.7046571020001</v>
      </c>
      <c r="H70" s="16">
        <v>1629.110422577</v>
      </c>
      <c r="I70" s="16">
        <v>1777.5075852590001</v>
      </c>
      <c r="J70" s="212">
        <v>2339.2798783819999</v>
      </c>
      <c r="K70" s="214">
        <v>2353.8417560510002</v>
      </c>
      <c r="L70" s="184">
        <v>2102.3631448639999</v>
      </c>
      <c r="M70" s="254">
        <v>2474.926869377</v>
      </c>
      <c r="N70" s="254">
        <v>2426.3460865809998</v>
      </c>
    </row>
    <row r="71" spans="1:14" x14ac:dyDescent="0.35">
      <c r="A71" s="36" t="s">
        <v>297</v>
      </c>
      <c r="B71" s="16">
        <v>1224.8249997200001</v>
      </c>
      <c r="C71" s="16">
        <v>1218.1402432360001</v>
      </c>
      <c r="D71" s="16">
        <v>1167.6878631950001</v>
      </c>
      <c r="E71" s="16">
        <v>1132.0815682309999</v>
      </c>
      <c r="F71" s="16">
        <v>1250.1641555849999</v>
      </c>
      <c r="G71" s="16">
        <v>1218.256556844</v>
      </c>
      <c r="H71" s="16">
        <v>1243.7479022489999</v>
      </c>
      <c r="I71" s="16">
        <v>1222.95823971</v>
      </c>
      <c r="J71" s="212">
        <v>1510.529020943</v>
      </c>
      <c r="K71" s="214">
        <v>1521.2045697460001</v>
      </c>
      <c r="L71" s="184">
        <v>1663.0083718650001</v>
      </c>
      <c r="M71" s="254">
        <v>2148.9596421289998</v>
      </c>
      <c r="N71" s="254">
        <v>2095.742922504</v>
      </c>
    </row>
    <row r="72" spans="1:14" x14ac:dyDescent="0.35">
      <c r="A72" s="64" t="s">
        <v>298</v>
      </c>
      <c r="B72" s="16">
        <v>748.70685132000006</v>
      </c>
      <c r="C72" s="16">
        <v>784.29612988600002</v>
      </c>
      <c r="D72" s="16">
        <v>786.99447195000005</v>
      </c>
      <c r="E72" s="16">
        <v>789.45659760700005</v>
      </c>
      <c r="F72" s="16">
        <v>789.64082765199998</v>
      </c>
      <c r="G72" s="16">
        <v>789.59270265199996</v>
      </c>
      <c r="H72" s="16">
        <v>790.95019348200003</v>
      </c>
      <c r="I72" s="16">
        <v>790.896443482</v>
      </c>
      <c r="J72" s="212">
        <v>790.68297470599998</v>
      </c>
      <c r="K72" s="214">
        <v>790.68297470599998</v>
      </c>
      <c r="L72" s="184">
        <v>793.77490915700002</v>
      </c>
      <c r="M72" s="254">
        <v>752.80909453300001</v>
      </c>
      <c r="N72" s="254">
        <v>753.88179841500005</v>
      </c>
    </row>
    <row r="73" spans="1:14" x14ac:dyDescent="0.35">
      <c r="A73" s="64" t="s">
        <v>299</v>
      </c>
      <c r="B73" s="16">
        <v>283.62996539800002</v>
      </c>
      <c r="C73" s="16">
        <v>283.62996540099999</v>
      </c>
      <c r="D73" s="16">
        <v>283.62996540099999</v>
      </c>
      <c r="E73" s="16">
        <v>283.62996540099999</v>
      </c>
      <c r="F73" s="16">
        <v>283.62996540099999</v>
      </c>
      <c r="G73" s="16">
        <v>283.62996540099999</v>
      </c>
      <c r="H73" s="16">
        <v>283.62996540099999</v>
      </c>
      <c r="I73" s="16">
        <v>283.62996540099999</v>
      </c>
      <c r="J73" s="212">
        <v>283.62996540099999</v>
      </c>
      <c r="K73" s="214">
        <v>283.62996540099999</v>
      </c>
      <c r="L73" s="184">
        <v>413.40044562100002</v>
      </c>
      <c r="M73" s="254">
        <v>413.40044561799999</v>
      </c>
      <c r="N73" s="254">
        <v>413.40044561799999</v>
      </c>
    </row>
    <row r="74" spans="1:14" x14ac:dyDescent="0.35">
      <c r="A74" s="64" t="s">
        <v>300</v>
      </c>
      <c r="B74" s="16">
        <v>-111.70735782600001</v>
      </c>
      <c r="C74" s="16">
        <v>-113.879606442</v>
      </c>
      <c r="D74" s="16">
        <v>-121.015508737</v>
      </c>
      <c r="E74" s="16">
        <v>-133.616751537</v>
      </c>
      <c r="F74" s="16">
        <v>-15.573313336</v>
      </c>
      <c r="G74" s="16">
        <v>-15.413671237000001</v>
      </c>
      <c r="H74" s="16">
        <v>8.5457736630000003</v>
      </c>
      <c r="I74" s="16">
        <v>-0.25000972900000001</v>
      </c>
      <c r="J74" s="212">
        <v>-0.17762102900000001</v>
      </c>
      <c r="K74" s="214">
        <v>-0.187027529</v>
      </c>
      <c r="L74" s="184">
        <v>30.497899571000001</v>
      </c>
      <c r="M74" s="256">
        <v>-4.0802588289999999</v>
      </c>
      <c r="N74" s="254">
        <v>-13.064394828999999</v>
      </c>
    </row>
    <row r="75" spans="1:14" x14ac:dyDescent="0.35">
      <c r="A75" s="64" t="s">
        <v>301</v>
      </c>
      <c r="B75" s="16">
        <v>-375.36096530499998</v>
      </c>
      <c r="C75" s="16">
        <v>-622.21336571999996</v>
      </c>
      <c r="D75" s="16">
        <v>-609.64801375299999</v>
      </c>
      <c r="E75" s="16">
        <v>-667.206413903</v>
      </c>
      <c r="F75" s="16">
        <v>-657.057452936</v>
      </c>
      <c r="G75" s="16">
        <v>-740.12746445100004</v>
      </c>
      <c r="H75" s="16">
        <v>-682.369556988</v>
      </c>
      <c r="I75" s="16">
        <v>-644.59939888600002</v>
      </c>
      <c r="J75" s="212">
        <v>-586.15927695000005</v>
      </c>
      <c r="K75" s="214">
        <v>-597.00772332099996</v>
      </c>
      <c r="L75" s="184">
        <v>-665.71815289799997</v>
      </c>
      <c r="M75" s="256">
        <v>-108.624424671</v>
      </c>
      <c r="N75" s="256">
        <v>-162.41398826400001</v>
      </c>
    </row>
    <row r="76" spans="1:14" x14ac:dyDescent="0.35">
      <c r="A76" s="64" t="s">
        <v>302</v>
      </c>
      <c r="B76" s="16">
        <v>679.55650613299997</v>
      </c>
      <c r="C76" s="16">
        <v>886.30712011100002</v>
      </c>
      <c r="D76" s="16">
        <v>827.72694833399999</v>
      </c>
      <c r="E76" s="16">
        <v>859.81817066300005</v>
      </c>
      <c r="F76" s="16">
        <v>849.52412880400004</v>
      </c>
      <c r="G76" s="16">
        <v>900.57502447900004</v>
      </c>
      <c r="H76" s="16">
        <v>842.99152669099999</v>
      </c>
      <c r="I76" s="16">
        <v>793.28123944200001</v>
      </c>
      <c r="J76" s="212">
        <v>1022.552978815</v>
      </c>
      <c r="K76" s="214">
        <v>1044.086380489</v>
      </c>
      <c r="L76" s="184">
        <v>1091.0532704140001</v>
      </c>
      <c r="M76" s="254">
        <v>1095.4547854780001</v>
      </c>
      <c r="N76" s="254">
        <v>1103.939061564</v>
      </c>
    </row>
    <row r="77" spans="1:14" x14ac:dyDescent="0.35">
      <c r="A77" s="36" t="s">
        <v>303</v>
      </c>
      <c r="B77" s="16">
        <v>-12.638835588999999</v>
      </c>
      <c r="C77" s="16">
        <v>96.958434709000002</v>
      </c>
      <c r="D77" s="16">
        <v>533.40849452999998</v>
      </c>
      <c r="E77" s="16">
        <v>365.70571623000001</v>
      </c>
      <c r="F77" s="16">
        <v>521.37529255599998</v>
      </c>
      <c r="G77" s="16">
        <v>125.448100258</v>
      </c>
      <c r="H77" s="16">
        <v>385.36252032800002</v>
      </c>
      <c r="I77" s="16">
        <v>554.54934554900001</v>
      </c>
      <c r="J77" s="212">
        <v>828.75085743900001</v>
      </c>
      <c r="K77" s="214">
        <v>832.637186305</v>
      </c>
      <c r="L77" s="184">
        <v>439.35477299899998</v>
      </c>
      <c r="M77" s="254">
        <v>325.96722724799997</v>
      </c>
      <c r="N77" s="254">
        <v>330.60316407699997</v>
      </c>
    </row>
    <row r="78" spans="1:14" x14ac:dyDescent="0.35">
      <c r="A78" s="54" t="s">
        <v>92</v>
      </c>
      <c r="B78" s="17">
        <v>439321.361721945</v>
      </c>
      <c r="C78" s="17">
        <v>443568.44184594799</v>
      </c>
      <c r="D78" s="17">
        <v>448784.401496545</v>
      </c>
      <c r="E78" s="17">
        <v>444350.01603841101</v>
      </c>
      <c r="F78" s="17">
        <v>449780.62786886701</v>
      </c>
      <c r="G78" s="17">
        <v>451964.91151251399</v>
      </c>
      <c r="H78" s="17">
        <v>454652.741017333</v>
      </c>
      <c r="I78" s="17">
        <v>466261.54717553599</v>
      </c>
      <c r="J78" s="185">
        <v>474288.33918733301</v>
      </c>
      <c r="K78" s="219">
        <v>478258.89295657101</v>
      </c>
      <c r="L78" s="185">
        <v>487919.17694747099</v>
      </c>
      <c r="M78" s="258">
        <v>489155.68096638803</v>
      </c>
      <c r="N78" s="258">
        <v>501871.51538154099</v>
      </c>
    </row>
    <row r="79" spans="1:14" ht="18" x14ac:dyDescent="0.35">
      <c r="A79" s="287"/>
      <c r="B79" s="287"/>
      <c r="C79" s="287"/>
      <c r="D79" s="287"/>
      <c r="E79" s="287"/>
      <c r="F79" s="287"/>
      <c r="G79" s="287"/>
      <c r="H79" s="287"/>
      <c r="I79" s="287"/>
      <c r="J79" s="287"/>
      <c r="K79" s="287"/>
      <c r="L79" s="287"/>
      <c r="M79" s="287"/>
      <c r="N79" s="287"/>
    </row>
    <row r="80" spans="1:14" x14ac:dyDescent="0.35">
      <c r="B80" s="24"/>
      <c r="C80" s="24"/>
      <c r="D80" s="24"/>
      <c r="E80" s="24"/>
      <c r="F80" s="24"/>
      <c r="G80" s="24"/>
      <c r="H80" s="24"/>
      <c r="I80" s="24"/>
    </row>
    <row r="81" spans="13:14" x14ac:dyDescent="0.35">
      <c r="M81" s="250"/>
      <c r="N81" s="250"/>
    </row>
  </sheetData>
  <mergeCells count="2">
    <mergeCell ref="A79:N79"/>
    <mergeCell ref="A1:N1"/>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zoomScaleNormal="100" zoomScaleSheetLayoutView="80" workbookViewId="0">
      <pane xSplit="1" ySplit="2" topLeftCell="K27" activePane="bottomRight" state="frozen"/>
      <selection activeCell="B3" sqref="B1:M1048576"/>
      <selection pane="topRight" activeCell="B3" sqref="B1:M1048576"/>
      <selection pane="bottomLeft" activeCell="B3" sqref="B1:M1048576"/>
      <selection pane="bottomRight" activeCell="B2" sqref="B2:N38"/>
    </sheetView>
  </sheetViews>
  <sheetFormatPr defaultRowHeight="14.5" x14ac:dyDescent="0.35"/>
  <cols>
    <col min="1" max="1" width="45.7265625" customWidth="1"/>
    <col min="2" max="9" width="11.7265625" customWidth="1"/>
    <col min="11" max="14" width="9.54296875" customWidth="1"/>
  </cols>
  <sheetData>
    <row r="1" spans="1:15" ht="28.9" customHeight="1" x14ac:dyDescent="0.35">
      <c r="A1" s="288" t="s">
        <v>123</v>
      </c>
      <c r="B1" s="289"/>
      <c r="C1" s="289"/>
      <c r="D1" s="289"/>
      <c r="E1" s="289"/>
      <c r="F1" s="289"/>
      <c r="G1" s="289"/>
      <c r="H1" s="289"/>
      <c r="I1" s="289"/>
      <c r="J1" s="289"/>
      <c r="K1" s="169"/>
      <c r="L1" s="169"/>
      <c r="M1" s="169"/>
      <c r="N1" s="169"/>
    </row>
    <row r="2" spans="1:15" x14ac:dyDescent="0.35">
      <c r="A2" s="56" t="s">
        <v>114</v>
      </c>
      <c r="B2" s="9">
        <v>44593</v>
      </c>
      <c r="C2" s="9">
        <v>44621</v>
      </c>
      <c r="D2" s="9">
        <v>44652</v>
      </c>
      <c r="E2" s="9">
        <v>44682</v>
      </c>
      <c r="F2" s="9">
        <v>44713</v>
      </c>
      <c r="G2" s="9">
        <v>44743</v>
      </c>
      <c r="H2" s="9">
        <v>44774</v>
      </c>
      <c r="I2" s="9">
        <v>44805</v>
      </c>
      <c r="J2" s="9">
        <v>44835</v>
      </c>
      <c r="K2" s="9">
        <v>44866</v>
      </c>
      <c r="L2" s="9">
        <v>44896</v>
      </c>
      <c r="M2" s="9">
        <v>44927</v>
      </c>
      <c r="N2" s="9">
        <v>44958</v>
      </c>
    </row>
    <row r="3" spans="1:15" x14ac:dyDescent="0.35">
      <c r="A3" s="59" t="s">
        <v>304</v>
      </c>
      <c r="B3" s="16">
        <v>15888.612051347</v>
      </c>
      <c r="C3" s="16">
        <v>24385.855709905001</v>
      </c>
      <c r="D3" s="16">
        <v>32970.818859234001</v>
      </c>
      <c r="E3" s="16">
        <v>41370.077511105999</v>
      </c>
      <c r="F3" s="16">
        <v>49204.209511569003</v>
      </c>
      <c r="G3" s="16">
        <v>58298.081127853002</v>
      </c>
      <c r="H3" s="16">
        <v>67074.775264180993</v>
      </c>
      <c r="I3" s="16">
        <v>75569.832843269993</v>
      </c>
      <c r="J3" s="189">
        <v>86250.807260390997</v>
      </c>
      <c r="K3" s="190">
        <v>95576.942491993002</v>
      </c>
      <c r="L3" s="190">
        <v>105638.861260276</v>
      </c>
      <c r="M3" s="254">
        <v>10480.444162086</v>
      </c>
      <c r="N3" s="265">
        <v>18997.236867143001</v>
      </c>
      <c r="O3" s="250"/>
    </row>
    <row r="4" spans="1:15" x14ac:dyDescent="0.35">
      <c r="A4" s="63" t="s">
        <v>305</v>
      </c>
      <c r="B4" s="16">
        <v>15693.126888344001</v>
      </c>
      <c r="C4" s="16">
        <v>24043.474657086001</v>
      </c>
      <c r="D4" s="16">
        <v>32483.545548786002</v>
      </c>
      <c r="E4" s="16">
        <v>40770.490489169999</v>
      </c>
      <c r="F4" s="16">
        <v>48465.411386045998</v>
      </c>
      <c r="G4" s="16">
        <v>57395.036690433997</v>
      </c>
      <c r="H4" s="16">
        <v>66010.040254061998</v>
      </c>
      <c r="I4" s="16">
        <v>74352.827084434</v>
      </c>
      <c r="J4" s="190">
        <v>84941.405062006001</v>
      </c>
      <c r="K4" s="190">
        <v>94184.997232811002</v>
      </c>
      <c r="L4" s="190">
        <v>103918.827080722</v>
      </c>
      <c r="M4" s="254">
        <v>10306.057872924999</v>
      </c>
      <c r="N4" s="254">
        <v>18626.383117613001</v>
      </c>
    </row>
    <row r="5" spans="1:15" x14ac:dyDescent="0.35">
      <c r="A5" s="36" t="s">
        <v>344</v>
      </c>
      <c r="B5" s="16">
        <v>13267.587483290999</v>
      </c>
      <c r="C5" s="16">
        <v>20186.492752565999</v>
      </c>
      <c r="D5" s="16">
        <v>27407.178958944001</v>
      </c>
      <c r="E5" s="16">
        <v>34382.614727095999</v>
      </c>
      <c r="F5" s="16">
        <v>40947.760889138997</v>
      </c>
      <c r="G5" s="16">
        <v>48554.866048889002</v>
      </c>
      <c r="H5" s="16">
        <v>55827.822631816998</v>
      </c>
      <c r="I5" s="16">
        <v>62611.768998350002</v>
      </c>
      <c r="J5" s="190">
        <v>70917.465240746998</v>
      </c>
      <c r="K5" s="190">
        <v>78476.605991018005</v>
      </c>
      <c r="L5" s="190">
        <v>86317.509530355004</v>
      </c>
      <c r="M5" s="254">
        <v>8573.2261230519998</v>
      </c>
      <c r="N5" s="254">
        <v>15308.908629198</v>
      </c>
    </row>
    <row r="6" spans="1:15" x14ac:dyDescent="0.35">
      <c r="A6" s="60" t="s">
        <v>345</v>
      </c>
      <c r="B6" s="16">
        <v>3422.4628683229998</v>
      </c>
      <c r="C6" s="16">
        <v>5205.2024936609996</v>
      </c>
      <c r="D6" s="16">
        <v>7104.3360278219998</v>
      </c>
      <c r="E6" s="16">
        <v>8831.7803819349992</v>
      </c>
      <c r="F6" s="16">
        <v>10348.063221405</v>
      </c>
      <c r="G6" s="16">
        <v>12371.784001886001</v>
      </c>
      <c r="H6" s="16">
        <v>14419.181776822001</v>
      </c>
      <c r="I6" s="16">
        <v>16156.095811137</v>
      </c>
      <c r="J6" s="190">
        <v>18475.676796025</v>
      </c>
      <c r="K6" s="190">
        <v>20450.998376399999</v>
      </c>
      <c r="L6" s="190">
        <v>22470.733166413</v>
      </c>
      <c r="M6" s="254">
        <v>1923.4760248929999</v>
      </c>
      <c r="N6" s="254">
        <v>3955.6697252190002</v>
      </c>
    </row>
    <row r="7" spans="1:15" x14ac:dyDescent="0.35">
      <c r="A7" s="60" t="s">
        <v>346</v>
      </c>
      <c r="B7" s="16">
        <v>861.04021277200002</v>
      </c>
      <c r="C7" s="16">
        <v>1344.1249494149999</v>
      </c>
      <c r="D7" s="16">
        <v>1824.8340071709999</v>
      </c>
      <c r="E7" s="16">
        <v>2308.875628411</v>
      </c>
      <c r="F7" s="16">
        <v>2803.3810003819999</v>
      </c>
      <c r="G7" s="16">
        <v>3326.0336124149999</v>
      </c>
      <c r="H7" s="16">
        <v>3853.653991874</v>
      </c>
      <c r="I7" s="16">
        <v>4384.5807989860004</v>
      </c>
      <c r="J7" s="190">
        <v>4965.9620144869996</v>
      </c>
      <c r="K7" s="190">
        <v>5500.4977736700002</v>
      </c>
      <c r="L7" s="190">
        <v>6087.9727507139996</v>
      </c>
      <c r="M7" s="254">
        <v>637.44480246800003</v>
      </c>
      <c r="N7" s="254">
        <v>1245.9296110539999</v>
      </c>
    </row>
    <row r="8" spans="1:15" x14ac:dyDescent="0.35">
      <c r="A8" s="60" t="s">
        <v>347</v>
      </c>
      <c r="B8" s="16">
        <v>8089.0082554560004</v>
      </c>
      <c r="C8" s="16">
        <v>12279.72702617</v>
      </c>
      <c r="D8" s="16">
        <v>16653.968422140999</v>
      </c>
      <c r="E8" s="16">
        <v>20842.250624275999</v>
      </c>
      <c r="F8" s="16">
        <v>25096.250210399001</v>
      </c>
      <c r="G8" s="16">
        <v>29634.868178279001</v>
      </c>
      <c r="H8" s="16">
        <v>33789.607104747003</v>
      </c>
      <c r="I8" s="16">
        <v>37755.309629296004</v>
      </c>
      <c r="J8" s="190">
        <v>42710.129474752001</v>
      </c>
      <c r="K8" s="190">
        <v>47274.777229562002</v>
      </c>
      <c r="L8" s="190">
        <v>51893.911259020002</v>
      </c>
      <c r="M8" s="254">
        <v>4746.7388028710002</v>
      </c>
      <c r="N8" s="254">
        <v>9034.678945181</v>
      </c>
    </row>
    <row r="9" spans="1:15" x14ac:dyDescent="0.35">
      <c r="A9" s="60" t="s">
        <v>348</v>
      </c>
      <c r="B9" s="16">
        <v>12.780544004999999</v>
      </c>
      <c r="C9" s="16">
        <v>19.202798295000001</v>
      </c>
      <c r="D9" s="16">
        <v>25.852955613999999</v>
      </c>
      <c r="E9" s="16">
        <v>70.239095101999993</v>
      </c>
      <c r="F9" s="16">
        <v>39.127573253000001</v>
      </c>
      <c r="G9" s="16">
        <v>46.009841522000002</v>
      </c>
      <c r="H9" s="16">
        <v>52.944925249999997</v>
      </c>
      <c r="I9" s="16">
        <v>59.551588387999999</v>
      </c>
      <c r="J9" s="190">
        <v>66.646562728999996</v>
      </c>
      <c r="K9" s="190">
        <v>73.475997965999994</v>
      </c>
      <c r="L9" s="190">
        <v>87.801301429000006</v>
      </c>
      <c r="M9" s="254">
        <v>7.3517112109999996</v>
      </c>
      <c r="N9" s="254">
        <v>14.223371982</v>
      </c>
    </row>
    <row r="10" spans="1:15" x14ac:dyDescent="0.35">
      <c r="A10" s="60" t="s">
        <v>349</v>
      </c>
      <c r="B10" s="16">
        <v>694.40408664300003</v>
      </c>
      <c r="C10" s="16">
        <v>1039.992870134</v>
      </c>
      <c r="D10" s="16">
        <v>1381.318613186</v>
      </c>
      <c r="E10" s="16">
        <v>1771.151196149</v>
      </c>
      <c r="F10" s="16">
        <v>2137.399722355</v>
      </c>
      <c r="G10" s="16">
        <v>2544.689997772</v>
      </c>
      <c r="H10" s="16">
        <v>3010.8136504939998</v>
      </c>
      <c r="I10" s="16">
        <v>3385.912774766</v>
      </c>
      <c r="J10" s="190">
        <v>3841.3061732189999</v>
      </c>
      <c r="K10" s="190">
        <v>4272.2403631300003</v>
      </c>
      <c r="L10" s="190">
        <v>4724.9308204879999</v>
      </c>
      <c r="M10" s="254">
        <v>592.33462127899998</v>
      </c>
      <c r="N10" s="254">
        <v>891.88232126900004</v>
      </c>
    </row>
    <row r="11" spans="1:15" x14ac:dyDescent="0.35">
      <c r="A11" s="60" t="s">
        <v>350</v>
      </c>
      <c r="B11" s="16">
        <v>187.89151609199999</v>
      </c>
      <c r="C11" s="16">
        <v>298.24261489100002</v>
      </c>
      <c r="D11" s="16">
        <v>416.86893300999998</v>
      </c>
      <c r="E11" s="16">
        <v>558.31780122299995</v>
      </c>
      <c r="F11" s="16">
        <v>523.53916134500002</v>
      </c>
      <c r="G11" s="16">
        <v>631.48041701499994</v>
      </c>
      <c r="H11" s="16">
        <v>701.62118263000002</v>
      </c>
      <c r="I11" s="16">
        <v>870.31839577699998</v>
      </c>
      <c r="J11" s="190">
        <v>857.74421953499996</v>
      </c>
      <c r="K11" s="190">
        <v>904.61625029000004</v>
      </c>
      <c r="L11" s="190">
        <v>1052.1602322910001</v>
      </c>
      <c r="M11" s="254">
        <v>665.88016032999997</v>
      </c>
      <c r="N11" s="254">
        <v>166.52465449300001</v>
      </c>
    </row>
    <row r="12" spans="1:15" x14ac:dyDescent="0.35">
      <c r="A12" s="36" t="s">
        <v>351</v>
      </c>
      <c r="B12" s="16">
        <v>2104.5946841209998</v>
      </c>
      <c r="C12" s="16">
        <v>3276.889931527</v>
      </c>
      <c r="D12" s="16">
        <v>4317.9457568990001</v>
      </c>
      <c r="E12" s="16">
        <v>5294.5553626720002</v>
      </c>
      <c r="F12" s="16">
        <v>6402.6552159829998</v>
      </c>
      <c r="G12" s="16">
        <v>7475.3109193740002</v>
      </c>
      <c r="H12" s="16">
        <v>8640.2294651850007</v>
      </c>
      <c r="I12" s="16">
        <v>9923.3606908319998</v>
      </c>
      <c r="J12" s="190">
        <v>11957.032813718</v>
      </c>
      <c r="K12" s="190">
        <v>13281.821235461</v>
      </c>
      <c r="L12" s="190">
        <v>14849.684955141</v>
      </c>
      <c r="M12" s="254">
        <v>1408.300549968</v>
      </c>
      <c r="N12" s="254">
        <v>2670.5820946560002</v>
      </c>
    </row>
    <row r="13" spans="1:15" x14ac:dyDescent="0.35">
      <c r="A13" s="36" t="s">
        <v>521</v>
      </c>
      <c r="B13" s="16">
        <v>320.944720932</v>
      </c>
      <c r="C13" s="16">
        <v>580.09197299300001</v>
      </c>
      <c r="D13" s="16">
        <v>758.42083294300005</v>
      </c>
      <c r="E13" s="16">
        <v>1093.320399402</v>
      </c>
      <c r="F13" s="16">
        <v>1114.9952809240001</v>
      </c>
      <c r="G13" s="16">
        <v>1364.8597221709999</v>
      </c>
      <c r="H13" s="16">
        <v>1541.98815706</v>
      </c>
      <c r="I13" s="16">
        <v>1817.697395252</v>
      </c>
      <c r="J13" s="190">
        <v>2066.907007541</v>
      </c>
      <c r="K13" s="190">
        <v>2426.570006332</v>
      </c>
      <c r="L13" s="190">
        <v>2751.6325952259999</v>
      </c>
      <c r="M13" s="254">
        <v>324.53119990499999</v>
      </c>
      <c r="N13" s="254">
        <v>646.89239375900002</v>
      </c>
    </row>
    <row r="14" spans="1:15" x14ac:dyDescent="0.35">
      <c r="A14" s="63" t="s">
        <v>307</v>
      </c>
      <c r="B14" s="16">
        <v>195.485163003</v>
      </c>
      <c r="C14" s="16">
        <v>342.38105281899999</v>
      </c>
      <c r="D14" s="16">
        <v>487.27331044800002</v>
      </c>
      <c r="E14" s="16">
        <v>599.58702193600004</v>
      </c>
      <c r="F14" s="16">
        <v>738.79812552299995</v>
      </c>
      <c r="G14" s="16">
        <v>903.04443741900002</v>
      </c>
      <c r="H14" s="16">
        <v>1064.735010119</v>
      </c>
      <c r="I14" s="16">
        <v>1217.005758836</v>
      </c>
      <c r="J14" s="190">
        <v>1309.402198385</v>
      </c>
      <c r="K14" s="190">
        <v>1391.945259182</v>
      </c>
      <c r="L14" s="190">
        <v>1720.034179554</v>
      </c>
      <c r="M14" s="254">
        <v>174.38628916100001</v>
      </c>
      <c r="N14" s="254">
        <v>370.85374953000002</v>
      </c>
    </row>
    <row r="15" spans="1:15" x14ac:dyDescent="0.35">
      <c r="A15" s="36" t="s">
        <v>352</v>
      </c>
      <c r="B15" s="16">
        <v>67.844290104999999</v>
      </c>
      <c r="C15" s="16">
        <v>100.272516689</v>
      </c>
      <c r="D15" s="16">
        <v>138.07451055600001</v>
      </c>
      <c r="E15" s="16">
        <v>171.13088097299999</v>
      </c>
      <c r="F15" s="16">
        <v>200.072144966</v>
      </c>
      <c r="G15" s="16">
        <v>234.60211776099999</v>
      </c>
      <c r="H15" s="16">
        <v>269.32039302700002</v>
      </c>
      <c r="I15" s="16">
        <v>296.96448395800002</v>
      </c>
      <c r="J15" s="190">
        <v>334.31801469200002</v>
      </c>
      <c r="K15" s="190">
        <v>369.57108453400002</v>
      </c>
      <c r="L15" s="190">
        <v>405.73759296100002</v>
      </c>
      <c r="M15" s="254">
        <v>48.322145644999999</v>
      </c>
      <c r="N15" s="254">
        <v>87.337665998999995</v>
      </c>
    </row>
    <row r="16" spans="1:15" x14ac:dyDescent="0.35">
      <c r="A16" s="36" t="s">
        <v>353</v>
      </c>
      <c r="B16" s="16">
        <v>127.640872898</v>
      </c>
      <c r="C16" s="16">
        <v>242.10853613</v>
      </c>
      <c r="D16" s="16">
        <v>349.19879989200001</v>
      </c>
      <c r="E16" s="16">
        <v>428.456140963</v>
      </c>
      <c r="F16" s="16">
        <v>538.72598055699996</v>
      </c>
      <c r="G16" s="16">
        <v>668.44231965799997</v>
      </c>
      <c r="H16" s="16">
        <v>795.41461709199996</v>
      </c>
      <c r="I16" s="16">
        <v>920.04127487799997</v>
      </c>
      <c r="J16" s="190">
        <v>975.084183693</v>
      </c>
      <c r="K16" s="190">
        <v>1022.374174648</v>
      </c>
      <c r="L16" s="190">
        <v>1314.296586593</v>
      </c>
      <c r="M16" s="254">
        <v>126.064143516</v>
      </c>
      <c r="N16" s="254">
        <v>283.51608353099999</v>
      </c>
    </row>
    <row r="17" spans="1:14" x14ac:dyDescent="0.35">
      <c r="A17" s="58" t="s">
        <v>308</v>
      </c>
      <c r="B17" s="16">
        <v>12463.350040357</v>
      </c>
      <c r="C17" s="16">
        <v>19307.372734240998</v>
      </c>
      <c r="D17" s="16">
        <v>26162.075569273999</v>
      </c>
      <c r="E17" s="16">
        <v>32458.703896024999</v>
      </c>
      <c r="F17" s="16">
        <v>38405.052427818999</v>
      </c>
      <c r="G17" s="16">
        <v>45377.741689818999</v>
      </c>
      <c r="H17" s="16">
        <v>51154.293195676</v>
      </c>
      <c r="I17" s="16">
        <v>57523.594772240001</v>
      </c>
      <c r="J17" s="190">
        <v>65692.199992331007</v>
      </c>
      <c r="K17" s="190">
        <v>72551.630250367001</v>
      </c>
      <c r="L17" s="190">
        <v>79776.451253628999</v>
      </c>
      <c r="M17" s="254">
        <v>8255.0087503470004</v>
      </c>
      <c r="N17" s="254">
        <v>14455.058645569001</v>
      </c>
    </row>
    <row r="18" spans="1:14" x14ac:dyDescent="0.35">
      <c r="A18" s="63" t="s">
        <v>309</v>
      </c>
      <c r="B18" s="16">
        <v>12316.443156068</v>
      </c>
      <c r="C18" s="16">
        <v>19058.210542539</v>
      </c>
      <c r="D18" s="16">
        <v>25865.009519276999</v>
      </c>
      <c r="E18" s="16">
        <v>32059.899217933998</v>
      </c>
      <c r="F18" s="16">
        <v>37926.630407707999</v>
      </c>
      <c r="G18" s="16">
        <v>44767.418573447998</v>
      </c>
      <c r="H18" s="16">
        <v>50486.501405037998</v>
      </c>
      <c r="I18" s="16">
        <v>56756.955900415996</v>
      </c>
      <c r="J18" s="190">
        <v>64934.838655088999</v>
      </c>
      <c r="K18" s="190">
        <v>71681.447309310999</v>
      </c>
      <c r="L18" s="190">
        <v>78607.872217013006</v>
      </c>
      <c r="M18" s="254">
        <v>8191.6026006780003</v>
      </c>
      <c r="N18" s="254">
        <v>14268.783230563</v>
      </c>
    </row>
    <row r="19" spans="1:14" x14ac:dyDescent="0.35">
      <c r="A19" s="36" t="s">
        <v>354</v>
      </c>
      <c r="B19" s="16">
        <v>2680.04292936</v>
      </c>
      <c r="C19" s="16">
        <v>4037.0734047000001</v>
      </c>
      <c r="D19" s="16">
        <v>5409.2547014299998</v>
      </c>
      <c r="E19" s="16">
        <v>6875.2565189950001</v>
      </c>
      <c r="F19" s="16">
        <v>8064.0121876880003</v>
      </c>
      <c r="G19" s="16">
        <v>9519.8238171289995</v>
      </c>
      <c r="H19" s="16">
        <v>10993.919960706</v>
      </c>
      <c r="I19" s="16">
        <v>12511.683363824999</v>
      </c>
      <c r="J19" s="190">
        <v>14004.969949468999</v>
      </c>
      <c r="K19" s="190">
        <v>15707.746274601001</v>
      </c>
      <c r="L19" s="190">
        <v>17383.300275293001</v>
      </c>
      <c r="M19" s="254">
        <v>1827.1021661269999</v>
      </c>
      <c r="N19" s="254">
        <v>3483.377169335</v>
      </c>
    </row>
    <row r="20" spans="1:14" x14ac:dyDescent="0.35">
      <c r="A20" s="36" t="s">
        <v>355</v>
      </c>
      <c r="B20" s="16">
        <v>427.27020136599998</v>
      </c>
      <c r="C20" s="16">
        <v>642.63974736</v>
      </c>
      <c r="D20" s="16">
        <v>831.84073100600006</v>
      </c>
      <c r="E20" s="16">
        <v>1011.30297476</v>
      </c>
      <c r="F20" s="16">
        <v>1177.8998089260001</v>
      </c>
      <c r="G20" s="16">
        <v>1333.1234361280001</v>
      </c>
      <c r="H20" s="16">
        <v>1471.6687740960001</v>
      </c>
      <c r="I20" s="16">
        <v>1598.820190554</v>
      </c>
      <c r="J20" s="190">
        <v>1698.0952567310001</v>
      </c>
      <c r="K20" s="190">
        <v>1778.4987592689999</v>
      </c>
      <c r="L20" s="190">
        <v>1843.558798388</v>
      </c>
      <c r="M20" s="254">
        <v>73.608988138000001</v>
      </c>
      <c r="N20" s="254">
        <v>131.429204583</v>
      </c>
    </row>
    <row r="21" spans="1:14" x14ac:dyDescent="0.35">
      <c r="A21" s="36" t="s">
        <v>356</v>
      </c>
      <c r="B21" s="16">
        <v>59.002889666999998</v>
      </c>
      <c r="C21" s="16">
        <v>90.776610344999995</v>
      </c>
      <c r="D21" s="16">
        <v>128.09424624299999</v>
      </c>
      <c r="E21" s="16">
        <v>156.14808840000001</v>
      </c>
      <c r="F21" s="16">
        <v>178.622897295</v>
      </c>
      <c r="G21" s="16">
        <v>201.67732322399999</v>
      </c>
      <c r="H21" s="16">
        <v>221.27561771800001</v>
      </c>
      <c r="I21" s="16">
        <v>248.553449097</v>
      </c>
      <c r="J21" s="190">
        <v>278.68329770499997</v>
      </c>
      <c r="K21" s="190">
        <v>308.14405053899998</v>
      </c>
      <c r="L21" s="190">
        <v>348.641435075</v>
      </c>
      <c r="M21" s="254">
        <v>72.236890259999996</v>
      </c>
      <c r="N21" s="254">
        <v>82.884191017999996</v>
      </c>
    </row>
    <row r="22" spans="1:14" x14ac:dyDescent="0.35">
      <c r="A22" s="36" t="s">
        <v>357</v>
      </c>
      <c r="B22" s="16">
        <v>3173.9000495659998</v>
      </c>
      <c r="C22" s="16">
        <v>4808.0549364999997</v>
      </c>
      <c r="D22" s="16">
        <v>6514.4512842559998</v>
      </c>
      <c r="E22" s="16">
        <v>8161.5026456839996</v>
      </c>
      <c r="F22" s="16">
        <v>9693.1509179620007</v>
      </c>
      <c r="G22" s="16">
        <v>11304.332391796001</v>
      </c>
      <c r="H22" s="16">
        <v>12883.543228750001</v>
      </c>
      <c r="I22" s="16">
        <v>14500.531918032</v>
      </c>
      <c r="J22" s="190">
        <v>16588.279094442001</v>
      </c>
      <c r="K22" s="190">
        <v>18304.307703099999</v>
      </c>
      <c r="L22" s="190">
        <v>19995.510276407</v>
      </c>
      <c r="M22" s="254">
        <v>1866.9180268489999</v>
      </c>
      <c r="N22" s="254">
        <v>3642.528727243</v>
      </c>
    </row>
    <row r="23" spans="1:14" x14ac:dyDescent="0.35">
      <c r="A23" s="36" t="s">
        <v>358</v>
      </c>
      <c r="B23" s="16">
        <v>758.54544049100002</v>
      </c>
      <c r="C23" s="16">
        <v>1221.27759231</v>
      </c>
      <c r="D23" s="16">
        <v>1935.3643237900001</v>
      </c>
      <c r="E23" s="16">
        <v>2284.1876752399999</v>
      </c>
      <c r="F23" s="16">
        <v>2647.8902280349998</v>
      </c>
      <c r="G23" s="16">
        <v>3451.7848652490002</v>
      </c>
      <c r="H23" s="16">
        <v>3799.7537194619999</v>
      </c>
      <c r="I23" s="16">
        <v>4187.6867676430002</v>
      </c>
      <c r="J23" s="190">
        <v>4995.3596312030004</v>
      </c>
      <c r="K23" s="190">
        <v>5584.6594846540002</v>
      </c>
      <c r="L23" s="190">
        <v>6032.5923166339999</v>
      </c>
      <c r="M23" s="254">
        <v>666.47600749499998</v>
      </c>
      <c r="N23" s="254">
        <v>1050.621184523</v>
      </c>
    </row>
    <row r="24" spans="1:14" x14ac:dyDescent="0.35">
      <c r="A24" s="36" t="s">
        <v>359</v>
      </c>
      <c r="B24" s="16">
        <v>3186.1963172159999</v>
      </c>
      <c r="C24" s="16">
        <v>5089.482571087</v>
      </c>
      <c r="D24" s="16">
        <v>6656.3237628879997</v>
      </c>
      <c r="E24" s="16">
        <v>8197.0746375969993</v>
      </c>
      <c r="F24" s="16">
        <v>9785.5753451479995</v>
      </c>
      <c r="G24" s="16">
        <v>11316.601889517</v>
      </c>
      <c r="H24" s="16">
        <v>12259.385501294</v>
      </c>
      <c r="I24" s="16">
        <v>13744.055159119</v>
      </c>
      <c r="J24" s="190">
        <v>15672.646894863001</v>
      </c>
      <c r="K24" s="190">
        <v>17045.849398965998</v>
      </c>
      <c r="L24" s="190">
        <v>18646.37026779</v>
      </c>
      <c r="M24" s="254">
        <v>2073.0186935259999</v>
      </c>
      <c r="N24" s="254">
        <v>3359.0093424289998</v>
      </c>
    </row>
    <row r="25" spans="1:14" x14ac:dyDescent="0.35">
      <c r="A25" s="60" t="s">
        <v>360</v>
      </c>
      <c r="B25" s="16">
        <v>2729.9483666900001</v>
      </c>
      <c r="C25" s="16">
        <v>4403.5885683320002</v>
      </c>
      <c r="D25" s="16">
        <v>5734.9012413500004</v>
      </c>
      <c r="E25" s="16">
        <v>7030.6715344650001</v>
      </c>
      <c r="F25" s="16">
        <v>8401.5076816250003</v>
      </c>
      <c r="G25" s="16">
        <v>9691.6852958750005</v>
      </c>
      <c r="H25" s="16">
        <v>10397.030874276001</v>
      </c>
      <c r="I25" s="16">
        <v>11641.106334579999</v>
      </c>
      <c r="J25" s="190">
        <v>13303.680344378001</v>
      </c>
      <c r="K25" s="190">
        <v>14422.615807390999</v>
      </c>
      <c r="L25" s="190">
        <v>15721.806636366</v>
      </c>
      <c r="M25" s="254">
        <v>1782.7650463320001</v>
      </c>
      <c r="N25" s="254">
        <v>2841.2930511169998</v>
      </c>
    </row>
    <row r="26" spans="1:14" x14ac:dyDescent="0.35">
      <c r="A26" s="60" t="s">
        <v>361</v>
      </c>
      <c r="B26" s="16">
        <v>119.28379554199999</v>
      </c>
      <c r="C26" s="16">
        <v>178.15193002300001</v>
      </c>
      <c r="D26" s="16">
        <v>238.15297896199999</v>
      </c>
      <c r="E26" s="16">
        <v>299.51326954500001</v>
      </c>
      <c r="F26" s="16">
        <v>359.746441</v>
      </c>
      <c r="G26" s="16">
        <v>421.61903141400001</v>
      </c>
      <c r="H26" s="16">
        <v>484.94264177000002</v>
      </c>
      <c r="I26" s="16">
        <v>549.05569927600004</v>
      </c>
      <c r="J26" s="190">
        <v>621.19078918299999</v>
      </c>
      <c r="K26" s="190">
        <v>692.14983295599995</v>
      </c>
      <c r="L26" s="190">
        <v>768.70041062799999</v>
      </c>
      <c r="M26" s="254">
        <v>75.424976333999993</v>
      </c>
      <c r="N26" s="254">
        <v>149.74112887499999</v>
      </c>
    </row>
    <row r="27" spans="1:14" x14ac:dyDescent="0.35">
      <c r="A27" s="60" t="s">
        <v>362</v>
      </c>
      <c r="B27" s="16">
        <v>336.964154984</v>
      </c>
      <c r="C27" s="16">
        <v>507.742072732</v>
      </c>
      <c r="D27" s="16">
        <v>683.26954257600005</v>
      </c>
      <c r="E27" s="16">
        <v>866.889833587</v>
      </c>
      <c r="F27" s="16">
        <v>1024.321222523</v>
      </c>
      <c r="G27" s="16">
        <v>1203.2975622280001</v>
      </c>
      <c r="H27" s="16">
        <v>1377.4119852480001</v>
      </c>
      <c r="I27" s="16">
        <v>1553.893125263</v>
      </c>
      <c r="J27" s="190">
        <v>1747.7757613020001</v>
      </c>
      <c r="K27" s="190">
        <v>1931.083758619</v>
      </c>
      <c r="L27" s="190">
        <v>2155.863220796</v>
      </c>
      <c r="M27" s="254">
        <v>214.82867085999999</v>
      </c>
      <c r="N27" s="254">
        <v>367.97516243699999</v>
      </c>
    </row>
    <row r="28" spans="1:14" x14ac:dyDescent="0.35">
      <c r="A28" s="36" t="s">
        <v>363</v>
      </c>
      <c r="B28" s="16">
        <v>194.063470591</v>
      </c>
      <c r="C28" s="16">
        <v>301.42172681900001</v>
      </c>
      <c r="D28" s="16">
        <v>403.33593133099998</v>
      </c>
      <c r="E28" s="16">
        <v>506.563512683</v>
      </c>
      <c r="F28" s="16">
        <v>601.53094587199996</v>
      </c>
      <c r="G28" s="16">
        <v>699.94526601500002</v>
      </c>
      <c r="H28" s="16">
        <v>802.02558161900004</v>
      </c>
      <c r="I28" s="16">
        <v>898.58531621199995</v>
      </c>
      <c r="J28" s="190">
        <v>995.17315313899996</v>
      </c>
      <c r="K28" s="190">
        <v>1105.0538937639999</v>
      </c>
      <c r="L28" s="190">
        <v>1196.9341069279999</v>
      </c>
      <c r="M28" s="254">
        <v>105.765837424</v>
      </c>
      <c r="N28" s="254">
        <v>209.46530331</v>
      </c>
    </row>
    <row r="29" spans="1:14" x14ac:dyDescent="0.35">
      <c r="A29" s="36" t="s">
        <v>364</v>
      </c>
      <c r="B29" s="16">
        <v>172.415576397</v>
      </c>
      <c r="C29" s="16">
        <v>270.39532905300001</v>
      </c>
      <c r="D29" s="16">
        <v>370.02103589900003</v>
      </c>
      <c r="E29" s="16">
        <v>457.89139742399999</v>
      </c>
      <c r="F29" s="16">
        <v>554.950547777</v>
      </c>
      <c r="G29" s="16">
        <v>661.45609335200004</v>
      </c>
      <c r="H29" s="16">
        <v>771.98885241599999</v>
      </c>
      <c r="I29" s="16">
        <v>889.48840259200006</v>
      </c>
      <c r="J29" s="190">
        <v>1005.302592655</v>
      </c>
      <c r="K29" s="190">
        <v>1126.653174415</v>
      </c>
      <c r="L29" s="190">
        <v>1251.9368701339999</v>
      </c>
      <c r="M29" s="254">
        <v>101.68812556</v>
      </c>
      <c r="N29" s="254">
        <v>210.002999418</v>
      </c>
    </row>
    <row r="30" spans="1:14" x14ac:dyDescent="0.35">
      <c r="A30" s="36" t="s">
        <v>365</v>
      </c>
      <c r="B30" s="16">
        <v>1209.3909684509999</v>
      </c>
      <c r="C30" s="16">
        <v>1888.26423531</v>
      </c>
      <c r="D30" s="16">
        <v>2613.4583153570002</v>
      </c>
      <c r="E30" s="16">
        <v>3219.9551883300001</v>
      </c>
      <c r="F30" s="16">
        <v>3795.0461699880002</v>
      </c>
      <c r="G30" s="16">
        <v>4554.7201005679999</v>
      </c>
      <c r="H30" s="16">
        <v>5198.7460938610002</v>
      </c>
      <c r="I30" s="16">
        <v>5819.3161717769999</v>
      </c>
      <c r="J30" s="190">
        <v>6651.7616735889997</v>
      </c>
      <c r="K30" s="190">
        <v>7373.377778389</v>
      </c>
      <c r="L30" s="190">
        <v>8131.7042093509999</v>
      </c>
      <c r="M30" s="254">
        <v>1001.386336483</v>
      </c>
      <c r="N30" s="254">
        <v>1272.4296235920001</v>
      </c>
    </row>
    <row r="31" spans="1:14" x14ac:dyDescent="0.35">
      <c r="A31" s="36" t="s">
        <v>366</v>
      </c>
      <c r="B31" s="16">
        <v>455.61531296300001</v>
      </c>
      <c r="C31" s="16">
        <v>708.82438905499998</v>
      </c>
      <c r="D31" s="16">
        <v>1002.865187077</v>
      </c>
      <c r="E31" s="16">
        <v>1190.0165788209999</v>
      </c>
      <c r="F31" s="16">
        <v>1427.951359017</v>
      </c>
      <c r="G31" s="16">
        <v>1723.9533904699999</v>
      </c>
      <c r="H31" s="16">
        <v>2084.194075116</v>
      </c>
      <c r="I31" s="16">
        <v>2358.235161565</v>
      </c>
      <c r="J31" s="190">
        <v>3044.5671112929999</v>
      </c>
      <c r="K31" s="190">
        <v>3347.1567916140002</v>
      </c>
      <c r="L31" s="190">
        <v>3777.3236610130002</v>
      </c>
      <c r="M31" s="254">
        <v>403.401528816</v>
      </c>
      <c r="N31" s="254">
        <v>827.03548511199995</v>
      </c>
    </row>
    <row r="32" spans="1:14" x14ac:dyDescent="0.35">
      <c r="A32" s="63" t="s">
        <v>310</v>
      </c>
      <c r="B32" s="16">
        <v>146.906884289</v>
      </c>
      <c r="C32" s="16">
        <v>249.162191702</v>
      </c>
      <c r="D32" s="16">
        <v>297.06604999699999</v>
      </c>
      <c r="E32" s="16">
        <v>398.80467809100003</v>
      </c>
      <c r="F32" s="16">
        <v>478.42202011099999</v>
      </c>
      <c r="G32" s="16">
        <v>610.32311637099997</v>
      </c>
      <c r="H32" s="16">
        <v>667.79179063799995</v>
      </c>
      <c r="I32" s="16">
        <v>766.63887182400003</v>
      </c>
      <c r="J32" s="190">
        <v>757.36133724199999</v>
      </c>
      <c r="K32" s="190">
        <v>870.182941056</v>
      </c>
      <c r="L32" s="190">
        <v>1168.5790366159999</v>
      </c>
      <c r="M32" s="254">
        <v>63.406149669000001</v>
      </c>
      <c r="N32" s="254">
        <v>186.275415006</v>
      </c>
    </row>
    <row r="33" spans="1:15" x14ac:dyDescent="0.35">
      <c r="A33" s="58" t="s">
        <v>311</v>
      </c>
      <c r="B33" s="16">
        <v>3425.2620109899999</v>
      </c>
      <c r="C33" s="16">
        <v>5078.4829756640002</v>
      </c>
      <c r="D33" s="16">
        <v>6808.7432899599999</v>
      </c>
      <c r="E33" s="16">
        <v>8911.373615081</v>
      </c>
      <c r="F33" s="16">
        <v>10799.15708375</v>
      </c>
      <c r="G33" s="16">
        <v>12920.339438034</v>
      </c>
      <c r="H33" s="16">
        <v>15920.482068505</v>
      </c>
      <c r="I33" s="16">
        <v>18046.238071029999</v>
      </c>
      <c r="J33" s="190">
        <v>20558.607268060001</v>
      </c>
      <c r="K33" s="190">
        <v>23025.312241626001</v>
      </c>
      <c r="L33" s="190">
        <v>25862.410006646998</v>
      </c>
      <c r="M33" s="254">
        <v>2225.4354117389998</v>
      </c>
      <c r="N33" s="254">
        <v>4542.1782215740004</v>
      </c>
      <c r="O33" s="7"/>
    </row>
    <row r="34" spans="1:15" x14ac:dyDescent="0.35">
      <c r="A34" s="63" t="s">
        <v>367</v>
      </c>
      <c r="B34" s="16">
        <v>774.94123253800001</v>
      </c>
      <c r="C34" s="16">
        <v>1158.6940089699999</v>
      </c>
      <c r="D34" s="16">
        <v>1466.5506032640001</v>
      </c>
      <c r="E34" s="16">
        <v>1932.045295121</v>
      </c>
      <c r="F34" s="16">
        <v>2391.445594195</v>
      </c>
      <c r="G34" s="16">
        <v>2871.1578886749999</v>
      </c>
      <c r="H34" s="16">
        <v>3373.076911823</v>
      </c>
      <c r="I34" s="16">
        <v>3828.055327048</v>
      </c>
      <c r="J34" s="190">
        <v>4415.7383320930003</v>
      </c>
      <c r="K34" s="190">
        <v>5082.9539562310001</v>
      </c>
      <c r="L34" s="190">
        <v>5729.5183003820002</v>
      </c>
      <c r="M34" s="254">
        <v>546.27151427399997</v>
      </c>
      <c r="N34" s="254">
        <v>990.98541611400003</v>
      </c>
    </row>
    <row r="35" spans="1:15" x14ac:dyDescent="0.35">
      <c r="A35" s="63" t="s">
        <v>368</v>
      </c>
      <c r="B35" s="16">
        <v>-26.715900225999999</v>
      </c>
      <c r="C35" s="16">
        <v>34.769613081000003</v>
      </c>
      <c r="D35" s="16">
        <v>0.84385207200000001</v>
      </c>
      <c r="E35" s="16">
        <v>65.735220609999999</v>
      </c>
      <c r="F35" s="16">
        <v>41.771149456000003</v>
      </c>
      <c r="G35" s="16">
        <v>56.285013278999998</v>
      </c>
      <c r="H35" s="16">
        <v>58.786031868999999</v>
      </c>
      <c r="I35" s="16">
        <v>109.143447929</v>
      </c>
      <c r="J35" s="190">
        <v>149.044384944</v>
      </c>
      <c r="K35" s="190">
        <v>228.41621668100001</v>
      </c>
      <c r="L35" s="190">
        <v>228.54791744600001</v>
      </c>
      <c r="M35" s="254">
        <v>59.349260704999999</v>
      </c>
      <c r="N35" s="254">
        <v>108.959141956</v>
      </c>
    </row>
    <row r="36" spans="1:15" x14ac:dyDescent="0.35">
      <c r="A36" s="58" t="s">
        <v>369</v>
      </c>
      <c r="B36" s="16">
        <v>2623.604878226</v>
      </c>
      <c r="C36" s="16">
        <v>3954.558579775</v>
      </c>
      <c r="D36" s="16">
        <v>5343.0365387680004</v>
      </c>
      <c r="E36" s="16">
        <v>7045.0635405700004</v>
      </c>
      <c r="F36" s="16">
        <v>8449.4826390109993</v>
      </c>
      <c r="G36" s="16">
        <v>10105.466562637999</v>
      </c>
      <c r="H36" s="16">
        <v>12606.191188551</v>
      </c>
      <c r="I36" s="16">
        <v>14327.326191910999</v>
      </c>
      <c r="J36" s="190">
        <v>16291.913320911</v>
      </c>
      <c r="K36" s="190">
        <v>18170.774502076001</v>
      </c>
      <c r="L36" s="190">
        <v>20361.439623711001</v>
      </c>
      <c r="M36" s="254">
        <v>1738.51315817</v>
      </c>
      <c r="N36" s="254">
        <v>3660.151947416</v>
      </c>
      <c r="O36" s="7"/>
    </row>
    <row r="37" spans="1:15" x14ac:dyDescent="0.35">
      <c r="A37" s="58" t="s">
        <v>370</v>
      </c>
      <c r="B37" s="16">
        <v>-12.638835588999999</v>
      </c>
      <c r="C37" s="16">
        <v>96.958434709000002</v>
      </c>
      <c r="D37" s="16">
        <v>533.40849452999998</v>
      </c>
      <c r="E37" s="16">
        <v>365.70571623000001</v>
      </c>
      <c r="F37" s="16">
        <v>521.37529255599998</v>
      </c>
      <c r="G37" s="16">
        <v>125.448100258</v>
      </c>
      <c r="H37" s="16">
        <v>385.36252032800002</v>
      </c>
      <c r="I37" s="16">
        <v>554.54934554900001</v>
      </c>
      <c r="J37" s="190">
        <v>828.75085743900001</v>
      </c>
      <c r="K37" s="190">
        <v>832.637186305</v>
      </c>
      <c r="L37" s="190">
        <v>439.35477299899998</v>
      </c>
      <c r="M37" s="254">
        <v>325.96722724799997</v>
      </c>
      <c r="N37" s="254">
        <v>330.60316407699997</v>
      </c>
    </row>
    <row r="38" spans="1:15" x14ac:dyDescent="0.35">
      <c r="A38" s="58" t="s">
        <v>371</v>
      </c>
      <c r="B38" s="16">
        <v>2610.9660426370001</v>
      </c>
      <c r="C38" s="16">
        <v>4051.5170144839999</v>
      </c>
      <c r="D38" s="16">
        <v>5876.4450332980005</v>
      </c>
      <c r="E38" s="16">
        <v>7410.7692568000002</v>
      </c>
      <c r="F38" s="16">
        <v>8970.8579315669995</v>
      </c>
      <c r="G38" s="16">
        <v>10230.914662896001</v>
      </c>
      <c r="H38" s="16">
        <v>12991.553708879001</v>
      </c>
      <c r="I38" s="16">
        <v>14881.87553746</v>
      </c>
      <c r="J38" s="247">
        <v>17120.664178350002</v>
      </c>
      <c r="K38" s="247">
        <v>19003.411688380998</v>
      </c>
      <c r="L38" s="247">
        <v>20800.79439671</v>
      </c>
      <c r="M38" s="255">
        <v>2064.480385418</v>
      </c>
      <c r="N38" s="255">
        <v>3990.7551114930002</v>
      </c>
    </row>
    <row r="39" spans="1:15" ht="18" x14ac:dyDescent="0.35">
      <c r="A39" s="290"/>
      <c r="B39" s="291"/>
      <c r="C39" s="291"/>
      <c r="D39" s="291"/>
      <c r="E39" s="291"/>
      <c r="F39" s="291"/>
      <c r="G39" s="291"/>
      <c r="H39" s="291"/>
      <c r="I39" s="291"/>
      <c r="J39" s="291"/>
      <c r="K39" s="291"/>
      <c r="L39" s="291"/>
      <c r="M39" s="291"/>
      <c r="N39" s="292"/>
    </row>
    <row r="40" spans="1:15" x14ac:dyDescent="0.35">
      <c r="B40" s="7"/>
      <c r="C40" s="7"/>
      <c r="D40" s="7"/>
      <c r="E40" s="7"/>
      <c r="F40" s="7"/>
      <c r="G40" s="7"/>
      <c r="H40" s="7"/>
      <c r="I40" s="7"/>
    </row>
    <row r="41" spans="1:15" x14ac:dyDescent="0.35">
      <c r="A41" s="106"/>
    </row>
    <row r="42" spans="1:15" x14ac:dyDescent="0.35">
      <c r="A42" s="108"/>
    </row>
  </sheetData>
  <mergeCells count="2">
    <mergeCell ref="A1:J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80" workbookViewId="0">
      <pane xSplit="1" ySplit="2" topLeftCell="G3" activePane="bottomRight" state="frozen"/>
      <selection activeCell="B3" sqref="B1:M1048576"/>
      <selection pane="topRight" activeCell="B3" sqref="B1:M1048576"/>
      <selection pane="bottomLeft" activeCell="B3" sqref="B1:M1048576"/>
      <selection pane="bottomRight" activeCell="B2" sqref="B2:N32"/>
    </sheetView>
  </sheetViews>
  <sheetFormatPr defaultRowHeight="14.5" x14ac:dyDescent="0.35"/>
  <cols>
    <col min="1" max="1" width="41.81640625" customWidth="1"/>
    <col min="2" max="9" width="11.1796875" customWidth="1"/>
    <col min="13" max="14" width="8.7265625" style="178"/>
  </cols>
  <sheetData>
    <row r="1" spans="1:15" ht="29.5" customHeight="1" x14ac:dyDescent="0.35">
      <c r="A1" s="293" t="s">
        <v>118</v>
      </c>
      <c r="B1" s="294"/>
      <c r="C1" s="294"/>
      <c r="D1" s="294"/>
      <c r="E1" s="294"/>
      <c r="F1" s="294"/>
      <c r="G1" s="294"/>
      <c r="H1" s="294"/>
      <c r="I1" s="294"/>
      <c r="J1" s="294"/>
      <c r="K1" s="294"/>
      <c r="L1" s="294"/>
      <c r="M1" s="294"/>
      <c r="N1" s="294"/>
    </row>
    <row r="2" spans="1:15" x14ac:dyDescent="0.35">
      <c r="A2" s="56" t="s">
        <v>114</v>
      </c>
      <c r="B2" s="9">
        <v>44612</v>
      </c>
      <c r="C2" s="9">
        <v>44640</v>
      </c>
      <c r="D2" s="9">
        <v>44671</v>
      </c>
      <c r="E2" s="9">
        <v>44701</v>
      </c>
      <c r="F2" s="9">
        <v>44732</v>
      </c>
      <c r="G2" s="9">
        <v>44762</v>
      </c>
      <c r="H2" s="9">
        <v>44793</v>
      </c>
      <c r="I2" s="9">
        <v>44824</v>
      </c>
      <c r="J2" s="9">
        <v>44854</v>
      </c>
      <c r="K2" s="9">
        <v>44885</v>
      </c>
      <c r="L2" s="9">
        <v>44915</v>
      </c>
      <c r="M2" s="9">
        <v>44946</v>
      </c>
      <c r="N2" s="9">
        <v>44977</v>
      </c>
    </row>
    <row r="3" spans="1:15" x14ac:dyDescent="0.35">
      <c r="A3" s="59" t="s">
        <v>218</v>
      </c>
      <c r="B3" s="152">
        <v>211824.24801697501</v>
      </c>
      <c r="C3" s="152">
        <v>214971.02879804501</v>
      </c>
      <c r="D3" s="152">
        <v>209353.36852974899</v>
      </c>
      <c r="E3" s="152">
        <v>205393.01370661799</v>
      </c>
      <c r="F3" s="152">
        <v>209848.719930269</v>
      </c>
      <c r="G3" s="152">
        <v>220253.30001120301</v>
      </c>
      <c r="H3" s="152">
        <v>221546.812376916</v>
      </c>
      <c r="I3" s="152">
        <v>220942.53153165799</v>
      </c>
      <c r="J3" s="152">
        <v>223507.69779961399</v>
      </c>
      <c r="K3" s="152">
        <v>221031.84885890901</v>
      </c>
      <c r="L3" s="184">
        <v>216003.42753639701</v>
      </c>
      <c r="M3" s="254">
        <v>206964.004739342</v>
      </c>
      <c r="N3" s="265">
        <v>204377.353043985</v>
      </c>
      <c r="O3" s="250"/>
    </row>
    <row r="4" spans="1:15" x14ac:dyDescent="0.35">
      <c r="A4" s="36" t="s">
        <v>219</v>
      </c>
      <c r="B4" s="16">
        <v>160141.04512791001</v>
      </c>
      <c r="C4" s="16">
        <v>165159.69072151801</v>
      </c>
      <c r="D4" s="16">
        <v>159824.150317983</v>
      </c>
      <c r="E4" s="16">
        <v>157248.16414574301</v>
      </c>
      <c r="F4" s="16">
        <v>157764.44981229701</v>
      </c>
      <c r="G4" s="16">
        <v>167778.387751156</v>
      </c>
      <c r="H4" s="16">
        <v>168435.27132839701</v>
      </c>
      <c r="I4" s="16">
        <v>166745.07408576101</v>
      </c>
      <c r="J4" s="16">
        <v>170692.154534336</v>
      </c>
      <c r="K4" s="16">
        <v>169826.507672048</v>
      </c>
      <c r="L4" s="184">
        <v>164771.651163873</v>
      </c>
      <c r="M4" s="254">
        <v>160493.273422522</v>
      </c>
      <c r="N4" s="254">
        <v>158276.754773597</v>
      </c>
    </row>
    <row r="5" spans="1:15" x14ac:dyDescent="0.35">
      <c r="A5" s="60" t="s">
        <v>220</v>
      </c>
      <c r="B5" s="16">
        <v>157803.58252101199</v>
      </c>
      <c r="C5" s="16">
        <v>162703.49613069199</v>
      </c>
      <c r="D5" s="16">
        <v>157885.853237395</v>
      </c>
      <c r="E5" s="16">
        <v>155359.09465812301</v>
      </c>
      <c r="F5" s="16">
        <v>156064.73732635</v>
      </c>
      <c r="G5" s="16">
        <v>166158.48951809399</v>
      </c>
      <c r="H5" s="16">
        <v>166663.63749304399</v>
      </c>
      <c r="I5" s="16">
        <v>164947.923763503</v>
      </c>
      <c r="J5" s="16">
        <v>169002.61781338</v>
      </c>
      <c r="K5" s="16">
        <v>167356.89847851099</v>
      </c>
      <c r="L5" s="184">
        <v>162470.42781998799</v>
      </c>
      <c r="M5" s="254">
        <v>158214.02191457301</v>
      </c>
      <c r="N5" s="254">
        <v>156080.778511565</v>
      </c>
    </row>
    <row r="6" spans="1:15" x14ac:dyDescent="0.35">
      <c r="A6" s="60" t="s">
        <v>221</v>
      </c>
      <c r="B6" s="16">
        <v>56.542059557000002</v>
      </c>
      <c r="C6" s="16">
        <v>56.567595947999997</v>
      </c>
      <c r="D6" s="16">
        <v>56.717480254999998</v>
      </c>
      <c r="E6" s="16">
        <v>55.460071653999996</v>
      </c>
      <c r="F6" s="16">
        <v>55.535960400999997</v>
      </c>
      <c r="G6" s="16">
        <v>55.612223575000002</v>
      </c>
      <c r="H6" s="16">
        <v>105.688863306</v>
      </c>
      <c r="I6" s="16">
        <v>105.75661173899999</v>
      </c>
      <c r="J6" s="16">
        <v>135.46026447400001</v>
      </c>
      <c r="K6" s="16">
        <v>126.734701949</v>
      </c>
      <c r="L6" s="184">
        <v>71.782998094000007</v>
      </c>
      <c r="M6" s="254">
        <v>186.273736708</v>
      </c>
      <c r="N6" s="254">
        <v>178.33537086199999</v>
      </c>
    </row>
    <row r="7" spans="1:15" x14ac:dyDescent="0.35">
      <c r="A7" s="60" t="s">
        <v>222</v>
      </c>
      <c r="B7" s="16">
        <v>2280.9205473410002</v>
      </c>
      <c r="C7" s="16">
        <v>2399.626994878</v>
      </c>
      <c r="D7" s="16">
        <v>1881.5796003329999</v>
      </c>
      <c r="E7" s="16">
        <v>1833.6094159659999</v>
      </c>
      <c r="F7" s="16">
        <v>1644.176525546</v>
      </c>
      <c r="G7" s="16">
        <v>1564.286009487</v>
      </c>
      <c r="H7" s="16">
        <v>1665.944972047</v>
      </c>
      <c r="I7" s="16">
        <v>1691.393710519</v>
      </c>
      <c r="J7" s="16">
        <v>1554.0764564819999</v>
      </c>
      <c r="K7" s="16">
        <v>2342.8744915880002</v>
      </c>
      <c r="L7" s="184">
        <v>2229.4403457909998</v>
      </c>
      <c r="M7" s="254">
        <v>2092.977771241</v>
      </c>
      <c r="N7" s="254">
        <v>2017.64089117</v>
      </c>
    </row>
    <row r="8" spans="1:15" x14ac:dyDescent="0.35">
      <c r="A8" s="36" t="s">
        <v>223</v>
      </c>
      <c r="B8" s="16">
        <v>51683.202889065004</v>
      </c>
      <c r="C8" s="16">
        <v>49811.338076526998</v>
      </c>
      <c r="D8" s="16">
        <v>49529.218211765998</v>
      </c>
      <c r="E8" s="16">
        <v>48144.849560875002</v>
      </c>
      <c r="F8" s="16">
        <v>52084.270117972002</v>
      </c>
      <c r="G8" s="16">
        <v>52474.912260047</v>
      </c>
      <c r="H8" s="16">
        <v>53111.541048519</v>
      </c>
      <c r="I8" s="16">
        <v>54197.457445897002</v>
      </c>
      <c r="J8" s="16">
        <v>52815.543265278</v>
      </c>
      <c r="K8" s="16">
        <v>51205.341186860998</v>
      </c>
      <c r="L8" s="184">
        <v>51231.776372524</v>
      </c>
      <c r="M8" s="254">
        <v>46470.731316819998</v>
      </c>
      <c r="N8" s="254">
        <v>46100.598270388</v>
      </c>
    </row>
    <row r="9" spans="1:15" x14ac:dyDescent="0.35">
      <c r="A9" s="60" t="s">
        <v>224</v>
      </c>
      <c r="B9" s="16">
        <v>27076.861144379</v>
      </c>
      <c r="C9" s="16">
        <v>25937.816557283</v>
      </c>
      <c r="D9" s="16">
        <v>25784.788051101001</v>
      </c>
      <c r="E9" s="16">
        <v>24342.682408743</v>
      </c>
      <c r="F9" s="16">
        <v>27953.924186779001</v>
      </c>
      <c r="G9" s="16">
        <v>28463.853550855001</v>
      </c>
      <c r="H9" s="16">
        <v>29283.214281989</v>
      </c>
      <c r="I9" s="16">
        <v>30093.097507260001</v>
      </c>
      <c r="J9" s="16">
        <v>28799.862229495</v>
      </c>
      <c r="K9" s="16">
        <v>27160.257501614</v>
      </c>
      <c r="L9" s="184">
        <v>27193.061282982999</v>
      </c>
      <c r="M9" s="254">
        <v>23863.914874253998</v>
      </c>
      <c r="N9" s="254">
        <v>23735.361708925</v>
      </c>
    </row>
    <row r="10" spans="1:15" x14ac:dyDescent="0.35">
      <c r="A10" s="60" t="s">
        <v>225</v>
      </c>
      <c r="B10" s="16">
        <v>17325.874105657</v>
      </c>
      <c r="C10" s="16">
        <v>16606.495441612999</v>
      </c>
      <c r="D10" s="16">
        <v>16290.827506397</v>
      </c>
      <c r="E10" s="16">
        <v>16283.524335086</v>
      </c>
      <c r="F10" s="16">
        <v>16300.646211818001</v>
      </c>
      <c r="G10" s="16">
        <v>16123.977104348</v>
      </c>
      <c r="H10" s="16">
        <v>15661.131679497999</v>
      </c>
      <c r="I10" s="16">
        <v>15911.519245694</v>
      </c>
      <c r="J10" s="16">
        <v>15663.669518688001</v>
      </c>
      <c r="K10" s="16">
        <v>15589.247005310001</v>
      </c>
      <c r="L10" s="184">
        <v>15585.538731979999</v>
      </c>
      <c r="M10" s="254">
        <v>14557.559087112</v>
      </c>
      <c r="N10" s="254">
        <v>14413.374318452001</v>
      </c>
    </row>
    <row r="11" spans="1:15" x14ac:dyDescent="0.35">
      <c r="A11" s="60" t="s">
        <v>226</v>
      </c>
      <c r="B11" s="16">
        <v>7280.4676390289997</v>
      </c>
      <c r="C11" s="16">
        <v>7267.0260776309997</v>
      </c>
      <c r="D11" s="16">
        <v>7453.6026542680002</v>
      </c>
      <c r="E11" s="16">
        <v>7518.6428170460003</v>
      </c>
      <c r="F11" s="16">
        <v>7829.6997193750003</v>
      </c>
      <c r="G11" s="16">
        <v>7887.0816048440001</v>
      </c>
      <c r="H11" s="16">
        <v>8167.1950870319997</v>
      </c>
      <c r="I11" s="16">
        <v>8192.8406929430002</v>
      </c>
      <c r="J11" s="16">
        <v>8352.0115170949994</v>
      </c>
      <c r="K11" s="16">
        <v>8455.8366799369996</v>
      </c>
      <c r="L11" s="184">
        <v>8453.1763575610003</v>
      </c>
      <c r="M11" s="254">
        <v>8049.2573554540004</v>
      </c>
      <c r="N11" s="254">
        <v>7951.8622430109999</v>
      </c>
    </row>
    <row r="12" spans="1:15" x14ac:dyDescent="0.35">
      <c r="A12" s="61" t="s">
        <v>5</v>
      </c>
      <c r="B12" s="16">
        <v>-181.076574287</v>
      </c>
      <c r="C12" s="16">
        <v>-453.23888775500001</v>
      </c>
      <c r="D12" s="16">
        <v>-209.37895436700001</v>
      </c>
      <c r="E12" s="16">
        <v>717.30066758099997</v>
      </c>
      <c r="F12" s="16">
        <v>714.836745576</v>
      </c>
      <c r="G12" s="16">
        <v>654.98635088200001</v>
      </c>
      <c r="H12" s="16">
        <v>671.36088425100002</v>
      </c>
      <c r="I12" s="16">
        <v>611.26149091699995</v>
      </c>
      <c r="J12" s="16">
        <v>597.55146886600005</v>
      </c>
      <c r="K12" s="16">
        <v>633.67760043099997</v>
      </c>
      <c r="L12" s="184">
        <v>446.84830762799999</v>
      </c>
      <c r="M12" s="254">
        <v>485.33695952099998</v>
      </c>
      <c r="N12" s="254">
        <v>831.15459907000002</v>
      </c>
    </row>
    <row r="13" spans="1:15" x14ac:dyDescent="0.35">
      <c r="A13" s="61" t="s">
        <v>6</v>
      </c>
      <c r="B13" s="16">
        <v>29615.839899395</v>
      </c>
      <c r="C13" s="16">
        <v>29923.233879418</v>
      </c>
      <c r="D13" s="16">
        <v>31759.905285509001</v>
      </c>
      <c r="E13" s="16">
        <v>31177.450451770001</v>
      </c>
      <c r="F13" s="16">
        <v>31480.517397215001</v>
      </c>
      <c r="G13" s="16">
        <v>32192.283967520001</v>
      </c>
      <c r="H13" s="16">
        <v>31543.609439157</v>
      </c>
      <c r="I13" s="16">
        <v>32277.077630912001</v>
      </c>
      <c r="J13" s="16">
        <v>32930.573322276003</v>
      </c>
      <c r="K13" s="16">
        <v>34286.410768793001</v>
      </c>
      <c r="L13" s="184">
        <v>35362.094797215999</v>
      </c>
      <c r="M13" s="254">
        <v>34610.321523298997</v>
      </c>
      <c r="N13" s="254">
        <v>36030.816832465003</v>
      </c>
    </row>
    <row r="14" spans="1:15" x14ac:dyDescent="0.35">
      <c r="A14" s="36" t="s">
        <v>227</v>
      </c>
      <c r="B14" s="16">
        <v>19911.825699395002</v>
      </c>
      <c r="C14" s="16">
        <v>19996.270179417999</v>
      </c>
      <c r="D14" s="16">
        <v>21438.506385509001</v>
      </c>
      <c r="E14" s="16">
        <v>20761.091151770001</v>
      </c>
      <c r="F14" s="16">
        <v>20752.297597215002</v>
      </c>
      <c r="G14" s="16">
        <v>20851.557017520001</v>
      </c>
      <c r="H14" s="16">
        <v>20128.107239157001</v>
      </c>
      <c r="I14" s="16">
        <v>20551.842530911999</v>
      </c>
      <c r="J14" s="16">
        <v>20701.758122276002</v>
      </c>
      <c r="K14" s="16">
        <v>21789.198168792998</v>
      </c>
      <c r="L14" s="184">
        <v>22851.692597215999</v>
      </c>
      <c r="M14" s="254">
        <v>22309.725423299002</v>
      </c>
      <c r="N14" s="254">
        <v>23142.932432465001</v>
      </c>
    </row>
    <row r="15" spans="1:15" x14ac:dyDescent="0.35">
      <c r="A15" s="36" t="s">
        <v>228</v>
      </c>
      <c r="B15" s="16">
        <v>9704.0141999999996</v>
      </c>
      <c r="C15" s="16">
        <v>9926.9637000000002</v>
      </c>
      <c r="D15" s="16">
        <v>10321.3989</v>
      </c>
      <c r="E15" s="16">
        <v>10416.3593</v>
      </c>
      <c r="F15" s="16">
        <v>10728.219800000001</v>
      </c>
      <c r="G15" s="16">
        <v>11340.72695</v>
      </c>
      <c r="H15" s="16">
        <v>11415.502200000001</v>
      </c>
      <c r="I15" s="16">
        <v>11725.2351</v>
      </c>
      <c r="J15" s="16">
        <v>12228.815199999999</v>
      </c>
      <c r="K15" s="16">
        <v>12497.212600000001</v>
      </c>
      <c r="L15" s="184">
        <v>12510.4022</v>
      </c>
      <c r="M15" s="254">
        <v>12300.596100000001</v>
      </c>
      <c r="N15" s="254">
        <v>12887.884400000001</v>
      </c>
    </row>
    <row r="16" spans="1:15" x14ac:dyDescent="0.35">
      <c r="A16" s="61" t="s">
        <v>229</v>
      </c>
      <c r="B16" s="16">
        <v>137641.983990365</v>
      </c>
      <c r="C16" s="16">
        <v>138029.189909129</v>
      </c>
      <c r="D16" s="16">
        <v>140210.71595587899</v>
      </c>
      <c r="E16" s="16">
        <v>140610.916033719</v>
      </c>
      <c r="F16" s="16">
        <v>137610.92429311201</v>
      </c>
      <c r="G16" s="16">
        <v>146340.66533386201</v>
      </c>
      <c r="H16" s="16">
        <v>147729.809418513</v>
      </c>
      <c r="I16" s="16">
        <v>150798.55348957499</v>
      </c>
      <c r="J16" s="16">
        <v>153678.26940560699</v>
      </c>
      <c r="K16" s="16">
        <v>155171.131387323</v>
      </c>
      <c r="L16" s="184">
        <v>159643.96376191301</v>
      </c>
      <c r="M16" s="254">
        <v>162478.94866485</v>
      </c>
      <c r="N16" s="254">
        <v>161122.343858768</v>
      </c>
    </row>
    <row r="17" spans="1:14" x14ac:dyDescent="0.35">
      <c r="A17" s="36" t="s">
        <v>230</v>
      </c>
      <c r="B17" s="16">
        <v>7494.7456643619998</v>
      </c>
      <c r="C17" s="16">
        <v>6535.771127041</v>
      </c>
      <c r="D17" s="16">
        <v>5280.5862526729998</v>
      </c>
      <c r="E17" s="16">
        <v>5964.2457377179999</v>
      </c>
      <c r="F17" s="16">
        <v>5868.5614116469997</v>
      </c>
      <c r="G17" s="16">
        <v>6924.6099590760005</v>
      </c>
      <c r="H17" s="16">
        <v>6789.2425580070003</v>
      </c>
      <c r="I17" s="16">
        <v>6880.5294701009998</v>
      </c>
      <c r="J17" s="16">
        <v>7484.5793445500003</v>
      </c>
      <c r="K17" s="16">
        <v>7367.2508421800003</v>
      </c>
      <c r="L17" s="184">
        <v>7375.487916559</v>
      </c>
      <c r="M17" s="254">
        <v>7528.344259126</v>
      </c>
      <c r="N17" s="254">
        <v>4936.7916122269999</v>
      </c>
    </row>
    <row r="18" spans="1:14" x14ac:dyDescent="0.35">
      <c r="A18" s="36" t="s">
        <v>231</v>
      </c>
      <c r="B18" s="16">
        <v>130147.238326003</v>
      </c>
      <c r="C18" s="16">
        <v>131493.418782088</v>
      </c>
      <c r="D18" s="16">
        <v>134930.12970320601</v>
      </c>
      <c r="E18" s="16">
        <v>134646.67029600099</v>
      </c>
      <c r="F18" s="16">
        <v>131742.362881465</v>
      </c>
      <c r="G18" s="16">
        <v>139416.055374786</v>
      </c>
      <c r="H18" s="16">
        <v>140940.56686050599</v>
      </c>
      <c r="I18" s="16">
        <v>143918.02401947399</v>
      </c>
      <c r="J18" s="16">
        <v>146193.69006105699</v>
      </c>
      <c r="K18" s="16">
        <v>147803.88054514301</v>
      </c>
      <c r="L18" s="184">
        <v>152268.475845354</v>
      </c>
      <c r="M18" s="254">
        <v>154950.60440572401</v>
      </c>
      <c r="N18" s="254">
        <v>156185.55224654099</v>
      </c>
    </row>
    <row r="19" spans="1:14" x14ac:dyDescent="0.35">
      <c r="A19" s="61" t="s">
        <v>232</v>
      </c>
      <c r="B19" s="16">
        <v>64775.310329291999</v>
      </c>
      <c r="C19" s="16">
        <v>63814.856226896998</v>
      </c>
      <c r="D19" s="16">
        <v>65186.571080740003</v>
      </c>
      <c r="E19" s="16">
        <v>64409.960942655998</v>
      </c>
      <c r="F19" s="16">
        <v>63547.900575624</v>
      </c>
      <c r="G19" s="16">
        <v>63634.081884521001</v>
      </c>
      <c r="H19" s="16">
        <v>62804.023995240997</v>
      </c>
      <c r="I19" s="16">
        <v>61923.533664212999</v>
      </c>
      <c r="J19" s="16">
        <v>63285.281612608997</v>
      </c>
      <c r="K19" s="16">
        <v>62279.182685398999</v>
      </c>
      <c r="L19" s="184">
        <v>63786.320069804002</v>
      </c>
      <c r="M19" s="254">
        <v>64985.281625322001</v>
      </c>
      <c r="N19" s="254">
        <v>66439.247049879006</v>
      </c>
    </row>
    <row r="20" spans="1:14" x14ac:dyDescent="0.35">
      <c r="A20" s="36" t="s">
        <v>233</v>
      </c>
      <c r="B20" s="16">
        <v>994.97897102399997</v>
      </c>
      <c r="C20" s="16">
        <v>927.47396300699995</v>
      </c>
      <c r="D20" s="16">
        <v>892.86076468700003</v>
      </c>
      <c r="E20" s="16">
        <v>878.58098514300002</v>
      </c>
      <c r="F20" s="16">
        <v>838.12959760800004</v>
      </c>
      <c r="G20" s="16">
        <v>811.06192311999996</v>
      </c>
      <c r="H20" s="16">
        <v>788.525426627</v>
      </c>
      <c r="I20" s="16">
        <v>747.84026108099999</v>
      </c>
      <c r="J20" s="16">
        <v>730.509234537</v>
      </c>
      <c r="K20" s="16">
        <v>726.26305519899995</v>
      </c>
      <c r="L20" s="184">
        <v>667.931646258</v>
      </c>
      <c r="M20" s="254">
        <v>610.06571505500006</v>
      </c>
      <c r="N20" s="254">
        <v>603.16507319100003</v>
      </c>
    </row>
    <row r="21" spans="1:14" x14ac:dyDescent="0.35">
      <c r="A21" s="36" t="s">
        <v>234</v>
      </c>
      <c r="B21" s="16">
        <v>1837.78862594</v>
      </c>
      <c r="C21" s="16">
        <v>2193.7367338049999</v>
      </c>
      <c r="D21" s="16">
        <v>2595.7194935920002</v>
      </c>
      <c r="E21" s="16">
        <v>2619.3659951519999</v>
      </c>
      <c r="F21" s="16">
        <v>2336.3725522559998</v>
      </c>
      <c r="G21" s="16">
        <v>2240.674748338</v>
      </c>
      <c r="H21" s="16">
        <v>1406.5462627500001</v>
      </c>
      <c r="I21" s="16">
        <v>723.80130131199996</v>
      </c>
      <c r="J21" s="16">
        <v>334.08101123599999</v>
      </c>
      <c r="K21" s="16">
        <v>440.22276293599998</v>
      </c>
      <c r="L21" s="184">
        <v>485.42784158699999</v>
      </c>
      <c r="M21" s="254">
        <v>817.53750000000002</v>
      </c>
      <c r="N21" s="254">
        <v>532.40800000000002</v>
      </c>
    </row>
    <row r="22" spans="1:14" x14ac:dyDescent="0.35">
      <c r="A22" s="36" t="s">
        <v>235</v>
      </c>
      <c r="B22" s="16">
        <v>61311.414797366997</v>
      </c>
      <c r="C22" s="16">
        <v>60015.302653011</v>
      </c>
      <c r="D22" s="16">
        <v>59345.817341422997</v>
      </c>
      <c r="E22" s="16">
        <v>58309.837959315999</v>
      </c>
      <c r="F22" s="16">
        <v>59890.407861</v>
      </c>
      <c r="G22" s="16">
        <v>59958.725237250001</v>
      </c>
      <c r="H22" s="16">
        <v>60319.565903417002</v>
      </c>
      <c r="I22" s="16">
        <v>60154.955679767998</v>
      </c>
      <c r="J22" s="16">
        <v>61808.761289898997</v>
      </c>
      <c r="K22" s="16">
        <v>60734.637039538997</v>
      </c>
      <c r="L22" s="184">
        <v>62253.166537017998</v>
      </c>
      <c r="M22" s="254">
        <v>62861.760491301997</v>
      </c>
      <c r="N22" s="254">
        <v>64742.700065213998</v>
      </c>
    </row>
    <row r="23" spans="1:14" x14ac:dyDescent="0.35">
      <c r="A23" s="36" t="s">
        <v>236</v>
      </c>
      <c r="B23" s="16">
        <v>0</v>
      </c>
      <c r="C23" s="16">
        <v>104.958096087</v>
      </c>
      <c r="D23" s="16">
        <v>1845.1845266180001</v>
      </c>
      <c r="E23" s="16">
        <v>2131.5428021550001</v>
      </c>
      <c r="F23" s="16">
        <v>51.443920835</v>
      </c>
      <c r="G23" s="16">
        <v>198.9632</v>
      </c>
      <c r="H23" s="16">
        <v>0</v>
      </c>
      <c r="I23" s="16">
        <v>0</v>
      </c>
      <c r="J23" s="16">
        <v>98.044158422999999</v>
      </c>
      <c r="K23" s="16">
        <v>99.949841567999997</v>
      </c>
      <c r="L23" s="184">
        <v>98.570210035000002</v>
      </c>
      <c r="M23" s="254">
        <v>427.93383770100002</v>
      </c>
      <c r="N23" s="254">
        <v>290.20600000000002</v>
      </c>
    </row>
    <row r="24" spans="1:14" x14ac:dyDescent="0.35">
      <c r="A24" s="36" t="s">
        <v>237</v>
      </c>
      <c r="B24" s="16">
        <v>631.12793496100005</v>
      </c>
      <c r="C24" s="16">
        <v>573.384780987</v>
      </c>
      <c r="D24" s="16">
        <v>506.98895442000003</v>
      </c>
      <c r="E24" s="16">
        <v>470.63320089000001</v>
      </c>
      <c r="F24" s="16">
        <v>431.54664392500001</v>
      </c>
      <c r="G24" s="16">
        <v>424.65677581300002</v>
      </c>
      <c r="H24" s="16">
        <v>289.38640244700002</v>
      </c>
      <c r="I24" s="16">
        <v>296.93642205200001</v>
      </c>
      <c r="J24" s="16">
        <v>313.88591851400002</v>
      </c>
      <c r="K24" s="16">
        <v>278.10998615699998</v>
      </c>
      <c r="L24" s="184">
        <v>281.22383490599998</v>
      </c>
      <c r="M24" s="254">
        <v>267.984081264</v>
      </c>
      <c r="N24" s="254">
        <v>269.755506529</v>
      </c>
    </row>
    <row r="25" spans="1:14" x14ac:dyDescent="0.35">
      <c r="A25" s="36" t="s">
        <v>238</v>
      </c>
      <c r="B25" s="16">
        <v>0</v>
      </c>
      <c r="C25" s="16">
        <v>0</v>
      </c>
      <c r="D25" s="16">
        <v>0</v>
      </c>
      <c r="E25" s="16">
        <v>0</v>
      </c>
      <c r="F25" s="16">
        <v>0</v>
      </c>
      <c r="G25" s="16">
        <v>0</v>
      </c>
      <c r="H25" s="16">
        <v>0</v>
      </c>
      <c r="I25" s="16">
        <v>0</v>
      </c>
      <c r="J25" s="16">
        <v>0</v>
      </c>
      <c r="K25" s="16">
        <v>0</v>
      </c>
      <c r="L25" s="184">
        <v>0</v>
      </c>
      <c r="M25" s="184">
        <v>0</v>
      </c>
      <c r="N25" s="184">
        <v>0</v>
      </c>
    </row>
    <row r="26" spans="1:14" x14ac:dyDescent="0.35">
      <c r="A26" s="36" t="s">
        <v>239</v>
      </c>
      <c r="B26" s="16">
        <v>0</v>
      </c>
      <c r="C26" s="16">
        <v>0</v>
      </c>
      <c r="D26" s="16">
        <v>0</v>
      </c>
      <c r="E26" s="16">
        <v>0</v>
      </c>
      <c r="F26" s="16">
        <v>0</v>
      </c>
      <c r="G26" s="16">
        <v>0</v>
      </c>
      <c r="H26" s="16">
        <v>0</v>
      </c>
      <c r="I26" s="16">
        <v>0</v>
      </c>
      <c r="J26" s="16">
        <v>0</v>
      </c>
      <c r="K26" s="16">
        <v>0</v>
      </c>
      <c r="L26" s="184">
        <v>0</v>
      </c>
      <c r="M26" s="184">
        <v>0</v>
      </c>
      <c r="N26" s="184">
        <v>1.0124049449999999</v>
      </c>
    </row>
    <row r="27" spans="1:14" x14ac:dyDescent="0.35">
      <c r="A27" s="61" t="s">
        <v>240</v>
      </c>
      <c r="B27" s="16">
        <v>9603.5488931590007</v>
      </c>
      <c r="C27" s="16">
        <v>10438.659089266001</v>
      </c>
      <c r="D27" s="16">
        <v>11139.475522698</v>
      </c>
      <c r="E27" s="16">
        <v>11955.497049019001</v>
      </c>
      <c r="F27" s="16">
        <v>12631.905982869001</v>
      </c>
      <c r="G27" s="16">
        <v>13329.404829741001</v>
      </c>
      <c r="H27" s="16">
        <v>14236.490680572</v>
      </c>
      <c r="I27" s="16">
        <v>14999.624270001001</v>
      </c>
      <c r="J27" s="16">
        <v>15755.085175415001</v>
      </c>
      <c r="K27" s="16">
        <v>17129.215002149002</v>
      </c>
      <c r="L27" s="184">
        <v>17977.734025180001</v>
      </c>
      <c r="M27" s="254">
        <v>9967.9591233909996</v>
      </c>
      <c r="N27" s="254">
        <v>10776.316762757</v>
      </c>
    </row>
    <row r="28" spans="1:14" x14ac:dyDescent="0.35">
      <c r="A28" s="36" t="s">
        <v>241</v>
      </c>
      <c r="B28" s="16">
        <v>6576.314223888</v>
      </c>
      <c r="C28" s="16">
        <v>7251.3684726789998</v>
      </c>
      <c r="D28" s="16">
        <v>7870.7718647109996</v>
      </c>
      <c r="E28" s="16">
        <v>8078.4189612849996</v>
      </c>
      <c r="F28" s="16">
        <v>8687.6729957269999</v>
      </c>
      <c r="G28" s="16">
        <v>9211.7175113350004</v>
      </c>
      <c r="H28" s="16">
        <v>10521.035339254</v>
      </c>
      <c r="I28" s="16">
        <v>10620.593836247999</v>
      </c>
      <c r="J28" s="16">
        <v>11320.931248176999</v>
      </c>
      <c r="K28" s="16">
        <v>12142.227588858999</v>
      </c>
      <c r="L28" s="184">
        <v>12794.461703524999</v>
      </c>
      <c r="M28" s="254">
        <v>5714.7398119290001</v>
      </c>
      <c r="N28" s="254">
        <v>6302.9470334360003</v>
      </c>
    </row>
    <row r="29" spans="1:14" x14ac:dyDescent="0.35">
      <c r="A29" s="36" t="s">
        <v>242</v>
      </c>
      <c r="B29" s="16">
        <v>500.54000951799998</v>
      </c>
      <c r="C29" s="16">
        <v>530.55970366600002</v>
      </c>
      <c r="D29" s="16">
        <v>538.10344476</v>
      </c>
      <c r="E29" s="16">
        <v>585.64323554099997</v>
      </c>
      <c r="F29" s="16">
        <v>620.61853142500001</v>
      </c>
      <c r="G29" s="16">
        <v>754.91615100900003</v>
      </c>
      <c r="H29" s="16">
        <v>791.40980302200001</v>
      </c>
      <c r="I29" s="16">
        <v>815.02758979800001</v>
      </c>
      <c r="J29" s="16">
        <v>818.89684946600005</v>
      </c>
      <c r="K29" s="16">
        <v>1308.1261921360001</v>
      </c>
      <c r="L29" s="184">
        <v>1396.3100189940001</v>
      </c>
      <c r="M29" s="254">
        <v>736.746141266</v>
      </c>
      <c r="N29" s="254">
        <v>789.20657185899995</v>
      </c>
    </row>
    <row r="30" spans="1:14" x14ac:dyDescent="0.35">
      <c r="A30" s="36" t="s">
        <v>243</v>
      </c>
      <c r="B30" s="16">
        <v>2524.44661619</v>
      </c>
      <c r="C30" s="16">
        <v>2579.4828693579998</v>
      </c>
      <c r="D30" s="16">
        <v>2653.352169664</v>
      </c>
      <c r="E30" s="16">
        <v>3214.1868086300001</v>
      </c>
      <c r="F30" s="16">
        <v>3246.366412154</v>
      </c>
      <c r="G30" s="16">
        <v>3285.5231238340002</v>
      </c>
      <c r="H30" s="16">
        <v>2846.7974947329999</v>
      </c>
      <c r="I30" s="16">
        <v>3489.0028439550001</v>
      </c>
      <c r="J30" s="16">
        <v>3540.2570777719998</v>
      </c>
      <c r="K30" s="16">
        <v>3603.8612211539998</v>
      </c>
      <c r="L30" s="184">
        <v>3711.9623026610002</v>
      </c>
      <c r="M30" s="254">
        <v>3441.473170196</v>
      </c>
      <c r="N30" s="254">
        <v>3609.1631574620001</v>
      </c>
    </row>
    <row r="31" spans="1:14" x14ac:dyDescent="0.35">
      <c r="A31" s="36" t="s">
        <v>522</v>
      </c>
      <c r="B31" s="16">
        <v>2.248043563</v>
      </c>
      <c r="C31" s="16">
        <v>77.248043562999996</v>
      </c>
      <c r="D31" s="16">
        <v>77.248043562999996</v>
      </c>
      <c r="E31" s="16">
        <v>77.248043562999996</v>
      </c>
      <c r="F31" s="16">
        <v>77.248043562999996</v>
      </c>
      <c r="G31" s="16">
        <v>77.248043562999996</v>
      </c>
      <c r="H31" s="16">
        <v>77.248043562999996</v>
      </c>
      <c r="I31" s="16">
        <v>75</v>
      </c>
      <c r="J31" s="16">
        <v>75</v>
      </c>
      <c r="K31" s="16">
        <v>75</v>
      </c>
      <c r="L31" s="184">
        <v>75</v>
      </c>
      <c r="M31" s="254">
        <v>75</v>
      </c>
      <c r="N31" s="254">
        <v>75</v>
      </c>
    </row>
    <row r="32" spans="1:14" x14ac:dyDescent="0.35">
      <c r="A32" s="62" t="s">
        <v>244</v>
      </c>
      <c r="B32" s="220">
        <v>453279.85455489898</v>
      </c>
      <c r="C32" s="220">
        <v>456723.72901499999</v>
      </c>
      <c r="D32" s="220">
        <v>457440.65742020798</v>
      </c>
      <c r="E32" s="220">
        <v>454264.13885136298</v>
      </c>
      <c r="F32" s="220">
        <v>455834.80492466502</v>
      </c>
      <c r="G32" s="220">
        <v>476404.72237772902</v>
      </c>
      <c r="H32" s="220">
        <v>478532.10679465003</v>
      </c>
      <c r="I32" s="220">
        <v>481552.58207727602</v>
      </c>
      <c r="J32" s="220">
        <v>489754.45878438698</v>
      </c>
      <c r="K32" s="220">
        <v>490531.46630300401</v>
      </c>
      <c r="L32" s="221">
        <v>493220.388498138</v>
      </c>
      <c r="M32" s="255">
        <v>479491.85263572499</v>
      </c>
      <c r="N32" s="255">
        <v>479577.23214692401</v>
      </c>
    </row>
    <row r="33" spans="1:14" ht="18" x14ac:dyDescent="0.35">
      <c r="A33" s="295"/>
      <c r="B33" s="296"/>
      <c r="C33" s="296"/>
      <c r="D33" s="296"/>
      <c r="E33" s="296"/>
      <c r="F33" s="296"/>
      <c r="G33" s="296"/>
      <c r="H33" s="296"/>
      <c r="I33" s="296"/>
      <c r="J33" s="296"/>
      <c r="K33" s="296"/>
      <c r="L33" s="296"/>
      <c r="M33" s="296"/>
      <c r="N33" s="296"/>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0" zoomScaleNormal="110" workbookViewId="0">
      <pane xSplit="1" ySplit="2" topLeftCell="F3" activePane="bottomRight" state="frozen"/>
      <selection activeCell="B3" sqref="B1:M1048576"/>
      <selection pane="topRight" activeCell="B3" sqref="B1:M1048576"/>
      <selection pane="bottomLeft" activeCell="B3" sqref="B1:M1048576"/>
      <selection pane="bottomRight" activeCell="B2" sqref="B2:N10"/>
    </sheetView>
  </sheetViews>
  <sheetFormatPr defaultRowHeight="14.5" x14ac:dyDescent="0.35"/>
  <cols>
    <col min="1" max="1" width="20.453125" customWidth="1"/>
    <col min="2" max="14" width="8.81640625" customWidth="1"/>
  </cols>
  <sheetData>
    <row r="1" spans="1:14" ht="28.9" customHeight="1" x14ac:dyDescent="0.35">
      <c r="A1" s="288" t="s">
        <v>119</v>
      </c>
      <c r="B1" s="289"/>
      <c r="C1" s="289"/>
      <c r="D1" s="289"/>
      <c r="E1" s="289"/>
      <c r="F1" s="289"/>
      <c r="G1" s="289"/>
      <c r="H1" s="289"/>
      <c r="I1" s="289"/>
      <c r="J1" s="289"/>
      <c r="K1" s="289"/>
      <c r="L1" s="289"/>
      <c r="M1" s="289"/>
      <c r="N1" s="289"/>
    </row>
    <row r="2" spans="1:14" x14ac:dyDescent="0.35">
      <c r="A2" s="70" t="s">
        <v>108</v>
      </c>
      <c r="B2" s="11">
        <v>44612</v>
      </c>
      <c r="C2" s="11">
        <v>44640</v>
      </c>
      <c r="D2" s="11">
        <v>44671</v>
      </c>
      <c r="E2" s="11">
        <v>44701</v>
      </c>
      <c r="F2" s="11">
        <v>44732</v>
      </c>
      <c r="G2" s="11">
        <v>44762</v>
      </c>
      <c r="H2" s="11">
        <v>44793</v>
      </c>
      <c r="I2" s="11">
        <v>44824</v>
      </c>
      <c r="J2" s="11">
        <v>44854</v>
      </c>
      <c r="K2" s="11">
        <v>44885</v>
      </c>
      <c r="L2" s="11">
        <v>44915</v>
      </c>
      <c r="M2" s="11">
        <v>44946</v>
      </c>
      <c r="N2" s="11">
        <v>44977</v>
      </c>
    </row>
    <row r="3" spans="1:14" x14ac:dyDescent="0.35">
      <c r="A3" s="26" t="s">
        <v>98</v>
      </c>
      <c r="B3" s="22">
        <v>0.84590097222900573</v>
      </c>
      <c r="C3" s="22">
        <v>0.84386736237879489</v>
      </c>
      <c r="D3" s="22">
        <v>0.84932704595664832</v>
      </c>
      <c r="E3" s="22">
        <v>0.85318593769788742</v>
      </c>
      <c r="F3" s="22">
        <v>0.84923937800584937</v>
      </c>
      <c r="G3" s="22">
        <v>0.85102393746415927</v>
      </c>
      <c r="H3" s="22">
        <v>0.85678444200768022</v>
      </c>
      <c r="I3" s="22">
        <v>0.85237468906684377</v>
      </c>
      <c r="J3" s="22">
        <v>0.84894000718819596</v>
      </c>
      <c r="K3" s="156">
        <v>0.85621925806590859</v>
      </c>
      <c r="L3" s="222">
        <v>0.85232205450689347</v>
      </c>
      <c r="M3" s="259">
        <v>0.85985764461754366</v>
      </c>
      <c r="N3" s="269">
        <v>0.85363800885676511</v>
      </c>
    </row>
    <row r="4" spans="1:14" x14ac:dyDescent="0.35">
      <c r="A4" s="27" t="s">
        <v>99</v>
      </c>
      <c r="B4" s="23">
        <v>1.9449034717311846</v>
      </c>
      <c r="C4" s="23">
        <v>1.9426121877695155</v>
      </c>
      <c r="D4" s="23">
        <v>2.0053002919431511</v>
      </c>
      <c r="E4" s="23">
        <v>1.9714351233046896</v>
      </c>
      <c r="F4" s="23">
        <v>1.983126906285537</v>
      </c>
      <c r="G4" s="23">
        <v>1.9753201449645912</v>
      </c>
      <c r="H4" s="23">
        <v>1.9616370501451215</v>
      </c>
      <c r="I4" s="23">
        <v>2.0039113229468768</v>
      </c>
      <c r="J4" s="23">
        <v>2.007800753680522</v>
      </c>
      <c r="K4" s="157">
        <v>2.0107458043959499</v>
      </c>
      <c r="L4" s="223">
        <v>2.0670517502248624</v>
      </c>
      <c r="M4" s="260">
        <v>2.0252471644354233</v>
      </c>
      <c r="N4" s="270">
        <v>2.0679583613233437</v>
      </c>
    </row>
    <row r="5" spans="1:14" x14ac:dyDescent="0.35">
      <c r="A5" s="27" t="s">
        <v>100</v>
      </c>
      <c r="B5" s="22">
        <v>2.8228701525917099</v>
      </c>
      <c r="C5" s="22">
        <v>2.8403970578096192</v>
      </c>
      <c r="D5" s="22">
        <v>2.8322184825691137</v>
      </c>
      <c r="E5" s="22">
        <v>2.861966655811619</v>
      </c>
      <c r="F5" s="22">
        <v>2.88345038646507</v>
      </c>
      <c r="G5" s="22">
        <v>2.8975547222406304</v>
      </c>
      <c r="H5" s="22">
        <v>2.9401211774021134</v>
      </c>
      <c r="I5" s="22">
        <v>2.9679230603960898</v>
      </c>
      <c r="J5" s="22">
        <v>3.0105933330226167</v>
      </c>
      <c r="K5" s="156">
        <v>3.0379721635261201</v>
      </c>
      <c r="L5" s="224">
        <v>3.0222236057153022</v>
      </c>
      <c r="M5" s="261">
        <v>3.0540489887563353</v>
      </c>
      <c r="N5" s="271">
        <v>3.0973148282255889</v>
      </c>
    </row>
    <row r="6" spans="1:14" x14ac:dyDescent="0.35">
      <c r="A6" s="27" t="s">
        <v>101</v>
      </c>
      <c r="B6" s="22">
        <v>3.2461335324761177E-2</v>
      </c>
      <c r="C6" s="22">
        <v>2.7762414130239877E-2</v>
      </c>
      <c r="D6" s="22">
        <v>2.7003264736808221E-2</v>
      </c>
      <c r="E6" s="22">
        <v>2.7721183728692766E-2</v>
      </c>
      <c r="F6" s="22">
        <v>2.8115370485699124E-2</v>
      </c>
      <c r="G6" s="22">
        <v>2.722967235103331E-2</v>
      </c>
      <c r="H6" s="22">
        <v>2.5998280816913681E-2</v>
      </c>
      <c r="I6" s="22">
        <v>2.5809708288997531E-2</v>
      </c>
      <c r="J6" s="22">
        <v>2.5435745637283305E-2</v>
      </c>
      <c r="K6" s="156">
        <v>2.47574214868043E-2</v>
      </c>
      <c r="L6" s="177">
        <v>2.3154804645462455E-2</v>
      </c>
      <c r="M6" s="261">
        <v>2.3993069578728671E-2</v>
      </c>
      <c r="N6" s="271">
        <v>2.3643189071385923E-2</v>
      </c>
    </row>
    <row r="7" spans="1:14" x14ac:dyDescent="0.35">
      <c r="A7" s="27" t="s">
        <v>626</v>
      </c>
      <c r="B7" s="22">
        <v>4.8194368888659016E-2</v>
      </c>
      <c r="C7" s="22">
        <v>4.757150202502574E-2</v>
      </c>
      <c r="D7" s="22">
        <v>4.8873349094088712E-2</v>
      </c>
      <c r="E7" s="22">
        <v>5.0251436787958258E-2</v>
      </c>
      <c r="F7" s="22">
        <v>5.0032646698284278E-2</v>
      </c>
      <c r="G7" s="22">
        <v>5.1854050301281852E-2</v>
      </c>
      <c r="H7" s="22">
        <v>5.3597065810748822E-2</v>
      </c>
      <c r="I7" s="22">
        <v>5.181973647143219E-2</v>
      </c>
      <c r="J7" s="22">
        <v>5.2869705699286486E-2</v>
      </c>
      <c r="K7" s="156">
        <v>5.3656476059231198E-2</v>
      </c>
      <c r="L7" s="224">
        <v>5.6702243007192829E-2</v>
      </c>
      <c r="M7" s="261">
        <v>5.7735262601553948E-2</v>
      </c>
      <c r="N7" s="271">
        <v>5.7907393371421319E-2</v>
      </c>
    </row>
    <row r="8" spans="1:14" x14ac:dyDescent="0.35">
      <c r="A8" s="27" t="s">
        <v>625</v>
      </c>
      <c r="B8" s="22">
        <v>0.12042082383697314</v>
      </c>
      <c r="C8" s="22">
        <v>0.11855650641896139</v>
      </c>
      <c r="D8" s="22">
        <v>0.12289749573679193</v>
      </c>
      <c r="E8" s="22">
        <v>0.12632374350560857</v>
      </c>
      <c r="F8" s="22">
        <v>0.12517855464860334</v>
      </c>
      <c r="G8" s="22">
        <v>0.13020728653859542</v>
      </c>
      <c r="H8" s="22">
        <v>0.13589634392194205</v>
      </c>
      <c r="I8" s="22">
        <v>0.13029677050152894</v>
      </c>
      <c r="J8" s="22">
        <v>0.13270901251496553</v>
      </c>
      <c r="K8" s="156">
        <v>0.13448291128836901</v>
      </c>
      <c r="L8" s="224">
        <v>0.14384428498056226</v>
      </c>
      <c r="M8" s="261">
        <v>0.14678679341907344</v>
      </c>
      <c r="N8" s="271">
        <v>0.14858784538692074</v>
      </c>
    </row>
    <row r="9" spans="1:14" x14ac:dyDescent="0.35">
      <c r="A9" s="27" t="s">
        <v>113</v>
      </c>
      <c r="B9" s="22">
        <v>1.100627299960198E-2</v>
      </c>
      <c r="C9" s="22">
        <v>1.0959749090839604E-2</v>
      </c>
      <c r="D9" s="22">
        <v>1.0964144748961603E-2</v>
      </c>
      <c r="E9" s="22">
        <v>1.0864352700076059E-2</v>
      </c>
      <c r="F9" s="22">
        <v>1.0852480615604482E-2</v>
      </c>
      <c r="G9" s="22">
        <v>1.1088280707076254E-2</v>
      </c>
      <c r="H9" s="22">
        <v>1.1037915733075216E-2</v>
      </c>
      <c r="I9" s="22">
        <v>1.069382970597629E-2</v>
      </c>
      <c r="J9" s="22">
        <v>1.0568679287068545E-2</v>
      </c>
      <c r="K9" s="156">
        <v>1.05752655235575E-2</v>
      </c>
      <c r="L9" s="177">
        <v>1.077920714288258E-2</v>
      </c>
      <c r="M9" s="261">
        <v>1.0698397560296604E-2</v>
      </c>
      <c r="N9" s="271">
        <v>1.0640385976601925E-2</v>
      </c>
    </row>
    <row r="10" spans="1:14" x14ac:dyDescent="0.35">
      <c r="A10" s="28" t="s">
        <v>102</v>
      </c>
      <c r="B10" s="68">
        <v>0.78483040656581848</v>
      </c>
      <c r="C10" s="68">
        <v>0.79265625348881252</v>
      </c>
      <c r="D10" s="68">
        <v>0.79624958058938389</v>
      </c>
      <c r="E10" s="68">
        <v>0.78635058919514778</v>
      </c>
      <c r="F10" s="68">
        <v>0.78255046894387259</v>
      </c>
      <c r="G10" s="68">
        <v>0.77998762880674943</v>
      </c>
      <c r="H10" s="68">
        <v>0.76483064107707854</v>
      </c>
      <c r="I10" s="68">
        <v>0.76334630606531773</v>
      </c>
      <c r="J10" s="68">
        <v>0.764466264805574</v>
      </c>
      <c r="K10" s="171">
        <v>0.761070758776213</v>
      </c>
      <c r="L10" s="225">
        <v>0.75643532962465043</v>
      </c>
      <c r="M10" s="262">
        <v>0.79483374746013447</v>
      </c>
      <c r="N10" s="272">
        <v>0.76605227866651804</v>
      </c>
    </row>
    <row r="11" spans="1:14" ht="18.5" x14ac:dyDescent="0.35">
      <c r="A11" s="297"/>
      <c r="B11" s="298"/>
      <c r="C11" s="298"/>
      <c r="D11" s="298"/>
      <c r="E11" s="298"/>
      <c r="F11" s="298"/>
      <c r="G11" s="298"/>
      <c r="H11" s="298"/>
      <c r="I11" s="298"/>
      <c r="J11" s="298"/>
      <c r="K11" s="298"/>
      <c r="L11" s="298"/>
      <c r="M11" s="298"/>
      <c r="N11" s="298"/>
    </row>
    <row r="13" spans="1:14" x14ac:dyDescent="0.35">
      <c r="A13" s="131"/>
    </row>
    <row r="14" spans="1:14" x14ac:dyDescent="0.35">
      <c r="A14" s="132"/>
    </row>
  </sheetData>
  <mergeCells count="2">
    <mergeCell ref="A11:N11"/>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65253B-34BB-4DFE-AE9D-8379C44E271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3.xml><?xml version="1.0" encoding="utf-8"?>
<ds:datastoreItem xmlns:ds="http://schemas.openxmlformats.org/officeDocument/2006/customXml" ds:itemID="{BAB133BF-74C8-4BA9-8357-C6C1A2CEF4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Cover</vt:lpstr>
      <vt:lpstr>Foreword</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'PP1'!Print_Area</vt:lpstr>
      <vt:lpstr>'PP1'!Print_Titles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Safira Laisia Atmara</cp:lastModifiedBy>
  <cp:lastPrinted>2019-09-26T09:28:56Z</cp:lastPrinted>
  <dcterms:created xsi:type="dcterms:W3CDTF">2006-09-16T00:00:00Z</dcterms:created>
  <dcterms:modified xsi:type="dcterms:W3CDTF">2023-04-03T02:25:44Z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ies>
</file>