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Rapikan/STATISTIK LEMBAGA PEMBIAYAAN FEBRUARI 2025/"/>
    </mc:Choice>
  </mc:AlternateContent>
  <xr:revisionPtr revIDLastSave="3" documentId="13_ncr:1_{11E1826F-F441-4A5F-91E8-E3D21DF59F3B}" xr6:coauthVersionLast="47" xr6:coauthVersionMax="47" xr10:uidLastSave="{E779BAE1-5A69-4C74-8291-8082F219090A}"/>
  <bookViews>
    <workbookView xWindow="-108" yWindow="-108" windowWidth="23256" windowHeight="12456" tabRatio="716"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16" l="1"/>
  <c r="N2" i="116" s="1"/>
  <c r="M2" i="115"/>
  <c r="N2" i="115" s="1"/>
  <c r="M2" i="113"/>
  <c r="N2" i="113" s="1"/>
  <c r="M2" i="111"/>
  <c r="N2" i="111" s="1"/>
  <c r="M2" i="82" l="1"/>
  <c r="N2" i="82" s="1"/>
  <c r="C2" i="116" l="1"/>
  <c r="D2" i="116" s="1"/>
  <c r="E2" i="116" s="1"/>
  <c r="F2" i="116" s="1"/>
  <c r="G2" i="116" s="1"/>
  <c r="H2" i="116" s="1"/>
  <c r="I2" i="116" s="1"/>
  <c r="J2" i="116" s="1"/>
  <c r="K2" i="116" s="1"/>
  <c r="L2" i="116" s="1"/>
  <c r="C2" i="115" l="1"/>
  <c r="D2" i="115" s="1"/>
  <c r="E2" i="115" s="1"/>
  <c r="F2" i="115" s="1"/>
  <c r="G2" i="115" s="1"/>
  <c r="H2" i="115" s="1"/>
  <c r="I2" i="115" s="1"/>
  <c r="J2" i="115" s="1"/>
  <c r="K2" i="115" s="1"/>
  <c r="L2" i="115" s="1"/>
  <c r="C2" i="113" l="1"/>
  <c r="D2" i="113" s="1"/>
  <c r="E2" i="113" s="1"/>
  <c r="F2" i="113" s="1"/>
  <c r="G2" i="113" s="1"/>
  <c r="H2" i="113" s="1"/>
  <c r="I2" i="113" s="1"/>
  <c r="J2" i="113" s="1"/>
  <c r="K2" i="113" s="1"/>
  <c r="L2" i="113" s="1"/>
  <c r="C2" i="112"/>
  <c r="D2" i="112" s="1"/>
  <c r="E2" i="112" s="1"/>
  <c r="F2" i="112" s="1"/>
  <c r="C2" i="111"/>
  <c r="D2" i="111" s="1"/>
  <c r="E2" i="111" s="1"/>
  <c r="F2" i="111" s="1"/>
  <c r="G2" i="111" s="1"/>
  <c r="H2" i="111" s="1"/>
  <c r="I2" i="111" s="1"/>
  <c r="J2" i="111" s="1"/>
  <c r="K2" i="111" s="1"/>
  <c r="L2" i="111" s="1"/>
  <c r="C2" i="110"/>
  <c r="D2" i="110" s="1"/>
  <c r="E2" i="110" s="1"/>
  <c r="F2" i="110" s="1"/>
  <c r="G2" i="110" s="1"/>
  <c r="H2" i="110" s="1"/>
  <c r="I2" i="110" s="1"/>
  <c r="J2" i="110" s="1"/>
  <c r="K2" i="110" s="1"/>
  <c r="C2" i="82" l="1"/>
  <c r="D2" i="82" s="1"/>
  <c r="E2" i="82" s="1"/>
  <c r="F2" i="82" s="1"/>
  <c r="G2" i="82" s="1"/>
  <c r="H2" i="82" s="1"/>
  <c r="I2" i="82" s="1"/>
  <c r="J2" i="82" s="1"/>
  <c r="K2" i="82" s="1"/>
  <c r="L2" i="82" s="1"/>
  <c r="B26" i="77" l="1"/>
</calcChain>
</file>

<file path=xl/sharedStrings.xml><?xml version="1.0" encoding="utf-8"?>
<sst xmlns="http://schemas.openxmlformats.org/spreadsheetml/2006/main" count="2068" uniqueCount="1004">
  <si>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</si>
  <si>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</si>
  <si>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</si>
  <si>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</si>
  <si>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</si>
  <si>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</si>
  <si>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</si>
  <si>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</si>
  <si>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</si>
  <si>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</si>
  <si>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</si>
  <si>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</si>
  <si>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</si>
  <si>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</si>
  <si>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</si>
  <si>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</si>
  <si>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</si>
  <si>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</si>
  <si>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</si>
  <si>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</si>
  <si>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</si>
  <si>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</si>
  <si>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</si>
  <si>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</si>
  <si>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</si>
  <si>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</si>
  <si>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</si>
  <si>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</si>
  <si>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</si>
  <si>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</si>
  <si>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</si>
  <si>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</si>
  <si>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</si>
  <si>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</si>
  <si>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</si>
  <si>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</si>
  <si>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</si>
  <si>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</si>
  <si>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</si>
  <si>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</si>
  <si>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</si>
  <si>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</si>
  <si>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</si>
  <si>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</si>
  <si>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</si>
  <si>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</si>
  <si>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</si>
  <si>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</si>
  <si>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</si>
  <si>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</si>
  <si>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</si>
  <si>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</si>
  <si>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</si>
  <si>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</si>
  <si>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</si>
  <si>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</si>
  <si>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</si>
  <si>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</si>
  <si>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</si>
  <si>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</si>
  <si>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</si>
  <si>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</si>
  <si>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</si>
  <si>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</si>
  <si>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</si>
  <si>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</si>
  <si>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</si>
  <si>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</si>
  <si>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</si>
  <si>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</si>
  <si>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</si>
  <si>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</si>
  <si>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</si>
  <si>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</si>
  <si>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</si>
  <si>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</si>
  <si>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</si>
  <si>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</si>
  <si>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</si>
  <si>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</si>
  <si>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</si>
  <si>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</si>
  <si>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</si>
  <si>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</si>
  <si>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</si>
  <si>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</si>
  <si>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</si>
  <si>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</si>
  <si>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</si>
  <si>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</si>
  <si>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</si>
  <si>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</si>
  <si>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</si>
  <si>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</si>
  <si>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</si>
  <si>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</si>
  <si>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</si>
  <si>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</si>
  <si>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</si>
  <si>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</si>
  <si>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</si>
  <si>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</si>
  <si>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</si>
  <si>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</si>
  <si>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</si>
  <si>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</si>
  <si>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</si>
  <si>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</si>
  <si>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</si>
  <si>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</si>
  <si>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</si>
  <si>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</si>
  <si>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</si>
  <si>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</si>
  <si>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</si>
  <si>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</si>
  <si>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</si>
  <si>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</si>
  <si>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</si>
  <si>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</si>
  <si>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</si>
  <si>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</si>
  <si>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</si>
  <si>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</si>
  <si>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</si>
  <si>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</si>
  <si>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</si>
  <si>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</si>
  <si>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</si>
  <si>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</si>
  <si>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</si>
  <si>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</si>
  <si>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</si>
  <si>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</si>
  <si>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</si>
  <si>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</si>
  <si>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</si>
  <si>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</si>
  <si>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</si>
  <si>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</si>
  <si>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</si>
  <si>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</si>
  <si>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</si>
  <si>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</si>
  <si>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</si>
  <si>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</si>
  <si>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</si>
  <si>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</si>
  <si>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</si>
  <si>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</si>
  <si>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</si>
  <si>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</si>
  <si>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</si>
  <si>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</si>
  <si>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</si>
  <si>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</si>
  <si>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</si>
  <si>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</si>
  <si>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</si>
  <si>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</si>
  <si>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</si>
  <si>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</si>
  <si>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</si>
  <si>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</si>
  <si>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</si>
  <si>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</si>
  <si>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</si>
  <si>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</si>
  <si>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</si>
  <si>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</si>
  <si>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</si>
  <si>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</si>
  <si>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</si>
  <si>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</si>
  <si>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</si>
  <si>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</si>
  <si>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</si>
  <si>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</si>
  <si>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</si>
  <si>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</si>
  <si>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</si>
  <si>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</si>
  <si>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</si>
  <si>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</si>
  <si>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</si>
  <si>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</si>
  <si>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</si>
  <si>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</si>
  <si>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</si>
  <si>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</si>
  <si>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</si>
  <si>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</si>
  <si>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</si>
  <si>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</si>
  <si>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</si>
  <si>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</si>
  <si>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</si>
  <si>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</si>
  <si>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</si>
  <si>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</si>
  <si>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</si>
  <si>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</si>
  <si>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</si>
  <si>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</si>
  <si>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</si>
  <si>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</si>
  <si>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</si>
  <si>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</si>
  <si>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</si>
  <si>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</si>
  <si>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</si>
  <si>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</si>
  <si>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</si>
  <si>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</si>
  <si>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</si>
  <si>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</si>
  <si>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</si>
  <si>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</si>
  <si>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</si>
  <si>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</si>
  <si>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</si>
  <si>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</si>
  <si>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</si>
  <si>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</si>
  <si>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</si>
  <si>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</si>
  <si>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</si>
  <si>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</si>
  <si>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</si>
  <si>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</si>
  <si>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</si>
  <si>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</si>
  <si>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</si>
  <si>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</si>
  <si>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</si>
  <si>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</si>
  <si>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</si>
  <si>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</si>
  <si>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</si>
  <si>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</si>
  <si>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</si>
  <si>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</si>
  <si>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</si>
  <si>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</si>
  <si>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</si>
  <si>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</si>
  <si>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</si>
  <si>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</si>
  <si>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</si>
  <si>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</si>
  <si>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</si>
  <si>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</si>
  <si>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</si>
  <si>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</si>
  <si>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</si>
  <si>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</si>
  <si>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</si>
  <si>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</si>
  <si>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</si>
  <si>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</si>
  <si>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</si>
  <si>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</si>
  <si>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</si>
  <si>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</si>
  <si>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</si>
  <si>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</si>
  <si>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</si>
  <si>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</si>
  <si>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</si>
  <si>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</si>
  <si>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</si>
  <si>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</si>
  <si>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</si>
  <si>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</si>
  <si>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</si>
  <si>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</si>
  <si>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</si>
  <si>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</si>
  <si>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</si>
  <si>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</si>
  <si>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</si>
  <si>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</si>
  <si>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</si>
  <si>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</si>
  <si>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</si>
  <si>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</si>
  <si>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</si>
  <si>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</si>
  <si>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</si>
  <si>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</si>
  <si>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</si>
  <si>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</si>
  <si>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</si>
  <si>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</si>
  <si>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</si>
  <si>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</si>
  <si>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</si>
  <si>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</si>
  <si>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</si>
  <si>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</si>
  <si>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</si>
  <si>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</si>
  <si>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</si>
  <si>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</si>
  <si>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</si>
  <si>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</si>
  <si>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</si>
  <si>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</si>
  <si>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</si>
  <si>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</si>
  <si>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</si>
  <si>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</si>
  <si>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</si>
  <si>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</si>
  <si>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</si>
  <si>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</si>
  <si>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</si>
  <si>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</si>
  <si>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</si>
  <si>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</si>
  <si>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</si>
  <si>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</si>
  <si>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</si>
  <si>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</si>
  <si>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</si>
  <si>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</si>
  <si>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</si>
  <si>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</si>
  <si>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</si>
  <si>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</si>
  <si>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</si>
  <si>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</si>
  <si>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</si>
  <si>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</si>
  <si>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</si>
  <si>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</si>
  <si>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</si>
  <si>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</si>
  <si>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</si>
  <si>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</si>
  <si>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</si>
  <si>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</si>
  <si>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</si>
  <si>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</si>
  <si>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</si>
  <si>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</si>
  <si>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</si>
  <si>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</si>
  <si>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</si>
  <si>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</si>
  <si>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</si>
  <si>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</si>
  <si>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</si>
  <si>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</si>
  <si>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</si>
  <si>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</si>
  <si>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</si>
  <si>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</si>
  <si>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</si>
  <si>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</si>
  <si>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</si>
  <si>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</si>
  <si>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</si>
  <si>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</si>
  <si>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</si>
  <si>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</si>
  <si>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</si>
  <si>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</si>
  <si>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</si>
  <si>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</si>
  <si>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</si>
  <si>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</si>
  <si>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</si>
  <si>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</si>
  <si>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</si>
  <si>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</si>
  <si>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</si>
  <si>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</si>
  <si>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</si>
  <si>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</si>
  <si>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</si>
  <si>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</si>
  <si>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</si>
  <si>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</si>
  <si>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</si>
  <si>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</si>
  <si>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</si>
  <si>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</si>
  <si>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</si>
  <si>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</si>
  <si>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</si>
  <si>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</si>
  <si>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</si>
  <si>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</si>
  <si>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</si>
  <si>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</si>
  <si>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</si>
  <si>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</si>
  <si>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</si>
  <si>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</si>
  <si>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</si>
  <si>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</si>
  <si>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</si>
  <si>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</si>
  <si>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</si>
  <si>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</si>
  <si>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</si>
  <si>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</si>
  <si>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</si>
  <si>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</si>
  <si>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</si>
  <si>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</si>
  <si>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</si>
  <si>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</si>
  <si>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</si>
  <si>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</si>
  <si>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</si>
  <si>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</si>
  <si>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</si>
  <si>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</si>
  <si>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</si>
  <si>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</si>
  <si>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</si>
  <si>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</si>
  <si>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</si>
  <si>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</si>
  <si>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</si>
  <si>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</si>
  <si>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</si>
  <si>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</si>
  <si>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</si>
  <si>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</si>
  <si>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</si>
  <si>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</si>
  <si>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</si>
  <si>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</si>
  <si>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</si>
  <si>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</si>
  <si>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</si>
  <si>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</si>
  <si>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</si>
  <si>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</si>
  <si>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</si>
  <si>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</si>
  <si>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</si>
  <si>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</si>
  <si>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</si>
  <si>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</si>
  <si>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</si>
  <si>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</si>
  <si>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</si>
  <si>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</si>
  <si>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</si>
  <si>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</si>
  <si>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</si>
  <si>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</si>
  <si>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</si>
  <si>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</si>
  <si>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</si>
  <si>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</si>
  <si>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</si>
  <si>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</si>
  <si>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</si>
  <si>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</si>
  <si>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</si>
  <si>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</si>
  <si>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</si>
  <si>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</si>
  <si>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</si>
  <si>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</si>
  <si>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</si>
  <si>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</si>
  <si>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</si>
  <si>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</si>
  <si>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</si>
  <si>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</si>
  <si>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</si>
  <si>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</si>
  <si>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</si>
  <si>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</si>
  <si>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</si>
  <si>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</si>
  <si>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</si>
  <si>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</si>
  <si>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</si>
  <si>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</si>
  <si>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</si>
  <si>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</si>
  <si>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</si>
  <si>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</si>
  <si>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</si>
  <si>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</si>
  <si>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</si>
  <si>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</si>
  <si>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</si>
  <si>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</si>
  <si>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</si>
  <si>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</si>
  <si>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</si>
  <si>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</si>
  <si>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</si>
  <si>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</si>
  <si>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</si>
  <si>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</si>
  <si>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</si>
  <si>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</si>
  <si>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</si>
  <si>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</si>
  <si>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</si>
  <si>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</si>
  <si>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</si>
  <si>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</si>
  <si>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</si>
  <si>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</si>
  <si>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</si>
  <si>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</si>
  <si>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</si>
  <si>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</si>
  <si>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</si>
  <si>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</si>
  <si>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</si>
  <si>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</si>
  <si>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</si>
  <si>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</si>
  <si>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</si>
  <si>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</si>
  <si>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</si>
  <si>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</si>
  <si>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</si>
  <si>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</si>
  <si>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</si>
  <si>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</si>
  <si>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</si>
  <si>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</si>
  <si>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</si>
  <si>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</si>
  <si>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</si>
  <si>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</si>
  <si>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</si>
  <si>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</si>
  <si>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</si>
  <si>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</si>
  <si>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</si>
  <si>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</si>
  <si>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</si>
  <si>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</si>
  <si>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</si>
  <si>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</si>
  <si>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</si>
  <si>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</si>
  <si>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</si>
  <si>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</si>
  <si>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</si>
  <si>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</si>
  <si>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</si>
  <si>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</si>
  <si>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</si>
  <si>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</si>
  <si>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</si>
  <si>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</si>
  <si>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</si>
  <si>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</si>
  <si>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</si>
  <si>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</si>
  <si>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</si>
  <si>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</si>
  <si>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</si>
  <si>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</si>
  <si>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</si>
  <si>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</si>
  <si>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</si>
  <si>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</si>
  <si>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</si>
  <si>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</si>
  <si>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</si>
  <si>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</si>
  <si>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</si>
  <si>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</si>
  <si>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</si>
  <si>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</si>
  <si>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</si>
  <si>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</si>
  <si>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</si>
  <si>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</si>
  <si>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</si>
  <si>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</si>
  <si>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</si>
  <si>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</si>
  <si>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</si>
  <si>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</si>
  <si>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</si>
  <si>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</si>
  <si>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</si>
  <si>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</si>
  <si>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</si>
  <si>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</si>
  <si>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</si>
  <si>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</si>
  <si>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</si>
  <si>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</si>
  <si>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</si>
  <si>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</si>
  <si>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</si>
  <si>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</si>
  <si>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</si>
  <si>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</si>
  <si>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</si>
  <si>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</si>
  <si>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</si>
  <si>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</si>
  <si>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</si>
  <si>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</si>
  <si>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</si>
  <si>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</si>
  <si>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</si>
  <si>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</si>
  <si>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</si>
  <si>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</si>
  <si>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</si>
  <si>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</si>
  <si>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</si>
  <si>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</si>
  <si>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</si>
  <si>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</si>
  <si>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</si>
  <si>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</si>
  <si>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</si>
  <si>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</si>
  <si>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</si>
  <si>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</si>
  <si>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</si>
  <si>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</si>
  <si>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</si>
  <si>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</si>
  <si>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</si>
  <si>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</si>
  <si>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</si>
  <si>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</si>
  <si>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</si>
  <si>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</si>
  <si>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</si>
  <si>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</si>
  <si>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</si>
  <si>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</si>
  <si>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</si>
  <si>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</si>
  <si>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</si>
  <si>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</si>
  <si>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</si>
  <si>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</si>
  <si>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</si>
  <si>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</si>
  <si>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</si>
  <si>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</si>
  <si>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</si>
  <si>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</si>
  <si>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</si>
  <si>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</si>
  <si>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</si>
  <si>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</si>
  <si>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</si>
  <si>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</si>
  <si>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</si>
  <si>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</si>
  <si>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</si>
  <si>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</si>
  <si>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</si>
  <si>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</si>
  <si>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</si>
  <si>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</si>
  <si>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</si>
  <si>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</si>
  <si>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</si>
  <si>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</si>
  <si>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</si>
  <si>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</si>
  <si>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</si>
  <si>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</si>
  <si>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</si>
  <si>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</si>
  <si>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</si>
  <si>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</si>
  <si>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</si>
  <si>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</si>
  <si>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</si>
  <si>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</si>
  <si>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</si>
  <si>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</si>
  <si>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</si>
  <si>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</si>
  <si>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</si>
  <si>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</si>
  <si>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</si>
  <si>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</si>
  <si>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</si>
  <si>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</si>
  <si>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</si>
  <si>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</si>
  <si>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</si>
  <si>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</si>
  <si>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</si>
  <si>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</si>
  <si>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</si>
  <si>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</si>
  <si>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</si>
  <si>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</si>
  <si>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</si>
  <si>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</si>
  <si>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</si>
  <si>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</si>
  <si>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</si>
  <si>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</si>
  <si>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</si>
  <si>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</si>
  <si>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</si>
  <si>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</si>
  <si>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</si>
  <si>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</si>
  <si>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</si>
  <si>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</si>
  <si>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</si>
  <si>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</si>
  <si>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</si>
  <si>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</si>
  <si>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</si>
  <si>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</si>
  <si>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</si>
  <si>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</si>
  <si>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</si>
  <si>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</si>
  <si>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</si>
  <si>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</si>
  <si>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</si>
  <si>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</si>
  <si>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</si>
  <si>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</si>
  <si>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</si>
  <si>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</si>
  <si>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</si>
  <si>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</si>
  <si>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</si>
  <si>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</si>
  <si>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</si>
  <si>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</si>
  <si>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</si>
  <si>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</si>
  <si>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</si>
  <si>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</si>
  <si>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</si>
  <si>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</si>
  <si>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</si>
  <si>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</si>
  <si>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</si>
  <si>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</si>
  <si>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</si>
  <si>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</si>
  <si>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</si>
  <si>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</si>
  <si>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</si>
  <si>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</si>
  <si>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</si>
  <si>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</si>
  <si>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</si>
  <si>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</si>
  <si>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</si>
  <si>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</si>
  <si>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</si>
  <si>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</si>
  <si>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</si>
  <si>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</si>
  <si>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</si>
  <si>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</si>
  <si>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</si>
  <si>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</si>
  <si>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</si>
  <si>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</si>
  <si>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</si>
  <si>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</si>
  <si>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</si>
  <si>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</si>
  <si>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</si>
  <si>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</si>
  <si>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</si>
  <si>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</si>
  <si>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</si>
  <si>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</si>
  <si>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</si>
  <si>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</si>
  <si>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</si>
  <si>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</si>
  <si>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</si>
  <si>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</si>
  <si>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</si>
  <si>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</si>
  <si>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</si>
  <si>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</si>
  <si>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</si>
  <si>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</si>
  <si>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</si>
  <si>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</si>
  <si>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</si>
  <si>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</si>
  <si>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</si>
  <si>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</si>
  <si>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</si>
  <si>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</si>
  <si>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</si>
  <si>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</si>
  <si>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</si>
  <si>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</si>
  <si>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</si>
  <si>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</si>
  <si>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</si>
  <si>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</si>
  <si>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</si>
  <si>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</si>
  <si>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</si>
  <si>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</si>
  <si>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</si>
  <si>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</si>
  <si>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</si>
  <si>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</si>
  <si>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</si>
  <si>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</si>
  <si>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</si>
  <si>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</si>
  <si>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</si>
  <si>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</si>
  <si>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</si>
  <si>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</si>
  <si>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</si>
  <si>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</si>
  <si>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</si>
  <si>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</si>
  <si>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</si>
  <si>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</si>
  <si>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</si>
  <si>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</si>
  <si>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</si>
  <si>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</si>
  <si>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</si>
  <si>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</si>
  <si>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</si>
  <si>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</si>
  <si>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</si>
  <si>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</si>
  <si>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</si>
  <si>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</si>
  <si>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</si>
  <si>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</si>
  <si>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</si>
  <si>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</si>
  <si>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</si>
  <si>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</si>
  <si>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</si>
  <si>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</si>
  <si>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</si>
  <si>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</si>
  <si>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</si>
  <si>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</si>
  <si>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</si>
  <si>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</si>
  <si>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</si>
  <si>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</si>
  <si>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</si>
  <si>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</si>
  <si>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</si>
  <si>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</si>
  <si>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</si>
  <si>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</si>
  <si>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</si>
  <si>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</si>
  <si>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</si>
  <si>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</si>
  <si>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</si>
  <si>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</si>
  <si>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</si>
  <si>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</si>
  <si>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</si>
  <si>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</si>
  <si>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</si>
  <si>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</si>
  <si>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</si>
  <si>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</si>
  <si>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</si>
  <si>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</si>
  <si>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</si>
  <si>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</si>
  <si>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</si>
  <si>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</si>
  <si>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</si>
  <si>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</si>
  <si>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</si>
  <si>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</si>
  <si>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</si>
  <si>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</si>
  <si>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</si>
  <si>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</si>
  <si>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</si>
  <si>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</si>
  <si>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</si>
  <si>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</si>
  <si>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</si>
  <si>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</si>
  <si>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</si>
  <si>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</si>
  <si>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</si>
  <si>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</si>
  <si>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</si>
  <si>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</si>
  <si>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</si>
  <si>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</si>
  <si>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</si>
  <si>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</si>
  <si>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</si>
  <si>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</si>
  <si>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</si>
  <si>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</si>
  <si>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</si>
  <si>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</si>
  <si>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</si>
  <si>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</si>
  <si>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</si>
  <si>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</si>
  <si>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</si>
  <si>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</si>
  <si>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</si>
  <si>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</si>
  <si>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</si>
  <si>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</si>
  <si>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</si>
  <si>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</si>
  <si>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</si>
  <si>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</si>
  <si>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</si>
  <si>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</si>
  <si>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</si>
  <si>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</si>
  <si>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</si>
  <si>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</si>
  <si>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</si>
  <si>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</si>
  <si>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</si>
  <si>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</si>
  <si>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</si>
  <si>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</si>
  <si>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</si>
  <si>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</si>
  <si>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</si>
  <si>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</si>
  <si>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</si>
  <si>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</si>
  <si>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</si>
  <si>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</si>
  <si>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</si>
  <si>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</si>
  <si>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</si>
  <si>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</si>
  <si>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</si>
  <si>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</si>
  <si>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</si>
  <si>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</si>
  <si>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</si>
  <si>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</si>
  <si>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</si>
  <si>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35. Kendaraan Bermotor Roda Dua Listrik Baru</t>
  </si>
  <si>
    <t>36. Kendaraan Bermotor Roda Dua Non Listrik Baru</t>
  </si>
  <si>
    <t>37. Kendaraan Bermotor Roda Dua Hybrid Baru</t>
  </si>
  <si>
    <t>38. Kendaraan Bermotor Roda Dua Bekas</t>
  </si>
  <si>
    <t>39. Kendaraan Bermotor Roda Dua Listrik Bekas</t>
  </si>
  <si>
    <t>40. Kendaraan Bermotor Roda Dua Non Listrik Bekas</t>
  </si>
  <si>
    <t>41. Kendaraan Bermotor Roda Dua Hybrid Bekas</t>
  </si>
  <si>
    <t>42. Kendaraan Bermotor Roda Empat Baru</t>
  </si>
  <si>
    <t>43. Kendaraan Bermotor Roda Empat Listrik Baru</t>
  </si>
  <si>
    <t>44. Kendaraan Bermotor Roda Empat Non Listrik Baru</t>
  </si>
  <si>
    <t>45. Kendaraan Bermotor Roda Empat Hybrid Baru</t>
  </si>
  <si>
    <t>46. Kendaraan Bermotor Roda Empat Bekas</t>
  </si>
  <si>
    <t>47. Kendaraan Bermotor Roda Empat Listrik Bekas</t>
  </si>
  <si>
    <t>48. Kendaraan Bermotor Roda Empat Non Listrik Bekas</t>
  </si>
  <si>
    <t>49. Kendaraan Bermotor Roda Empat Hybrid Bekas</t>
  </si>
  <si>
    <t>50. Rumah Tinggal Baru Pertama</t>
  </si>
  <si>
    <t>51. Rumah Tinggal Baru Kedua dan seterusnya</t>
  </si>
  <si>
    <t>52. Rumah Tinggal Bekas Pertama</t>
  </si>
  <si>
    <t>53. Rumah Tinggal Bekas Kedua dan seterusnya</t>
  </si>
  <si>
    <t>54. Barang Konsumsi - Rumah Toko Baru</t>
  </si>
  <si>
    <t>55. Barang Konsumsi - Rumah Toko Bekas</t>
  </si>
  <si>
    <t>56. Barang Konsumsi - Rumah Kantor Baru</t>
  </si>
  <si>
    <t>57. Barang Konsumsi - Rumah Kantor Bekas</t>
  </si>
  <si>
    <t>58. Barang Konsumsi - Flat dan Apartemen Baru Pertama</t>
  </si>
  <si>
    <t>59. Barang Konsumsi - Flat dan Apartemen Baru Kedua dan seterusnya</t>
  </si>
  <si>
    <t>60. Barang Konsumsi - Flat dan Apartemen Bekas Pertama</t>
  </si>
  <si>
    <t>61. Barang Konsumsi - Flat dan Apartemen Bekas Kedua dan seterusnya</t>
  </si>
  <si>
    <t>62. Alat-alat Rumah Tangga Non Elektronik</t>
  </si>
  <si>
    <t>63. Barang-barang Elektronik</t>
  </si>
  <si>
    <t>64. Barang Konsumsi Lainnya</t>
  </si>
  <si>
    <t>65. Jasa Pendidikan</t>
  </si>
  <si>
    <t>66. Jasa Kesehatan</t>
  </si>
  <si>
    <t>67. Jasa Wisata/Perjalanan</t>
  </si>
  <si>
    <t>68. Jasa Pernikahan</t>
  </si>
  <si>
    <t>69. Jasa Seminar/Training/Workshop</t>
  </si>
  <si>
    <t>70. Jasa Lainnya</t>
  </si>
  <si>
    <t>71. Piutang Usaha</t>
  </si>
  <si>
    <t>Februari 2025</t>
  </si>
  <si>
    <r>
      <t xml:space="preserve">Tabel 2.14 Kinerja Perusahaan Pembiayaan Terbuka per Februari 2025
</t>
    </r>
    <r>
      <rPr>
        <b/>
        <i/>
        <sz val="10"/>
        <rFont val="Arial"/>
        <family val="2"/>
      </rPr>
      <t>Table 2.14 Public Finance Company Performance as of Februari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</si>
</sst>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4" sqref="C14"/>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1002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51" t="s">
        <v>119</v>
      </c>
      <c r="B1" s="252"/>
      <c r="C1" s="252"/>
      <c r="D1" s="252"/>
      <c r="E1" s="252"/>
      <c r="F1" s="252"/>
      <c r="G1" s="252"/>
      <c r="H1" s="252"/>
      <c r="I1" s="252"/>
      <c r="J1" s="252"/>
      <c r="K1" s="252"/>
      <c r="L1" s="252"/>
      <c r="M1" s="252"/>
      <c r="N1" s="253"/>
    </row>
    <row r="2" spans="1:14">
      <c r="A2" s="64" t="s">
        <v>108</v>
      </c>
      <c r="B2" s="11">
        <v>45351</v>
      </c>
      <c r="C2" s="11">
        <v>45382</v>
      </c>
      <c r="D2" s="11">
        <v>45412</v>
      </c>
      <c r="E2" s="11">
        <v>45443</v>
      </c>
      <c r="F2" s="11">
        <v>45473</v>
      </c>
      <c r="G2" s="11">
        <v>45504</v>
      </c>
      <c r="H2" s="11">
        <v>45535</v>
      </c>
      <c r="I2" s="11">
        <v>45565</v>
      </c>
      <c r="J2" s="11">
        <v>45596</v>
      </c>
      <c r="K2" s="11">
        <v>45626</v>
      </c>
      <c r="L2" s="11">
        <v>45657</v>
      </c>
      <c r="M2" s="11">
        <v>45688</v>
      </c>
      <c r="N2" s="11">
        <v>45716</v>
      </c>
    </row>
    <row r="3" spans="1:14">
      <c r="A3" s="24" t="s">
        <v>98</v>
      </c>
      <c r="B3" s="177">
        <v>0.86115600282458526</v>
      </c>
      <c r="C3" s="177">
        <v>0.85736136944521302</v>
      </c>
      <c r="D3" s="177">
        <v>0.85394293822531864</v>
      </c>
      <c r="E3" s="177">
        <v>0.85729511135904968</v>
      </c>
      <c r="F3" s="177">
        <v>0.84935097981294305</v>
      </c>
      <c r="G3" s="177">
        <v>0.857797903803041</v>
      </c>
      <c r="H3" s="177">
        <v>0.8641676416370222</v>
      </c>
      <c r="I3" s="177">
        <v>0.86060843404564158</v>
      </c>
      <c r="J3" s="177">
        <v>0.86197426018609558</v>
      </c>
      <c r="K3" s="177">
        <v>0.85776294011876131</v>
      </c>
      <c r="L3" s="177">
        <v>0.85480932421073652</v>
      </c>
      <c r="M3" s="177">
        <v>0.86121556639861319</v>
      </c>
      <c r="N3" s="177">
        <v>0.85947766907541512</v>
      </c>
    </row>
    <row r="4" spans="1:14">
      <c r="A4" s="25" t="s">
        <v>99</v>
      </c>
      <c r="B4" s="178">
        <v>2.215861963498504</v>
      </c>
      <c r="C4" s="178">
        <v>2.2992796900578454</v>
      </c>
      <c r="D4" s="178">
        <v>2.3196501583403215</v>
      </c>
      <c r="E4" s="178">
        <v>2.3738373109923367</v>
      </c>
      <c r="F4" s="178">
        <v>2.4435345561120823</v>
      </c>
      <c r="G4" s="178">
        <v>2.4030224478339859</v>
      </c>
      <c r="H4" s="178">
        <v>2.3394322398305301</v>
      </c>
      <c r="I4" s="178">
        <v>2.3311790495388212</v>
      </c>
      <c r="J4" s="178">
        <v>2.3359078967867348</v>
      </c>
      <c r="K4" s="178">
        <v>2.2967019332550955</v>
      </c>
      <c r="L4" s="178">
        <v>2.3058029701981511</v>
      </c>
      <c r="M4" s="178">
        <v>2.2130497866421113</v>
      </c>
      <c r="N4" s="178">
        <v>2.1961938950237729</v>
      </c>
    </row>
    <row r="5" spans="1:14">
      <c r="A5" s="25" t="s">
        <v>100</v>
      </c>
      <c r="B5" s="179">
        <v>3.274563139563694</v>
      </c>
      <c r="C5" s="179">
        <v>3.2646123524158988</v>
      </c>
      <c r="D5" s="179">
        <v>3.2537660497869689</v>
      </c>
      <c r="E5" s="179">
        <v>3.2136040452334327</v>
      </c>
      <c r="F5" s="179">
        <v>3.1686647422111234</v>
      </c>
      <c r="G5" s="179">
        <v>3.2016260352293089</v>
      </c>
      <c r="H5" s="179">
        <v>3.2434085238852508</v>
      </c>
      <c r="I5" s="179">
        <v>3.2841307091415612</v>
      </c>
      <c r="J5" s="179">
        <v>3.2273279618508002</v>
      </c>
      <c r="K5" s="179">
        <v>3.2637538071837171</v>
      </c>
      <c r="L5" s="179">
        <v>3.1976556161054552</v>
      </c>
      <c r="M5" s="179">
        <v>3.2307495539996141</v>
      </c>
      <c r="N5" s="179">
        <v>3.2674866336583621</v>
      </c>
    </row>
    <row r="6" spans="1:14">
      <c r="A6" s="25" t="s">
        <v>101</v>
      </c>
      <c r="B6" s="179">
        <v>2.5538967496862089E-2</v>
      </c>
      <c r="C6" s="179">
        <v>2.4548093147177673E-2</v>
      </c>
      <c r="D6" s="179">
        <v>2.8244247159475721E-2</v>
      </c>
      <c r="E6" s="179">
        <v>2.7718043726495459E-2</v>
      </c>
      <c r="F6" s="179">
        <v>2.7959537775193742E-2</v>
      </c>
      <c r="G6" s="179">
        <v>2.7485421141828108E-2</v>
      </c>
      <c r="H6" s="179">
        <v>2.6585757585370646E-2</v>
      </c>
      <c r="I6" s="179">
        <v>2.6210018311760154E-2</v>
      </c>
      <c r="J6" s="179">
        <v>2.6036928114230536E-2</v>
      </c>
      <c r="K6" s="179">
        <v>2.7084024897479568E-2</v>
      </c>
      <c r="L6" s="179">
        <v>2.6983612090090078E-2</v>
      </c>
      <c r="M6" s="179">
        <v>2.95845678221087E-2</v>
      </c>
      <c r="N6" s="179">
        <v>2.8650262406702199E-2</v>
      </c>
    </row>
    <row r="7" spans="1:14">
      <c r="A7" s="25" t="s">
        <v>609</v>
      </c>
      <c r="B7" s="179">
        <v>5.5044347690056179E-2</v>
      </c>
      <c r="C7" s="179">
        <v>5.57E-2</v>
      </c>
      <c r="D7" s="179">
        <v>5.5356720894834413E-2</v>
      </c>
      <c r="E7" s="179">
        <v>5.5331053191128396E-2</v>
      </c>
      <c r="F7" s="179">
        <v>5.3508330767033804E-2</v>
      </c>
      <c r="G7" s="179">
        <v>5.3504886903307319E-2</v>
      </c>
      <c r="H7" s="179">
        <v>5.343203776214072E-2</v>
      </c>
      <c r="I7" s="179">
        <v>5.2628135199417302E-2</v>
      </c>
      <c r="J7" s="179">
        <v>5.0498779895802474E-2</v>
      </c>
      <c r="K7" s="179">
        <v>5.1027744257585737E-2</v>
      </c>
      <c r="L7" s="179">
        <v>5.0230796532064685E-2</v>
      </c>
      <c r="M7" s="179">
        <v>4.8896657926851904E-2</v>
      </c>
      <c r="N7" s="179">
        <v>4.8535869257075558E-2</v>
      </c>
    </row>
    <row r="8" spans="1:14">
      <c r="A8" s="25" t="s">
        <v>608</v>
      </c>
      <c r="B8" s="179">
        <v>0.1486081044340043</v>
      </c>
      <c r="C8" s="179">
        <v>0.15066576942516358</v>
      </c>
      <c r="D8" s="179">
        <v>0.14964607769137661</v>
      </c>
      <c r="E8" s="179">
        <v>0.15015810927990611</v>
      </c>
      <c r="F8" s="179">
        <v>0.14459472673412407</v>
      </c>
      <c r="G8" s="179">
        <v>0.14560498676018188</v>
      </c>
      <c r="H8" s="179">
        <v>0.14544290078310698</v>
      </c>
      <c r="I8" s="179">
        <v>0.14345187984389876</v>
      </c>
      <c r="J8" s="179">
        <v>0.13782070233034466</v>
      </c>
      <c r="K8" s="179">
        <v>0.1392757969646124</v>
      </c>
      <c r="L8" s="179">
        <v>0.13781362139411932</v>
      </c>
      <c r="M8" s="179">
        <v>0.13316532139152482</v>
      </c>
      <c r="N8" s="179">
        <v>0.13134571637951195</v>
      </c>
    </row>
    <row r="9" spans="1:14">
      <c r="A9" s="25" t="s">
        <v>113</v>
      </c>
      <c r="B9" s="179">
        <v>1.3337119972805195E-2</v>
      </c>
      <c r="C9" s="179">
        <v>1.8704610245798031E-2</v>
      </c>
      <c r="D9" s="179">
        <v>1.8703635544357104E-2</v>
      </c>
      <c r="E9" s="179">
        <v>1.8906580579875015E-2</v>
      </c>
      <c r="F9" s="179">
        <v>1.9207248157164854E-2</v>
      </c>
      <c r="G9" s="179">
        <v>1.8884310649798623E-2</v>
      </c>
      <c r="H9" s="179">
        <v>1.8683193276113126E-2</v>
      </c>
      <c r="I9" s="179">
        <v>1.6812022249119315E-2</v>
      </c>
      <c r="J9" s="179">
        <v>1.6690600306699742E-2</v>
      </c>
      <c r="K9" s="179">
        <v>1.6464320147329251E-2</v>
      </c>
      <c r="L9" s="179">
        <v>1.6488354027188359E-2</v>
      </c>
      <c r="M9" s="179">
        <v>1.6364848184789935E-2</v>
      </c>
      <c r="N9" s="179">
        <v>1.6221725878280281E-2</v>
      </c>
    </row>
    <row r="10" spans="1:14">
      <c r="A10" s="26" t="s">
        <v>102</v>
      </c>
      <c r="B10" s="179">
        <v>0.78929910022202443</v>
      </c>
      <c r="C10" s="179">
        <v>0.78425294987417582</v>
      </c>
      <c r="D10" s="179">
        <v>0.79138531959334801</v>
      </c>
      <c r="E10" s="179">
        <v>0.78971374746004297</v>
      </c>
      <c r="F10" s="179">
        <v>0.79752007615866594</v>
      </c>
      <c r="G10" s="179">
        <v>0.79611653512312441</v>
      </c>
      <c r="H10" s="179">
        <v>0.79266477455132134</v>
      </c>
      <c r="I10" s="179">
        <v>0.79301081492782999</v>
      </c>
      <c r="J10" s="179">
        <v>0.79251857765350764</v>
      </c>
      <c r="K10" s="179">
        <v>0.79051190267203408</v>
      </c>
      <c r="L10" s="179">
        <v>0.79359789368226041</v>
      </c>
      <c r="M10" s="179">
        <v>0.86472926836411435</v>
      </c>
      <c r="N10" s="179">
        <v>0.82026395664761131</v>
      </c>
    </row>
    <row r="11" spans="1:14">
      <c r="A11" s="254" t="s">
        <v>809</v>
      </c>
      <c r="B11" s="270"/>
      <c r="C11" s="270"/>
      <c r="D11" s="270"/>
      <c r="E11" s="270"/>
      <c r="F11" s="270"/>
      <c r="G11" s="270"/>
      <c r="H11" s="270"/>
      <c r="I11" s="270"/>
      <c r="J11" s="270"/>
      <c r="K11" s="270"/>
      <c r="L11" s="270"/>
      <c r="M11" s="270"/>
      <c r="N11" s="271"/>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2" t="s">
        <v>792</v>
      </c>
      <c r="B1" s="273"/>
      <c r="C1" s="273"/>
      <c r="D1" s="273"/>
      <c r="E1" s="273"/>
      <c r="F1" s="273"/>
      <c r="G1" s="273"/>
      <c r="H1" s="273"/>
      <c r="I1" s="273"/>
      <c r="J1" s="273"/>
      <c r="K1" s="273"/>
      <c r="L1" s="273"/>
      <c r="M1" s="273"/>
      <c r="N1" s="274"/>
    </row>
    <row r="2" spans="1:15">
      <c r="A2" s="64" t="s">
        <v>78</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5">
      <c r="A3" s="24" t="s">
        <v>93</v>
      </c>
      <c r="B3" s="148">
        <v>11.805297982000001</v>
      </c>
      <c r="C3" s="148">
        <v>11.459997588</v>
      </c>
      <c r="D3" s="148">
        <v>7.27633098</v>
      </c>
      <c r="E3" s="148">
        <v>0</v>
      </c>
      <c r="F3" s="148">
        <v>0</v>
      </c>
      <c r="G3" s="148">
        <v>23.594390146999999</v>
      </c>
      <c r="H3" s="148">
        <v>0</v>
      </c>
      <c r="I3" s="148">
        <v>0</v>
      </c>
      <c r="J3" s="148">
        <v>38.998264898000002</v>
      </c>
      <c r="K3" s="148">
        <v>38.308465425000001</v>
      </c>
      <c r="L3" s="148">
        <v>36.806761197999997</v>
      </c>
      <c r="M3" s="148">
        <v>36.015052457000003</v>
      </c>
      <c r="N3" s="148">
        <v>29.284456968000001</v>
      </c>
    </row>
    <row r="4" spans="1:15">
      <c r="A4" s="25" t="s">
        <v>94</v>
      </c>
      <c r="B4" s="148">
        <v>6686.973240063</v>
      </c>
      <c r="C4" s="148">
        <v>6611.6554926629997</v>
      </c>
      <c r="D4" s="148">
        <v>6560.9148178949999</v>
      </c>
      <c r="E4" s="148">
        <v>6485.8415724819997</v>
      </c>
      <c r="F4" s="148">
        <v>6980.8708212499996</v>
      </c>
      <c r="G4" s="148">
        <v>7053.9869474830002</v>
      </c>
      <c r="H4" s="148">
        <v>7193.579315596</v>
      </c>
      <c r="I4" s="148">
        <v>7412.6094482770004</v>
      </c>
      <c r="J4" s="148">
        <v>6852.0590183260001</v>
      </c>
      <c r="K4" s="148">
        <v>7147.8631664670002</v>
      </c>
      <c r="L4" s="148">
        <v>7061.4426872029999</v>
      </c>
      <c r="M4" s="148">
        <v>7171.6463184570002</v>
      </c>
      <c r="N4" s="148">
        <v>7604.8099263499998</v>
      </c>
    </row>
    <row r="5" spans="1:15">
      <c r="A5" s="25" t="s">
        <v>95</v>
      </c>
      <c r="B5" s="148">
        <v>12030.435559633999</v>
      </c>
      <c r="C5" s="148">
        <v>11046.649201511</v>
      </c>
      <c r="D5" s="148">
        <v>11648.617056657</v>
      </c>
      <c r="E5" s="148">
        <v>12015.614585576999</v>
      </c>
      <c r="F5" s="148">
        <v>11489.122644485</v>
      </c>
      <c r="G5" s="148">
        <v>11331.756701114</v>
      </c>
      <c r="H5" s="148">
        <v>11539.678157341999</v>
      </c>
      <c r="I5" s="148">
        <v>11496.567496305001</v>
      </c>
      <c r="J5" s="148">
        <v>11914.032635</v>
      </c>
      <c r="K5" s="148">
        <v>10977.766060377</v>
      </c>
      <c r="L5" s="148">
        <v>9105.4333089890006</v>
      </c>
      <c r="M5" s="148">
        <v>9378.8229464939996</v>
      </c>
      <c r="N5" s="148">
        <v>9485.5435021550002</v>
      </c>
    </row>
    <row r="6" spans="1:15">
      <c r="A6" s="25" t="s">
        <v>96</v>
      </c>
      <c r="B6" s="148">
        <v>85519.916744967995</v>
      </c>
      <c r="C6" s="148">
        <v>86023.983583827998</v>
      </c>
      <c r="D6" s="148">
        <v>82112.437611567002</v>
      </c>
      <c r="E6" s="148">
        <v>81190.648987916007</v>
      </c>
      <c r="F6" s="148">
        <v>76794.442362645001</v>
      </c>
      <c r="G6" s="148">
        <v>77519.761438378002</v>
      </c>
      <c r="H6" s="148">
        <v>77975.104602139996</v>
      </c>
      <c r="I6" s="148">
        <v>77221.509771177996</v>
      </c>
      <c r="J6" s="148">
        <v>78000.060691441002</v>
      </c>
      <c r="K6" s="148">
        <v>78452.933220909006</v>
      </c>
      <c r="L6" s="148">
        <v>81196.394042312997</v>
      </c>
      <c r="M6" s="148">
        <v>80749.291333419998</v>
      </c>
      <c r="N6" s="148">
        <v>83356.855072535007</v>
      </c>
    </row>
    <row r="7" spans="1:15">
      <c r="A7" s="25" t="s">
        <v>97</v>
      </c>
      <c r="B7" s="148">
        <v>374440.26099340298</v>
      </c>
      <c r="C7" s="148">
        <v>384822.158968253</v>
      </c>
      <c r="D7" s="148">
        <v>386019.56000213401</v>
      </c>
      <c r="E7" s="148">
        <v>391001.73148030502</v>
      </c>
      <c r="F7" s="148">
        <v>396902.287401409</v>
      </c>
      <c r="G7" s="148">
        <v>398166.380916678</v>
      </c>
      <c r="H7" s="148">
        <v>402585.52943669102</v>
      </c>
      <c r="I7" s="148">
        <v>405652.977897954</v>
      </c>
      <c r="J7" s="148">
        <v>405087.95417541801</v>
      </c>
      <c r="K7" s="148">
        <v>404752.568022408</v>
      </c>
      <c r="L7" s="148">
        <v>406027.54478390602</v>
      </c>
      <c r="M7" s="148">
        <v>406991.79490485799</v>
      </c>
      <c r="N7" s="148">
        <v>406548.415878926</v>
      </c>
    </row>
    <row r="8" spans="1:15" s="4" customFormat="1">
      <c r="A8" s="23" t="s">
        <v>7</v>
      </c>
      <c r="B8" s="149">
        <v>478689.39183604997</v>
      </c>
      <c r="C8" s="149">
        <v>488515.90724384302</v>
      </c>
      <c r="D8" s="149">
        <v>486348.80581923301</v>
      </c>
      <c r="E8" s="149">
        <v>490693.83662628004</v>
      </c>
      <c r="F8" s="149">
        <v>492166.723229789</v>
      </c>
      <c r="G8" s="149">
        <v>494095.48039380001</v>
      </c>
      <c r="H8" s="149">
        <v>499293.89151176898</v>
      </c>
      <c r="I8" s="149">
        <v>501783.66461371398</v>
      </c>
      <c r="J8" s="149">
        <v>501893.10478508298</v>
      </c>
      <c r="K8" s="149">
        <v>501369.43893558602</v>
      </c>
      <c r="L8" s="149">
        <v>503427.62158360903</v>
      </c>
      <c r="M8" s="149">
        <v>504327.57055568602</v>
      </c>
      <c r="N8" s="149">
        <v>507024.90883693402</v>
      </c>
      <c r="O8"/>
    </row>
    <row r="9" spans="1:15" ht="18" customHeight="1">
      <c r="A9" s="275" t="s">
        <v>810</v>
      </c>
      <c r="B9" s="276"/>
      <c r="C9" s="276"/>
      <c r="D9" s="276"/>
      <c r="E9" s="276"/>
      <c r="F9" s="276"/>
      <c r="G9" s="276"/>
      <c r="H9" s="276"/>
      <c r="I9" s="276"/>
      <c r="J9" s="276"/>
      <c r="K9" s="276"/>
      <c r="L9" s="276"/>
      <c r="M9" s="276"/>
      <c r="N9" s="277"/>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51" t="s">
        <v>610</v>
      </c>
      <c r="B1" s="252"/>
      <c r="C1" s="252"/>
      <c r="D1" s="252"/>
      <c r="E1" s="252"/>
      <c r="F1" s="252"/>
      <c r="G1" s="252"/>
      <c r="H1" s="252"/>
      <c r="I1" s="252"/>
      <c r="J1" s="252"/>
      <c r="K1" s="252"/>
      <c r="L1" s="252"/>
      <c r="M1" s="252"/>
      <c r="N1" s="253"/>
    </row>
    <row r="2" spans="1:16">
      <c r="A2" s="63" t="s">
        <v>8</v>
      </c>
      <c r="B2" s="11">
        <v>45351</v>
      </c>
      <c r="C2" s="11">
        <v>45382</v>
      </c>
      <c r="D2" s="11">
        <v>45412</v>
      </c>
      <c r="E2" s="11">
        <v>45443</v>
      </c>
      <c r="F2" s="11">
        <v>45473</v>
      </c>
      <c r="G2" s="11">
        <v>45504</v>
      </c>
      <c r="H2" s="11">
        <v>45535</v>
      </c>
      <c r="I2" s="11">
        <v>45565</v>
      </c>
      <c r="J2" s="11">
        <v>45596</v>
      </c>
      <c r="K2" s="11">
        <v>45626</v>
      </c>
      <c r="L2" s="11">
        <v>45657</v>
      </c>
      <c r="M2" s="11">
        <v>45688</v>
      </c>
      <c r="N2" s="11">
        <v>45716</v>
      </c>
    </row>
    <row r="3" spans="1:16">
      <c r="A3" s="55" t="s">
        <v>204</v>
      </c>
      <c r="B3" s="176">
        <v>153053.14727717801</v>
      </c>
      <c r="C3" s="176">
        <v>168053.14957653501</v>
      </c>
      <c r="D3" s="176">
        <v>164675.16409698801</v>
      </c>
      <c r="E3" s="176">
        <v>165690.417064054</v>
      </c>
      <c r="F3" s="176">
        <v>163962.00029510001</v>
      </c>
      <c r="G3" s="176">
        <v>165222.19466458799</v>
      </c>
      <c r="H3" s="176">
        <v>167376.74630529201</v>
      </c>
      <c r="I3" s="176">
        <v>169462.51237903599</v>
      </c>
      <c r="J3" s="176">
        <v>169603.174640724</v>
      </c>
      <c r="K3" s="176">
        <v>171035.43309377501</v>
      </c>
      <c r="L3" s="176">
        <v>170519.155052416</v>
      </c>
      <c r="M3" s="176">
        <v>171482.36156923501</v>
      </c>
      <c r="N3" s="176">
        <v>172923.13011835801</v>
      </c>
      <c r="O3" s="166"/>
      <c r="P3" s="35"/>
    </row>
    <row r="4" spans="1:16">
      <c r="A4" s="56" t="s">
        <v>205</v>
      </c>
      <c r="B4" s="176">
        <v>47002.196800783</v>
      </c>
      <c r="C4" s="176">
        <v>46534.655803836002</v>
      </c>
      <c r="D4" s="176">
        <v>45904.710347312001</v>
      </c>
      <c r="E4" s="176">
        <v>46473.901832172</v>
      </c>
      <c r="F4" s="176">
        <v>47964.394446958002</v>
      </c>
      <c r="G4" s="176">
        <v>46875.773812070998</v>
      </c>
      <c r="H4" s="176">
        <v>47943.986217457001</v>
      </c>
      <c r="I4" s="176">
        <v>48108.398947123002</v>
      </c>
      <c r="J4" s="176">
        <v>48673.763500640998</v>
      </c>
      <c r="K4" s="176">
        <v>49068.038643430002</v>
      </c>
      <c r="L4" s="176">
        <v>49910.772194060002</v>
      </c>
      <c r="M4" s="176">
        <v>48800.895963750998</v>
      </c>
      <c r="N4" s="176">
        <v>50440.144367323002</v>
      </c>
      <c r="O4" s="166"/>
      <c r="P4" s="35"/>
    </row>
    <row r="5" spans="1:16">
      <c r="A5" s="56" t="s">
        <v>206</v>
      </c>
      <c r="B5" s="176">
        <v>252247.96390590901</v>
      </c>
      <c r="C5" s="176">
        <v>246969.96897333401</v>
      </c>
      <c r="D5" s="176">
        <v>248530.038635234</v>
      </c>
      <c r="E5" s="176">
        <v>250541.63249779301</v>
      </c>
      <c r="F5" s="176">
        <v>252241.788194305</v>
      </c>
      <c r="G5" s="176">
        <v>253532.84381587399</v>
      </c>
      <c r="H5" s="176">
        <v>255154.26426757901</v>
      </c>
      <c r="I5" s="176">
        <v>255217.464326819</v>
      </c>
      <c r="J5" s="176">
        <v>254788.87913426099</v>
      </c>
      <c r="K5" s="176">
        <v>252766.25844664199</v>
      </c>
      <c r="L5" s="176">
        <v>253852.74449854001</v>
      </c>
      <c r="M5" s="176">
        <v>254323.349206404</v>
      </c>
      <c r="N5" s="176">
        <v>253921.28955395101</v>
      </c>
      <c r="O5" s="166"/>
      <c r="P5" s="35"/>
    </row>
    <row r="6" spans="1:16">
      <c r="A6" s="56" t="s">
        <v>207</v>
      </c>
      <c r="B6" s="176">
        <v>706.62571821400002</v>
      </c>
      <c r="C6" s="176">
        <v>635.76307564199999</v>
      </c>
      <c r="D6" s="176">
        <v>615.61060078200001</v>
      </c>
      <c r="E6" s="176">
        <v>1338.7385454739999</v>
      </c>
      <c r="F6" s="176">
        <v>1253.9852327389999</v>
      </c>
      <c r="G6" s="176">
        <v>1517.7801346819999</v>
      </c>
      <c r="H6" s="176">
        <v>1414.419297289</v>
      </c>
      <c r="I6" s="176">
        <v>1347.6050479759999</v>
      </c>
      <c r="J6" s="176">
        <v>1569.3490866720001</v>
      </c>
      <c r="K6" s="176">
        <v>1911.19793312</v>
      </c>
      <c r="L6" s="176">
        <v>1717.4359755390001</v>
      </c>
      <c r="M6" s="176">
        <v>1738.193793698</v>
      </c>
      <c r="N6" s="176">
        <v>1499.0110571600001</v>
      </c>
      <c r="O6" s="166"/>
      <c r="P6" s="35"/>
    </row>
    <row r="7" spans="1:16">
      <c r="A7" s="56" t="s">
        <v>208</v>
      </c>
      <c r="B7" s="176">
        <v>25679.458133966</v>
      </c>
      <c r="C7" s="176">
        <v>26322.369814496</v>
      </c>
      <c r="D7" s="176">
        <v>26623.282138916999</v>
      </c>
      <c r="E7" s="176">
        <v>26649.146686787</v>
      </c>
      <c r="F7" s="176">
        <v>26744.555060686998</v>
      </c>
      <c r="G7" s="176">
        <v>26946.887966585</v>
      </c>
      <c r="H7" s="176">
        <v>27404.475424151999</v>
      </c>
      <c r="I7" s="176">
        <v>27647.68391276</v>
      </c>
      <c r="J7" s="176">
        <v>27257.938422784999</v>
      </c>
      <c r="K7" s="176">
        <v>26588.510818619001</v>
      </c>
      <c r="L7" s="176">
        <v>27427.513863053999</v>
      </c>
      <c r="M7" s="176">
        <v>27982.770022598001</v>
      </c>
      <c r="N7" s="176">
        <v>28241.333740141999</v>
      </c>
      <c r="O7" s="166"/>
      <c r="P7" s="35"/>
    </row>
    <row r="8" spans="1:16">
      <c r="A8" s="34" t="s">
        <v>209</v>
      </c>
      <c r="B8" s="176">
        <v>19074.110446670998</v>
      </c>
      <c r="C8" s="176">
        <v>19304.262243607998</v>
      </c>
      <c r="D8" s="176">
        <v>19430.041996489999</v>
      </c>
      <c r="E8" s="176">
        <v>19318.245683052999</v>
      </c>
      <c r="F8" s="176">
        <v>19272.085736663001</v>
      </c>
      <c r="G8" s="176">
        <v>19293.775055506001</v>
      </c>
      <c r="H8" s="176">
        <v>19539.117381970998</v>
      </c>
      <c r="I8" s="176">
        <v>19652.525500274001</v>
      </c>
      <c r="J8" s="176">
        <v>19126.138203629002</v>
      </c>
      <c r="K8" s="176">
        <v>18282.429389174999</v>
      </c>
      <c r="L8" s="176">
        <v>18834.958422372001</v>
      </c>
      <c r="M8" s="176">
        <v>19017.210688133</v>
      </c>
      <c r="N8" s="176">
        <v>18916.682144459999</v>
      </c>
      <c r="O8" s="166"/>
      <c r="P8" s="35"/>
    </row>
    <row r="9" spans="1:16">
      <c r="A9" s="34" t="s">
        <v>210</v>
      </c>
      <c r="B9" s="176">
        <v>2475.7724297479999</v>
      </c>
      <c r="C9" s="176">
        <v>2806.3296908440002</v>
      </c>
      <c r="D9" s="176">
        <v>2983.7164122559998</v>
      </c>
      <c r="E9" s="176">
        <v>3088.412428909</v>
      </c>
      <c r="F9" s="176">
        <v>3155.8977671460002</v>
      </c>
      <c r="G9" s="176">
        <v>3218.3385797740002</v>
      </c>
      <c r="H9" s="176">
        <v>3287.151745009</v>
      </c>
      <c r="I9" s="176">
        <v>3333.0902886990002</v>
      </c>
      <c r="J9" s="176">
        <v>3349.819660875</v>
      </c>
      <c r="K9" s="176">
        <v>3417.3315371600002</v>
      </c>
      <c r="L9" s="176">
        <v>3611.7451533019998</v>
      </c>
      <c r="M9" s="176">
        <v>3848.2379434730001</v>
      </c>
      <c r="N9" s="176">
        <v>4070.7404523280002</v>
      </c>
      <c r="O9" s="166"/>
      <c r="P9" s="35"/>
    </row>
    <row r="10" spans="1:16">
      <c r="A10" s="34" t="s">
        <v>211</v>
      </c>
      <c r="B10" s="176">
        <v>4129.5752575469996</v>
      </c>
      <c r="C10" s="176">
        <v>4211.7778800440001</v>
      </c>
      <c r="D10" s="176">
        <v>4209.5237301710004</v>
      </c>
      <c r="E10" s="176">
        <v>4242.4885748249999</v>
      </c>
      <c r="F10" s="176">
        <v>4316.5715568779997</v>
      </c>
      <c r="G10" s="176">
        <v>4434.7743313049996</v>
      </c>
      <c r="H10" s="176">
        <v>4578.2062971719997</v>
      </c>
      <c r="I10" s="176">
        <v>4662.0681237870003</v>
      </c>
      <c r="J10" s="176">
        <v>4781.9805582810004</v>
      </c>
      <c r="K10" s="176">
        <v>4888.7498922840005</v>
      </c>
      <c r="L10" s="176">
        <v>4980.8102873799999</v>
      </c>
      <c r="M10" s="176">
        <v>5117.3213909919996</v>
      </c>
      <c r="N10" s="176">
        <v>5253.9111433540002</v>
      </c>
      <c r="O10" s="166"/>
      <c r="P10" s="35"/>
    </row>
    <row r="11" spans="1:16">
      <c r="A11" s="27" t="s">
        <v>7</v>
      </c>
      <c r="B11" s="184">
        <v>478689.39183605008</v>
      </c>
      <c r="C11" s="184">
        <v>488515.90724384302</v>
      </c>
      <c r="D11" s="184">
        <v>486348.80581923301</v>
      </c>
      <c r="E11" s="184">
        <v>490693.83662628004</v>
      </c>
      <c r="F11" s="184">
        <v>492166.72322978906</v>
      </c>
      <c r="G11" s="184">
        <v>494095.48039380001</v>
      </c>
      <c r="H11" s="184">
        <v>499293.89151176898</v>
      </c>
      <c r="I11" s="184">
        <v>501783.66461371398</v>
      </c>
      <c r="J11" s="184">
        <v>501893.10478508304</v>
      </c>
      <c r="K11" s="184">
        <v>501369.43893558602</v>
      </c>
      <c r="L11" s="184">
        <v>503427.62158360897</v>
      </c>
      <c r="M11" s="184">
        <v>504327.57055568596</v>
      </c>
      <c r="N11" s="184">
        <v>507024.90883693396</v>
      </c>
      <c r="O11" s="35"/>
      <c r="P11" s="35"/>
    </row>
    <row r="12" spans="1:16">
      <c r="A12" s="254" t="s">
        <v>809</v>
      </c>
      <c r="B12" s="255"/>
      <c r="C12" s="255"/>
      <c r="D12" s="255"/>
      <c r="E12" s="255"/>
      <c r="F12" s="255"/>
      <c r="G12" s="255"/>
      <c r="H12" s="255"/>
      <c r="I12" s="255"/>
      <c r="J12" s="255"/>
      <c r="K12" s="255"/>
      <c r="L12" s="255"/>
      <c r="M12" s="255"/>
      <c r="N12" s="256"/>
      <c r="O12" s="166"/>
    </row>
    <row r="13" spans="1:16">
      <c r="O13" s="166"/>
    </row>
    <row r="14" spans="1:16">
      <c r="A14" s="8"/>
      <c r="B14" s="7"/>
      <c r="C14" s="7"/>
      <c r="D14" s="7"/>
      <c r="E14" s="7"/>
      <c r="F14" s="7"/>
      <c r="G14" s="7"/>
      <c r="H14" s="7"/>
      <c r="I14" s="7"/>
      <c r="J14" s="7"/>
      <c r="K14" s="7"/>
      <c r="L14" s="7"/>
      <c r="M14" s="7"/>
      <c r="N14" s="7"/>
      <c r="O14" s="166"/>
    </row>
    <row r="15" spans="1:16">
      <c r="B15" s="166"/>
      <c r="C15" s="166"/>
      <c r="D15" s="166"/>
      <c r="E15" s="166"/>
      <c r="F15" s="166"/>
      <c r="G15" s="166"/>
      <c r="H15" s="166"/>
      <c r="I15" s="166"/>
      <c r="J15" s="166"/>
      <c r="K15" s="166"/>
      <c r="L15" s="166"/>
      <c r="M15" s="166"/>
      <c r="N15" s="166"/>
    </row>
    <row r="16" spans="1:16">
      <c r="B16" s="166"/>
      <c r="C16" s="166"/>
      <c r="D16" s="166"/>
      <c r="E16" s="166"/>
      <c r="F16" s="166"/>
      <c r="G16" s="166"/>
      <c r="H16" s="166"/>
      <c r="I16" s="166"/>
      <c r="J16" s="166"/>
      <c r="K16" s="166"/>
      <c r="L16" s="166"/>
      <c r="M16" s="166"/>
      <c r="N16" s="166"/>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15"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51" t="s">
        <v>120</v>
      </c>
      <c r="B1" s="252"/>
      <c r="C1" s="252"/>
      <c r="D1" s="252"/>
      <c r="E1" s="252"/>
      <c r="F1" s="252"/>
      <c r="G1" s="252"/>
      <c r="H1" s="252"/>
      <c r="I1" s="252"/>
      <c r="J1" s="252"/>
      <c r="K1" s="252"/>
      <c r="L1" s="252"/>
      <c r="M1" s="252"/>
      <c r="N1" s="253"/>
    </row>
    <row r="2" spans="1:14">
      <c r="A2" s="54" t="s">
        <v>9</v>
      </c>
      <c r="B2" s="11">
        <v>45351</v>
      </c>
      <c r="C2" s="11">
        <v>45382</v>
      </c>
      <c r="D2" s="11">
        <v>45412</v>
      </c>
      <c r="E2" s="11">
        <v>45443</v>
      </c>
      <c r="F2" s="11">
        <v>45473</v>
      </c>
      <c r="G2" s="11">
        <v>45504</v>
      </c>
      <c r="H2" s="11">
        <v>45535</v>
      </c>
      <c r="I2" s="11">
        <v>45565</v>
      </c>
      <c r="J2" s="11">
        <v>45596</v>
      </c>
      <c r="K2" s="11">
        <v>45626</v>
      </c>
      <c r="L2" s="11">
        <v>45657</v>
      </c>
      <c r="M2" s="11">
        <v>45688</v>
      </c>
      <c r="N2" s="11">
        <v>45716</v>
      </c>
    </row>
    <row r="3" spans="1:14">
      <c r="A3" s="56" t="s">
        <v>508</v>
      </c>
      <c r="B3" s="168">
        <v>32107.576661963001</v>
      </c>
      <c r="C3" s="168">
        <v>32813.875038983002</v>
      </c>
      <c r="D3" s="168">
        <v>33154.407576258003</v>
      </c>
      <c r="E3" s="168">
        <v>32926.944493814</v>
      </c>
      <c r="F3" s="168">
        <v>33117.931476443999</v>
      </c>
      <c r="G3" s="168">
        <v>33339.301539191001</v>
      </c>
      <c r="H3" s="168">
        <v>33869.200788376002</v>
      </c>
      <c r="I3" s="168">
        <v>33844.256993447001</v>
      </c>
      <c r="J3" s="168">
        <v>33905.117467926997</v>
      </c>
      <c r="K3" s="168">
        <v>33807.645812290997</v>
      </c>
      <c r="L3" s="168">
        <v>34060.436611839999</v>
      </c>
      <c r="M3" s="168">
        <v>36856.78203658</v>
      </c>
      <c r="N3" s="168">
        <v>37736.353483086001</v>
      </c>
    </row>
    <row r="4" spans="1:14">
      <c r="A4" s="56" t="s">
        <v>509</v>
      </c>
      <c r="B4" s="168">
        <v>42247.754670135</v>
      </c>
      <c r="C4" s="168">
        <v>42524.307833136001</v>
      </c>
      <c r="D4" s="168">
        <v>40895.715451812001</v>
      </c>
      <c r="E4" s="168">
        <v>42184.789787128997</v>
      </c>
      <c r="F4" s="168">
        <v>41861.106506270997</v>
      </c>
      <c r="G4" s="168">
        <v>41680.696454374003</v>
      </c>
      <c r="H4" s="168">
        <v>41774.531086445</v>
      </c>
      <c r="I4" s="168">
        <v>42711.938574143998</v>
      </c>
      <c r="J4" s="168">
        <v>42719.830839433998</v>
      </c>
      <c r="K4" s="168">
        <v>43021.351466437998</v>
      </c>
      <c r="L4" s="168">
        <v>43238.933203770997</v>
      </c>
      <c r="M4" s="168">
        <v>44058.801286474001</v>
      </c>
      <c r="N4" s="168">
        <v>44819.267681602003</v>
      </c>
    </row>
    <row r="5" spans="1:14">
      <c r="A5" s="56" t="s">
        <v>510</v>
      </c>
      <c r="B5" s="168">
        <v>45713.437860865</v>
      </c>
      <c r="C5" s="168">
        <v>47384.710901621998</v>
      </c>
      <c r="D5" s="168">
        <v>45796.181143946997</v>
      </c>
      <c r="E5" s="168">
        <v>46671.019487808</v>
      </c>
      <c r="F5" s="168">
        <v>48412.766864382</v>
      </c>
      <c r="G5" s="168">
        <v>48049.944914070002</v>
      </c>
      <c r="H5" s="168">
        <v>49018.733340644001</v>
      </c>
      <c r="I5" s="168">
        <v>49302.089403122998</v>
      </c>
      <c r="J5" s="168">
        <v>49674.775300932</v>
      </c>
      <c r="K5" s="168">
        <v>49606.440025039999</v>
      </c>
      <c r="L5" s="168">
        <v>50616.783731568001</v>
      </c>
      <c r="M5" s="168">
        <v>53814.168261231003</v>
      </c>
      <c r="N5" s="168">
        <v>55284.420945612997</v>
      </c>
    </row>
    <row r="6" spans="1:14">
      <c r="A6" s="56" t="s">
        <v>511</v>
      </c>
      <c r="B6" s="168">
        <v>3605.08744475</v>
      </c>
      <c r="C6" s="168">
        <v>4260.7212007640001</v>
      </c>
      <c r="D6" s="168">
        <v>3839.430785821</v>
      </c>
      <c r="E6" s="168">
        <v>4228.6522623110004</v>
      </c>
      <c r="F6" s="168">
        <v>2834.389703673</v>
      </c>
      <c r="G6" s="168">
        <v>3186.0567792369998</v>
      </c>
      <c r="H6" s="168">
        <v>3776.642208662</v>
      </c>
      <c r="I6" s="168">
        <v>4144.6129216059999</v>
      </c>
      <c r="J6" s="168">
        <v>3642.7902822780002</v>
      </c>
      <c r="K6" s="168">
        <v>4045.6646146889998</v>
      </c>
      <c r="L6" s="168">
        <v>2807.1368526639999</v>
      </c>
      <c r="M6" s="168">
        <v>3243.9805022989999</v>
      </c>
      <c r="N6" s="168">
        <v>3859.1997129699998</v>
      </c>
    </row>
    <row r="7" spans="1:14" ht="19.2">
      <c r="A7" s="56" t="s">
        <v>512</v>
      </c>
      <c r="B7" s="168">
        <v>928.06940805600004</v>
      </c>
      <c r="C7" s="168">
        <v>965.03037433500003</v>
      </c>
      <c r="D7" s="168">
        <v>989.05121426300002</v>
      </c>
      <c r="E7" s="168">
        <v>992.25029000500001</v>
      </c>
      <c r="F7" s="168">
        <v>999.29991672799997</v>
      </c>
      <c r="G7" s="168">
        <v>1009.1477450789999</v>
      </c>
      <c r="H7" s="168">
        <v>1016.869632987</v>
      </c>
      <c r="I7" s="168">
        <v>1036.919543833</v>
      </c>
      <c r="J7" s="168">
        <v>1027.9209260130001</v>
      </c>
      <c r="K7" s="168">
        <v>976.06124457400006</v>
      </c>
      <c r="L7" s="168">
        <v>972.52628184000002</v>
      </c>
      <c r="M7" s="168">
        <v>994.91064001300003</v>
      </c>
      <c r="N7" s="168">
        <v>995.39252741400003</v>
      </c>
    </row>
    <row r="8" spans="1:14">
      <c r="A8" s="56" t="s">
        <v>202</v>
      </c>
      <c r="B8" s="168">
        <v>16831.276083738001</v>
      </c>
      <c r="C8" s="168">
        <v>17151.395538481</v>
      </c>
      <c r="D8" s="168">
        <v>17176.050112690999</v>
      </c>
      <c r="E8" s="168">
        <v>17097.352124563</v>
      </c>
      <c r="F8" s="168">
        <v>16950.870066840002</v>
      </c>
      <c r="G8" s="168">
        <v>16894.972932707999</v>
      </c>
      <c r="H8" s="168">
        <v>16950.080472531001</v>
      </c>
      <c r="I8" s="168">
        <v>16760.603825910999</v>
      </c>
      <c r="J8" s="168">
        <v>16786.385690248</v>
      </c>
      <c r="K8" s="168">
        <v>16910.781899502999</v>
      </c>
      <c r="L8" s="168">
        <v>17275.726976836999</v>
      </c>
      <c r="M8" s="168">
        <v>18132.580228950999</v>
      </c>
      <c r="N8" s="168">
        <v>18416.003171150998</v>
      </c>
    </row>
    <row r="9" spans="1:14" ht="19.2">
      <c r="A9" s="56" t="s">
        <v>513</v>
      </c>
      <c r="B9" s="168">
        <v>116082.562815428</v>
      </c>
      <c r="C9" s="168">
        <v>117757.225282075</v>
      </c>
      <c r="D9" s="168">
        <v>117741.11489086899</v>
      </c>
      <c r="E9" s="168">
        <v>118510.554131079</v>
      </c>
      <c r="F9" s="168">
        <v>119129.47868383399</v>
      </c>
      <c r="G9" s="168">
        <v>119369.974162746</v>
      </c>
      <c r="H9" s="168">
        <v>121580.237427432</v>
      </c>
      <c r="I9" s="168">
        <v>121359.060335267</v>
      </c>
      <c r="J9" s="168">
        <v>121284.43221964499</v>
      </c>
      <c r="K9" s="168">
        <v>119995.425611011</v>
      </c>
      <c r="L9" s="168">
        <v>119932.797930598</v>
      </c>
      <c r="M9" s="168">
        <v>92006.058719274006</v>
      </c>
      <c r="N9" s="168">
        <v>93404.822539172004</v>
      </c>
    </row>
    <row r="10" spans="1:14">
      <c r="A10" s="56" t="s">
        <v>514</v>
      </c>
      <c r="B10" s="168">
        <v>32790.698059920003</v>
      </c>
      <c r="C10" s="168">
        <v>33133.084061479</v>
      </c>
      <c r="D10" s="168">
        <v>33684.670185964998</v>
      </c>
      <c r="E10" s="168">
        <v>33335.045185998002</v>
      </c>
      <c r="F10" s="168">
        <v>33774.700163923</v>
      </c>
      <c r="G10" s="168">
        <v>33862.086277244001</v>
      </c>
      <c r="H10" s="168">
        <v>34329.744757685003</v>
      </c>
      <c r="I10" s="168">
        <v>34417.828501074</v>
      </c>
      <c r="J10" s="168">
        <v>34712.664573189002</v>
      </c>
      <c r="K10" s="168">
        <v>34712.520115908999</v>
      </c>
      <c r="L10" s="168">
        <v>35427.226585844001</v>
      </c>
      <c r="M10" s="168">
        <v>37778.524022723999</v>
      </c>
      <c r="N10" s="168">
        <v>38119.531852838001</v>
      </c>
    </row>
    <row r="11" spans="1:14">
      <c r="A11" s="56" t="s">
        <v>515</v>
      </c>
      <c r="B11" s="168">
        <v>8085.4594520399996</v>
      </c>
      <c r="C11" s="168">
        <v>8366.1390841419998</v>
      </c>
      <c r="D11" s="168">
        <v>8450.9342398730005</v>
      </c>
      <c r="E11" s="168">
        <v>8633.4723599789995</v>
      </c>
      <c r="F11" s="168">
        <v>8759.9324716419997</v>
      </c>
      <c r="G11" s="168">
        <v>8917.0457220230001</v>
      </c>
      <c r="H11" s="168">
        <v>9328.3872219349996</v>
      </c>
      <c r="I11" s="168">
        <v>9383.9129017550003</v>
      </c>
      <c r="J11" s="168">
        <v>9410.2855087370008</v>
      </c>
      <c r="K11" s="168">
        <v>9277.8803288210001</v>
      </c>
      <c r="L11" s="168">
        <v>9450.7361904280006</v>
      </c>
      <c r="M11" s="168">
        <v>11583.393010922</v>
      </c>
      <c r="N11" s="168">
        <v>11932.485209275999</v>
      </c>
    </row>
    <row r="12" spans="1:14">
      <c r="A12" s="56" t="s">
        <v>516</v>
      </c>
      <c r="B12" s="168">
        <v>3342.744296587</v>
      </c>
      <c r="C12" s="168">
        <v>3330.3726992779998</v>
      </c>
      <c r="D12" s="168">
        <v>3367.1858733439999</v>
      </c>
      <c r="E12" s="168">
        <v>3364.4780194149998</v>
      </c>
      <c r="F12" s="168">
        <v>3380.6286307229998</v>
      </c>
      <c r="G12" s="168">
        <v>3461.0895860259998</v>
      </c>
      <c r="H12" s="168">
        <v>3620.2050366230001</v>
      </c>
      <c r="I12" s="168">
        <v>3681.2199476229998</v>
      </c>
      <c r="J12" s="168">
        <v>3733.233819302</v>
      </c>
      <c r="K12" s="168">
        <v>3647.861355132</v>
      </c>
      <c r="L12" s="168">
        <v>3648.3367033089999</v>
      </c>
      <c r="M12" s="168">
        <v>3901.7153829059998</v>
      </c>
      <c r="N12" s="168">
        <v>3899.2172537850001</v>
      </c>
    </row>
    <row r="13" spans="1:14">
      <c r="A13" s="56" t="s">
        <v>517</v>
      </c>
      <c r="B13" s="168">
        <v>15901.584702806</v>
      </c>
      <c r="C13" s="168">
        <v>15689.575601355</v>
      </c>
      <c r="D13" s="168">
        <v>15439.645329497</v>
      </c>
      <c r="E13" s="168">
        <v>15172.280993672999</v>
      </c>
      <c r="F13" s="168">
        <v>14905.763654031</v>
      </c>
      <c r="G13" s="168">
        <v>14609.908580425001</v>
      </c>
      <c r="H13" s="168">
        <v>10938.026916712</v>
      </c>
      <c r="I13" s="168">
        <v>10765.853550729</v>
      </c>
      <c r="J13" s="168">
        <v>10749.146539142999</v>
      </c>
      <c r="K13" s="168">
        <v>10609.457598393999</v>
      </c>
      <c r="L13" s="168">
        <v>10704.284512742001</v>
      </c>
      <c r="M13" s="168">
        <v>10987.939245629001</v>
      </c>
      <c r="N13" s="168">
        <v>10931.587023280001</v>
      </c>
    </row>
    <row r="14" spans="1:14">
      <c r="A14" s="56" t="s">
        <v>203</v>
      </c>
      <c r="B14" s="168">
        <v>3361.6451539139998</v>
      </c>
      <c r="C14" s="168">
        <v>3434.1296644620002</v>
      </c>
      <c r="D14" s="168">
        <v>3392.8208138489999</v>
      </c>
      <c r="E14" s="168">
        <v>3495.6649093609999</v>
      </c>
      <c r="F14" s="168">
        <v>3462.8668962520001</v>
      </c>
      <c r="G14" s="168">
        <v>3334.5925130239998</v>
      </c>
      <c r="H14" s="168">
        <v>3356.5055503049998</v>
      </c>
      <c r="I14" s="168">
        <v>3373.8182686109999</v>
      </c>
      <c r="J14" s="168">
        <v>3337.0258968100002</v>
      </c>
      <c r="K14" s="168">
        <v>3349.801316733</v>
      </c>
      <c r="L14" s="168">
        <v>3412.809401726</v>
      </c>
      <c r="M14" s="168">
        <v>3808.16000149</v>
      </c>
      <c r="N14" s="168">
        <v>4014.855677556</v>
      </c>
    </row>
    <row r="15" spans="1:14">
      <c r="A15" s="56" t="s">
        <v>518</v>
      </c>
      <c r="B15" s="168">
        <v>11119.508640546001</v>
      </c>
      <c r="C15" s="168">
        <v>11188.397458571</v>
      </c>
      <c r="D15" s="168">
        <v>11151.864568319001</v>
      </c>
      <c r="E15" s="168">
        <v>11335.216854398001</v>
      </c>
      <c r="F15" s="168">
        <v>11374.031263221999</v>
      </c>
      <c r="G15" s="168">
        <v>11645.002033065</v>
      </c>
      <c r="H15" s="168">
        <v>11804.352622516</v>
      </c>
      <c r="I15" s="168">
        <v>11843.561948574001</v>
      </c>
      <c r="J15" s="168">
        <v>12039.322184692001</v>
      </c>
      <c r="K15" s="168">
        <v>11686.677590624</v>
      </c>
      <c r="L15" s="168">
        <v>12445.565234337</v>
      </c>
      <c r="M15" s="168">
        <v>12319.104349337</v>
      </c>
      <c r="N15" s="168">
        <v>12293.532035214999</v>
      </c>
    </row>
    <row r="16" spans="1:14" ht="19.2">
      <c r="A16" s="56" t="s">
        <v>519</v>
      </c>
      <c r="B16" s="168">
        <v>46074.577724395996</v>
      </c>
      <c r="C16" s="168">
        <v>47191.345618940999</v>
      </c>
      <c r="D16" s="168">
        <v>47358.914666491</v>
      </c>
      <c r="E16" s="168">
        <v>47969.625124414997</v>
      </c>
      <c r="F16" s="168">
        <v>48332.444241684003</v>
      </c>
      <c r="G16" s="168">
        <v>49319.885405649002</v>
      </c>
      <c r="H16" s="168">
        <v>50128.668398993002</v>
      </c>
      <c r="I16" s="168">
        <v>50567.658559820004</v>
      </c>
      <c r="J16" s="168">
        <v>50602.510692099</v>
      </c>
      <c r="K16" s="168">
        <v>51708.327123643001</v>
      </c>
      <c r="L16" s="168">
        <v>50788.549911754999</v>
      </c>
      <c r="M16" s="168">
        <v>52411.661152927001</v>
      </c>
      <c r="N16" s="168">
        <v>52753.052590635001</v>
      </c>
    </row>
    <row r="17" spans="1:15">
      <c r="A17" s="56" t="s">
        <v>520</v>
      </c>
      <c r="B17" s="168">
        <v>10874.523828705</v>
      </c>
      <c r="C17" s="168">
        <v>11069.174679284</v>
      </c>
      <c r="D17" s="168">
        <v>11314.724301089</v>
      </c>
      <c r="E17" s="168">
        <v>11378.549349639999</v>
      </c>
      <c r="F17" s="168">
        <v>11727.041427056</v>
      </c>
      <c r="G17" s="168">
        <v>11825.912071704999</v>
      </c>
      <c r="H17" s="168">
        <v>12077.459940794</v>
      </c>
      <c r="I17" s="168">
        <v>12100.430136004999</v>
      </c>
      <c r="J17" s="168">
        <v>12083.964772523001</v>
      </c>
      <c r="K17" s="168">
        <v>11820.37659485</v>
      </c>
      <c r="L17" s="168">
        <v>11958.382299229001</v>
      </c>
      <c r="M17" s="168">
        <v>13423.006329960999</v>
      </c>
      <c r="N17" s="168">
        <v>13474.88706443</v>
      </c>
    </row>
    <row r="18" spans="1:15">
      <c r="A18" s="56" t="s">
        <v>521</v>
      </c>
      <c r="B18" s="168">
        <v>5664.9796560089999</v>
      </c>
      <c r="C18" s="168">
        <v>5757.2108489310003</v>
      </c>
      <c r="D18" s="168">
        <v>5800.7117839169996</v>
      </c>
      <c r="E18" s="168">
        <v>5851.8788963070001</v>
      </c>
      <c r="F18" s="168">
        <v>5935.2537914679997</v>
      </c>
      <c r="G18" s="168">
        <v>6012.2866969200004</v>
      </c>
      <c r="H18" s="168">
        <v>6119.1021657190004</v>
      </c>
      <c r="I18" s="168">
        <v>6134.0460613790001</v>
      </c>
      <c r="J18" s="168">
        <v>6159.7828828319998</v>
      </c>
      <c r="K18" s="168">
        <v>6102.8825989819998</v>
      </c>
      <c r="L18" s="168">
        <v>6218.3906308630003</v>
      </c>
      <c r="M18" s="168">
        <v>7194.2382368360004</v>
      </c>
      <c r="N18" s="168">
        <v>7402.5161608019998</v>
      </c>
    </row>
    <row r="19" spans="1:15">
      <c r="A19" s="56" t="s">
        <v>522</v>
      </c>
      <c r="B19" s="168">
        <v>10474.819756049999</v>
      </c>
      <c r="C19" s="168">
        <v>10867.666848547</v>
      </c>
      <c r="D19" s="168">
        <v>10982.125300768001</v>
      </c>
      <c r="E19" s="168">
        <v>11215.530002058</v>
      </c>
      <c r="F19" s="168">
        <v>11611.257473698</v>
      </c>
      <c r="G19" s="168">
        <v>11876.753344891</v>
      </c>
      <c r="H19" s="168">
        <v>12664.748059427</v>
      </c>
      <c r="I19" s="168">
        <v>12847.917578381001</v>
      </c>
      <c r="J19" s="168">
        <v>12860.437685712999</v>
      </c>
      <c r="K19" s="168">
        <v>12705.920065883</v>
      </c>
      <c r="L19" s="168">
        <v>12815.559145947</v>
      </c>
      <c r="M19" s="168">
        <v>13873.9635958</v>
      </c>
      <c r="N19" s="168">
        <v>14353.694317969001</v>
      </c>
    </row>
    <row r="20" spans="1:15">
      <c r="A20" s="56" t="s">
        <v>523</v>
      </c>
      <c r="B20" s="168">
        <v>825.485328192</v>
      </c>
      <c r="C20" s="168">
        <v>843.82287341699998</v>
      </c>
      <c r="D20" s="168">
        <v>907.65605900699995</v>
      </c>
      <c r="E20" s="168">
        <v>919.97941771599994</v>
      </c>
      <c r="F20" s="168">
        <v>928.25552968800002</v>
      </c>
      <c r="G20" s="168">
        <v>956.38510530899998</v>
      </c>
      <c r="H20" s="168">
        <v>981.71495395299996</v>
      </c>
      <c r="I20" s="168">
        <v>994.44171797700005</v>
      </c>
      <c r="J20" s="168">
        <v>982.20965096199996</v>
      </c>
      <c r="K20" s="168">
        <v>957.15246425500004</v>
      </c>
      <c r="L20" s="168">
        <v>1041.1872970009999</v>
      </c>
      <c r="M20" s="168">
        <v>1029.3881063440001</v>
      </c>
      <c r="N20" s="168">
        <v>1350.9461873959999</v>
      </c>
    </row>
    <row r="21" spans="1:15">
      <c r="A21" s="56" t="s">
        <v>524</v>
      </c>
      <c r="B21" s="168">
        <v>34409.119649246997</v>
      </c>
      <c r="C21" s="168">
        <v>34960.643314239998</v>
      </c>
      <c r="D21" s="168">
        <v>35319.599061333</v>
      </c>
      <c r="E21" s="168">
        <v>35749.924449651997</v>
      </c>
      <c r="F21" s="168">
        <v>36155.963351076003</v>
      </c>
      <c r="G21" s="168">
        <v>36546.272995530002</v>
      </c>
      <c r="H21" s="168">
        <v>37148.796170020003</v>
      </c>
      <c r="I21" s="168">
        <v>37392.125959236997</v>
      </c>
      <c r="J21" s="168">
        <v>37628.425801464997</v>
      </c>
      <c r="K21" s="168">
        <v>37534.482820994999</v>
      </c>
      <c r="L21" s="168">
        <v>37937.958001198996</v>
      </c>
      <c r="M21" s="168">
        <v>46345.581276931996</v>
      </c>
      <c r="N21" s="168">
        <v>46288.860015380997</v>
      </c>
    </row>
    <row r="22" spans="1:15" ht="28.8">
      <c r="A22" s="56" t="s">
        <v>525</v>
      </c>
      <c r="B22" s="168">
        <v>1503.9367808320001</v>
      </c>
      <c r="C22" s="168">
        <v>1644.4217222459999</v>
      </c>
      <c r="D22" s="168">
        <v>1666.862515284</v>
      </c>
      <c r="E22" s="168">
        <v>1695.80453745</v>
      </c>
      <c r="F22" s="168">
        <v>1703.6431224969999</v>
      </c>
      <c r="G22" s="168">
        <v>1742.2513816830001</v>
      </c>
      <c r="H22" s="168">
        <v>1873.883523903</v>
      </c>
      <c r="I22" s="168">
        <v>1935.730103957</v>
      </c>
      <c r="J22" s="168">
        <v>2002.625682594</v>
      </c>
      <c r="K22" s="168">
        <v>2189.3908913199998</v>
      </c>
      <c r="L22" s="168">
        <v>2200.211586036</v>
      </c>
      <c r="M22" s="168">
        <v>2222.8319520680002</v>
      </c>
      <c r="N22" s="168">
        <v>2109.7736863649998</v>
      </c>
    </row>
    <row r="23" spans="1:15">
      <c r="A23" s="56" t="s">
        <v>526</v>
      </c>
      <c r="B23" s="168">
        <v>56.175561592000001</v>
      </c>
      <c r="C23" s="168">
        <v>62.798950374999997</v>
      </c>
      <c r="D23" s="168">
        <v>68.723516153999995</v>
      </c>
      <c r="E23" s="168">
        <v>72.370515107000003</v>
      </c>
      <c r="F23" s="168">
        <v>76.320022858000002</v>
      </c>
      <c r="G23" s="168">
        <v>79.660052684999997</v>
      </c>
      <c r="H23" s="168">
        <v>80.946041054000005</v>
      </c>
      <c r="I23" s="168">
        <v>81.213454859999999</v>
      </c>
      <c r="J23" s="168">
        <v>82.317680737000003</v>
      </c>
      <c r="K23" s="168">
        <v>83.505889030999995</v>
      </c>
      <c r="L23" s="168">
        <v>88.949463369</v>
      </c>
      <c r="M23" s="168">
        <v>92.364574735999994</v>
      </c>
      <c r="N23" s="168">
        <v>86.172167264999999</v>
      </c>
    </row>
    <row r="24" spans="1:15">
      <c r="A24" s="56" t="s">
        <v>527</v>
      </c>
      <c r="B24" s="168">
        <v>32740.881427974</v>
      </c>
      <c r="C24" s="168">
        <v>33752.498293916004</v>
      </c>
      <c r="D24" s="168">
        <v>34333.742769529999</v>
      </c>
      <c r="E24" s="168">
        <v>34522.730076366999</v>
      </c>
      <c r="F24" s="168">
        <v>34329.749211609</v>
      </c>
      <c r="G24" s="168">
        <v>34253.506935596</v>
      </c>
      <c r="H24" s="168">
        <v>34212.406110702002</v>
      </c>
      <c r="I24" s="168">
        <v>34145.744967122002</v>
      </c>
      <c r="J24" s="168">
        <v>34001.921848926999</v>
      </c>
      <c r="K24" s="168">
        <v>34646.679548945001</v>
      </c>
      <c r="L24" s="168">
        <v>33991.423311357001</v>
      </c>
      <c r="M24" s="168">
        <v>33941.081945708996</v>
      </c>
      <c r="N24" s="168">
        <v>33721.542434158</v>
      </c>
    </row>
    <row r="25" spans="1:15">
      <c r="A25" s="56" t="s">
        <v>528</v>
      </c>
      <c r="B25" s="168">
        <v>29949.062596266001</v>
      </c>
      <c r="C25" s="168">
        <v>30596.349172386999</v>
      </c>
      <c r="D25" s="168">
        <v>30190.24062353</v>
      </c>
      <c r="E25" s="168">
        <v>30108.778472320999</v>
      </c>
      <c r="F25" s="168">
        <v>29338.027621278001</v>
      </c>
      <c r="G25" s="168">
        <v>28937.052582881999</v>
      </c>
      <c r="H25" s="168">
        <v>29340.279690947998</v>
      </c>
      <c r="I25" s="168">
        <v>29748.741685575998</v>
      </c>
      <c r="J25" s="168">
        <v>29604.255251365001</v>
      </c>
      <c r="K25" s="168">
        <v>29273.840502641</v>
      </c>
      <c r="L25" s="168">
        <v>29431.031418069</v>
      </c>
      <c r="M25" s="168">
        <v>31790.442291069001</v>
      </c>
      <c r="N25" s="168">
        <v>27648.610405559</v>
      </c>
    </row>
    <row r="26" spans="1:15" s="4" customFormat="1">
      <c r="A26" s="28" t="s">
        <v>7</v>
      </c>
      <c r="B26" s="171">
        <f>SUM(B3:B25)</f>
        <v>504690.96756001102</v>
      </c>
      <c r="C26" s="171">
        <v>514744.89706096699</v>
      </c>
      <c r="D26" s="171">
        <v>513022.372783611</v>
      </c>
      <c r="E26" s="171">
        <v>517432.89174056594</v>
      </c>
      <c r="F26" s="171">
        <v>519101.72209087701</v>
      </c>
      <c r="G26" s="171">
        <v>520909.78581206204</v>
      </c>
      <c r="H26" s="171">
        <v>525991.52211836597</v>
      </c>
      <c r="I26" s="171">
        <v>528573.72694001102</v>
      </c>
      <c r="J26" s="171">
        <v>529031.38319756696</v>
      </c>
      <c r="K26" s="171">
        <v>528670.1274797041</v>
      </c>
      <c r="L26" s="171">
        <v>530464.94328232901</v>
      </c>
      <c r="M26" s="171">
        <v>531810.677150212</v>
      </c>
      <c r="N26" s="171">
        <v>534896.72414291801</v>
      </c>
      <c r="O26"/>
    </row>
    <row r="27" spans="1:15" ht="40.200000000000003" customHeight="1">
      <c r="A27" s="254" t="s">
        <v>811</v>
      </c>
      <c r="B27" s="255"/>
      <c r="C27" s="255"/>
      <c r="D27" s="255"/>
      <c r="E27" s="255"/>
      <c r="F27" s="255"/>
      <c r="G27" s="255"/>
      <c r="H27" s="255"/>
      <c r="I27" s="255"/>
      <c r="J27" s="255"/>
      <c r="K27" s="255"/>
      <c r="L27" s="255"/>
      <c r="M27" s="255"/>
      <c r="N27" s="256"/>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B2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72" t="s">
        <v>121</v>
      </c>
      <c r="B1" s="273"/>
      <c r="C1" s="273"/>
      <c r="D1" s="273"/>
      <c r="E1" s="273"/>
      <c r="F1" s="273"/>
      <c r="G1" s="273"/>
      <c r="H1" s="273"/>
      <c r="I1" s="273"/>
      <c r="J1" s="273"/>
      <c r="K1" s="273"/>
      <c r="L1" s="273"/>
      <c r="M1" s="273"/>
      <c r="N1" s="273"/>
      <c r="O1" s="274"/>
    </row>
    <row r="2" spans="1:15">
      <c r="A2" s="278" t="s">
        <v>109</v>
      </c>
      <c r="B2" s="278"/>
      <c r="C2" s="11">
        <v>45351</v>
      </c>
      <c r="D2" s="11">
        <v>45382</v>
      </c>
      <c r="E2" s="11">
        <v>45412</v>
      </c>
      <c r="F2" s="11">
        <v>45443</v>
      </c>
      <c r="G2" s="11">
        <v>45473</v>
      </c>
      <c r="H2" s="11">
        <v>45504</v>
      </c>
      <c r="I2" s="11">
        <v>45535</v>
      </c>
      <c r="J2" s="11">
        <v>45565</v>
      </c>
      <c r="K2" s="11">
        <v>45596</v>
      </c>
      <c r="L2" s="11">
        <v>45626</v>
      </c>
      <c r="M2" s="11">
        <v>45657</v>
      </c>
      <c r="N2" s="11">
        <v>45688</v>
      </c>
      <c r="O2" s="11">
        <v>45716</v>
      </c>
    </row>
    <row r="3" spans="1:15">
      <c r="A3" s="29" t="s">
        <v>44</v>
      </c>
      <c r="B3" s="12" t="s">
        <v>10</v>
      </c>
      <c r="C3" s="174">
        <v>75940.533881883006</v>
      </c>
      <c r="D3" s="174">
        <v>77379.630623413002</v>
      </c>
      <c r="E3" s="174">
        <v>77720.653426678007</v>
      </c>
      <c r="F3" s="174">
        <v>78218.543461592999</v>
      </c>
      <c r="G3" s="174">
        <v>78859.181318824005</v>
      </c>
      <c r="H3" s="174">
        <v>79071.804111207995</v>
      </c>
      <c r="I3" s="174">
        <v>79778.794762998004</v>
      </c>
      <c r="J3" s="174">
        <v>79788.036384317005</v>
      </c>
      <c r="K3" s="174">
        <v>79853.862663053995</v>
      </c>
      <c r="L3" s="174">
        <v>79415.241156396005</v>
      </c>
      <c r="M3" s="174">
        <v>79952.739644561007</v>
      </c>
      <c r="N3" s="174">
        <v>80032.696890870997</v>
      </c>
      <c r="O3" s="174">
        <v>80107.501279393997</v>
      </c>
    </row>
    <row r="4" spans="1:15">
      <c r="A4" s="30" t="s">
        <v>45</v>
      </c>
      <c r="B4" s="13" t="s">
        <v>11</v>
      </c>
      <c r="C4" s="168">
        <v>31812.767011034</v>
      </c>
      <c r="D4" s="168">
        <v>32567.035951922</v>
      </c>
      <c r="E4" s="168">
        <v>32742.976139789</v>
      </c>
      <c r="F4" s="168">
        <v>32951.803830924997</v>
      </c>
      <c r="G4" s="168">
        <v>33103.484910844003</v>
      </c>
      <c r="H4" s="168">
        <v>33384.542777155002</v>
      </c>
      <c r="I4" s="168">
        <v>33763.968006934003</v>
      </c>
      <c r="J4" s="168">
        <v>33971.011544866</v>
      </c>
      <c r="K4" s="168">
        <v>34310.389667208001</v>
      </c>
      <c r="L4" s="168">
        <v>34254.752318637002</v>
      </c>
      <c r="M4" s="168">
        <v>34604.566601628998</v>
      </c>
      <c r="N4" s="168">
        <v>35069.016005095997</v>
      </c>
      <c r="O4" s="168">
        <v>35277.473714831001</v>
      </c>
    </row>
    <row r="5" spans="1:15">
      <c r="A5" s="30" t="s">
        <v>46</v>
      </c>
      <c r="B5" s="13" t="s">
        <v>12</v>
      </c>
      <c r="C5" s="168">
        <v>91473.071953709994</v>
      </c>
      <c r="D5" s="168">
        <v>93231.354375163006</v>
      </c>
      <c r="E5" s="168">
        <v>92176.029090530006</v>
      </c>
      <c r="F5" s="168">
        <v>93815.893176462996</v>
      </c>
      <c r="G5" s="168">
        <v>93582.769784513002</v>
      </c>
      <c r="H5" s="168">
        <v>92786.166184342001</v>
      </c>
      <c r="I5" s="168">
        <v>93804.958419916002</v>
      </c>
      <c r="J5" s="168">
        <v>94278.886174547006</v>
      </c>
      <c r="K5" s="168">
        <v>94672.464488269994</v>
      </c>
      <c r="L5" s="168">
        <v>94312.691353249</v>
      </c>
      <c r="M5" s="168">
        <v>94262.262347201002</v>
      </c>
      <c r="N5" s="168">
        <v>93721.309207497005</v>
      </c>
      <c r="O5" s="168">
        <v>94681.095075366</v>
      </c>
    </row>
    <row r="6" spans="1:15">
      <c r="A6" s="30" t="s">
        <v>47</v>
      </c>
      <c r="B6" s="13" t="s">
        <v>13</v>
      </c>
      <c r="C6" s="168">
        <v>4130.8070236849999</v>
      </c>
      <c r="D6" s="168">
        <v>4198.4191065380001</v>
      </c>
      <c r="E6" s="168">
        <v>4224.8775649919999</v>
      </c>
      <c r="F6" s="168">
        <v>4326.7429311770002</v>
      </c>
      <c r="G6" s="168">
        <v>4377.4243984519999</v>
      </c>
      <c r="H6" s="168">
        <v>4405.0724284580001</v>
      </c>
      <c r="I6" s="168">
        <v>4478.9620432849997</v>
      </c>
      <c r="J6" s="168">
        <v>4468.8519896950002</v>
      </c>
      <c r="K6" s="168">
        <v>4514.4349503200001</v>
      </c>
      <c r="L6" s="168">
        <v>4502.479687473</v>
      </c>
      <c r="M6" s="168">
        <v>4549.838710512</v>
      </c>
      <c r="N6" s="168">
        <v>4545.117181906</v>
      </c>
      <c r="O6" s="168">
        <v>4563.5039284550003</v>
      </c>
    </row>
    <row r="7" spans="1:15">
      <c r="A7" s="30" t="s">
        <v>48</v>
      </c>
      <c r="B7" s="13" t="s">
        <v>14</v>
      </c>
      <c r="C7" s="168">
        <v>32150.173570109</v>
      </c>
      <c r="D7" s="168">
        <v>33571.194386472001</v>
      </c>
      <c r="E7" s="168">
        <v>33172.972560358001</v>
      </c>
      <c r="F7" s="168">
        <v>33791.386184153002</v>
      </c>
      <c r="G7" s="168">
        <v>32706.283885212</v>
      </c>
      <c r="H7" s="168">
        <v>33033.475444695003</v>
      </c>
      <c r="I7" s="168">
        <v>33931.078647912</v>
      </c>
      <c r="J7" s="168">
        <v>34293.72572273</v>
      </c>
      <c r="K7" s="168">
        <v>33591.055857446998</v>
      </c>
      <c r="L7" s="168">
        <v>33992.553855965001</v>
      </c>
      <c r="M7" s="168">
        <v>33167.940050254001</v>
      </c>
      <c r="N7" s="168">
        <v>33430.341427220003</v>
      </c>
      <c r="O7" s="168">
        <v>34359.592498894002</v>
      </c>
    </row>
    <row r="8" spans="1:15">
      <c r="A8" s="30" t="s">
        <v>49</v>
      </c>
      <c r="B8" s="13" t="s">
        <v>15</v>
      </c>
      <c r="C8" s="168">
        <v>43471.519721842</v>
      </c>
      <c r="D8" s="168">
        <v>44595.557043640998</v>
      </c>
      <c r="E8" s="168">
        <v>44682.588738404003</v>
      </c>
      <c r="F8" s="168">
        <v>44945.431083625001</v>
      </c>
      <c r="G8" s="168">
        <v>45410.109021901997</v>
      </c>
      <c r="H8" s="168">
        <v>45774.370553180997</v>
      </c>
      <c r="I8" s="168">
        <v>46154.263571155003</v>
      </c>
      <c r="J8" s="168">
        <v>46207.514824587</v>
      </c>
      <c r="K8" s="168">
        <v>46504.041885354003</v>
      </c>
      <c r="L8" s="168">
        <v>46623.039086655997</v>
      </c>
      <c r="M8" s="168">
        <v>46925.179222197999</v>
      </c>
      <c r="N8" s="168">
        <v>47010.638240822998</v>
      </c>
      <c r="O8" s="168">
        <v>47066.287701000998</v>
      </c>
    </row>
    <row r="9" spans="1:15">
      <c r="A9" s="30" t="s">
        <v>50</v>
      </c>
      <c r="B9" s="13" t="s">
        <v>16</v>
      </c>
      <c r="C9" s="168">
        <v>2642.4483764699999</v>
      </c>
      <c r="D9" s="168">
        <v>2669.397950734</v>
      </c>
      <c r="E9" s="168">
        <v>2671.2167755169999</v>
      </c>
      <c r="F9" s="168">
        <v>2645.9086191920001</v>
      </c>
      <c r="G9" s="168">
        <v>2636.5367481869998</v>
      </c>
      <c r="H9" s="168">
        <v>2653.9674044779999</v>
      </c>
      <c r="I9" s="168">
        <v>2655.0467184039999</v>
      </c>
      <c r="J9" s="168">
        <v>2673.6266366250002</v>
      </c>
      <c r="K9" s="168">
        <v>2929.4683172209998</v>
      </c>
      <c r="L9" s="168">
        <v>2939.3113889619999</v>
      </c>
      <c r="M9" s="168">
        <v>2956.335264459</v>
      </c>
      <c r="N9" s="168">
        <v>2985.673856975</v>
      </c>
      <c r="O9" s="168">
        <v>2934.852646847</v>
      </c>
    </row>
    <row r="10" spans="1:15">
      <c r="A10" s="30" t="s">
        <v>51</v>
      </c>
      <c r="B10" s="19" t="s">
        <v>17</v>
      </c>
      <c r="C10" s="168">
        <v>9017.5630638870007</v>
      </c>
      <c r="D10" s="168">
        <v>9005.6415711989994</v>
      </c>
      <c r="E10" s="168">
        <v>8968.6478757250006</v>
      </c>
      <c r="F10" s="168">
        <v>8888.6940753580002</v>
      </c>
      <c r="G10" s="168">
        <v>8830.2926100980003</v>
      </c>
      <c r="H10" s="168">
        <v>8967.8597700530008</v>
      </c>
      <c r="I10" s="168">
        <v>8940.8338370229994</v>
      </c>
      <c r="J10" s="168">
        <v>8982.9788182039993</v>
      </c>
      <c r="K10" s="168">
        <v>8975.8596082500007</v>
      </c>
      <c r="L10" s="168">
        <v>8925.9933754939993</v>
      </c>
      <c r="M10" s="168">
        <v>9007.3937245420002</v>
      </c>
      <c r="N10" s="168">
        <v>9055.952420476</v>
      </c>
      <c r="O10" s="168">
        <v>9044.4032982610006</v>
      </c>
    </row>
    <row r="11" spans="1:15">
      <c r="A11" s="30" t="s">
        <v>52</v>
      </c>
      <c r="B11" s="13" t="s">
        <v>18</v>
      </c>
      <c r="C11" s="168">
        <v>4988.9436270149999</v>
      </c>
      <c r="D11" s="168">
        <v>5111.2914795529996</v>
      </c>
      <c r="E11" s="168">
        <v>5180.6653631380004</v>
      </c>
      <c r="F11" s="168">
        <v>5181.3863498649998</v>
      </c>
      <c r="G11" s="168">
        <v>5320.8765223760001</v>
      </c>
      <c r="H11" s="168">
        <v>5352.5319509990004</v>
      </c>
      <c r="I11" s="168">
        <v>5452.9025750520004</v>
      </c>
      <c r="J11" s="168">
        <v>5495.7482824389999</v>
      </c>
      <c r="K11" s="168">
        <v>5334.4283145210002</v>
      </c>
      <c r="L11" s="168">
        <v>5342.1373470279996</v>
      </c>
      <c r="M11" s="168">
        <v>5389.8422356239998</v>
      </c>
      <c r="N11" s="168">
        <v>5442.583784978</v>
      </c>
      <c r="O11" s="168">
        <v>5707.2627895799997</v>
      </c>
    </row>
    <row r="12" spans="1:15">
      <c r="A12" s="30" t="s">
        <v>53</v>
      </c>
      <c r="B12" s="13" t="s">
        <v>19</v>
      </c>
      <c r="C12" s="168">
        <v>22414.038228383</v>
      </c>
      <c r="D12" s="168">
        <v>23038.046813389999</v>
      </c>
      <c r="E12" s="168">
        <v>22831.497746686</v>
      </c>
      <c r="F12" s="168">
        <v>22949.807353774999</v>
      </c>
      <c r="G12" s="168">
        <v>23339.141292468001</v>
      </c>
      <c r="H12" s="168">
        <v>23341.982575463</v>
      </c>
      <c r="I12" s="168">
        <v>23424.318372105001</v>
      </c>
      <c r="J12" s="168">
        <v>23353.097621036999</v>
      </c>
      <c r="K12" s="168">
        <v>23223.877868303</v>
      </c>
      <c r="L12" s="168">
        <v>23113.108350635001</v>
      </c>
      <c r="M12" s="168">
        <v>23295.712219536999</v>
      </c>
      <c r="N12" s="168">
        <v>23329.343050735999</v>
      </c>
      <c r="O12" s="168">
        <v>23361.948804705</v>
      </c>
    </row>
    <row r="13" spans="1:15">
      <c r="A13" s="30" t="s">
        <v>54</v>
      </c>
      <c r="B13" s="13" t="s">
        <v>20</v>
      </c>
      <c r="C13" s="168">
        <v>5318.9159240899999</v>
      </c>
      <c r="D13" s="168">
        <v>5366.2902346479996</v>
      </c>
      <c r="E13" s="168">
        <v>5378.8832145919996</v>
      </c>
      <c r="F13" s="168">
        <v>5364.4065562120004</v>
      </c>
      <c r="G13" s="168">
        <v>5398.3949282220001</v>
      </c>
      <c r="H13" s="168">
        <v>5364.0530992479999</v>
      </c>
      <c r="I13" s="168">
        <v>5428.5811688530002</v>
      </c>
      <c r="J13" s="168">
        <v>5422.1274616370001</v>
      </c>
      <c r="K13" s="168">
        <v>5453.831934889</v>
      </c>
      <c r="L13" s="168">
        <v>5456.7827228530005</v>
      </c>
      <c r="M13" s="168">
        <v>5515.2293735909998</v>
      </c>
      <c r="N13" s="168">
        <v>5530.0093422660002</v>
      </c>
      <c r="O13" s="168">
        <v>5572.6569978670004</v>
      </c>
    </row>
    <row r="14" spans="1:15">
      <c r="A14" s="30" t="s">
        <v>55</v>
      </c>
      <c r="B14" s="13" t="s">
        <v>21</v>
      </c>
      <c r="C14" s="168">
        <v>22104.902377551</v>
      </c>
      <c r="D14" s="168">
        <v>22347.081695831999</v>
      </c>
      <c r="E14" s="168">
        <v>22343.355924825999</v>
      </c>
      <c r="F14" s="168">
        <v>22252.536989640001</v>
      </c>
      <c r="G14" s="168">
        <v>22210.095228473001</v>
      </c>
      <c r="H14" s="168">
        <v>22345.215166537</v>
      </c>
      <c r="I14" s="168">
        <v>22271.713264359001</v>
      </c>
      <c r="J14" s="168">
        <v>22247.599694428001</v>
      </c>
      <c r="K14" s="168">
        <v>22208.291890896999</v>
      </c>
      <c r="L14" s="168">
        <v>22123.357045399</v>
      </c>
      <c r="M14" s="168">
        <v>22464.572841587</v>
      </c>
      <c r="N14" s="168">
        <v>22667.744631324</v>
      </c>
      <c r="O14" s="168">
        <v>22573.039086228</v>
      </c>
    </row>
    <row r="15" spans="1:15">
      <c r="A15" s="30" t="s">
        <v>56</v>
      </c>
      <c r="B15" s="13" t="s">
        <v>24</v>
      </c>
      <c r="C15" s="168">
        <v>17027.008002431001</v>
      </c>
      <c r="D15" s="168">
        <v>17187.041474902999</v>
      </c>
      <c r="E15" s="168">
        <v>16908.241186570001</v>
      </c>
      <c r="F15" s="168">
        <v>16909.094866935</v>
      </c>
      <c r="G15" s="168">
        <v>16957.156895466</v>
      </c>
      <c r="H15" s="168">
        <v>16992.192788036999</v>
      </c>
      <c r="I15" s="168">
        <v>16994.691107646999</v>
      </c>
      <c r="J15" s="168">
        <v>17342.499473082</v>
      </c>
      <c r="K15" s="168">
        <v>17388.885225455</v>
      </c>
      <c r="L15" s="168">
        <v>17340.18915378</v>
      </c>
      <c r="M15" s="168">
        <v>17471.501208107002</v>
      </c>
      <c r="N15" s="168">
        <v>17640.547672368</v>
      </c>
      <c r="O15" s="168">
        <v>17675.481409011001</v>
      </c>
    </row>
    <row r="16" spans="1:15">
      <c r="A16" s="30" t="s">
        <v>57</v>
      </c>
      <c r="B16" s="13" t="s">
        <v>23</v>
      </c>
      <c r="C16" s="168">
        <v>2509.941460175</v>
      </c>
      <c r="D16" s="168">
        <v>2521.7734155429998</v>
      </c>
      <c r="E16" s="168">
        <v>2506.0389195970001</v>
      </c>
      <c r="F16" s="168">
        <v>2452.2732373039998</v>
      </c>
      <c r="G16" s="168">
        <v>2429.3556691230001</v>
      </c>
      <c r="H16" s="168">
        <v>2382.383367984</v>
      </c>
      <c r="I16" s="168">
        <v>2329.686553562</v>
      </c>
      <c r="J16" s="168">
        <v>2357.692919176</v>
      </c>
      <c r="K16" s="168">
        <v>2320.560044238</v>
      </c>
      <c r="L16" s="168">
        <v>2314.9280203630001</v>
      </c>
      <c r="M16" s="168">
        <v>2306.2368599420001</v>
      </c>
      <c r="N16" s="168">
        <v>2293.9097349120002</v>
      </c>
      <c r="O16" s="168">
        <v>2287.9619121790001</v>
      </c>
    </row>
    <row r="17" spans="1:15">
      <c r="A17" s="30" t="s">
        <v>58</v>
      </c>
      <c r="B17" s="13" t="s">
        <v>22</v>
      </c>
      <c r="C17" s="168">
        <v>5389.8808819180003</v>
      </c>
      <c r="D17" s="168">
        <v>5482.3819901690003</v>
      </c>
      <c r="E17" s="168">
        <v>5425.6004361129999</v>
      </c>
      <c r="F17" s="168">
        <v>5477.3404252660002</v>
      </c>
      <c r="G17" s="168">
        <v>5503.6961174540002</v>
      </c>
      <c r="H17" s="168">
        <v>5565.525420254</v>
      </c>
      <c r="I17" s="168">
        <v>5613.5527315709996</v>
      </c>
      <c r="J17" s="168">
        <v>5591.6255260750004</v>
      </c>
      <c r="K17" s="168">
        <v>5601.2855112480001</v>
      </c>
      <c r="L17" s="168">
        <v>5567.2840675119996</v>
      </c>
      <c r="M17" s="168">
        <v>5594.2244767789998</v>
      </c>
      <c r="N17" s="168">
        <v>5579.8550273359997</v>
      </c>
      <c r="O17" s="168">
        <v>5578.5356709810003</v>
      </c>
    </row>
    <row r="18" spans="1:15">
      <c r="A18" s="30" t="s">
        <v>59</v>
      </c>
      <c r="B18" s="13" t="s">
        <v>25</v>
      </c>
      <c r="C18" s="168">
        <v>9861.3921308129993</v>
      </c>
      <c r="D18" s="168">
        <v>9997.6729446230001</v>
      </c>
      <c r="E18" s="168">
        <v>9975.9062107410009</v>
      </c>
      <c r="F18" s="168">
        <v>9965.4576860910001</v>
      </c>
      <c r="G18" s="168">
        <v>10001.636583492</v>
      </c>
      <c r="H18" s="168">
        <v>9942.9829485509999</v>
      </c>
      <c r="I18" s="168">
        <v>9925.8294566950008</v>
      </c>
      <c r="J18" s="168">
        <v>9836.1273330490003</v>
      </c>
      <c r="K18" s="168">
        <v>9803.4304119209992</v>
      </c>
      <c r="L18" s="168">
        <v>9767.5829621499997</v>
      </c>
      <c r="M18" s="168">
        <v>9839.1279984810008</v>
      </c>
      <c r="N18" s="168">
        <v>9843.8517645280008</v>
      </c>
      <c r="O18" s="168">
        <v>9799.9095408550002</v>
      </c>
    </row>
    <row r="19" spans="1:15">
      <c r="A19" s="30" t="s">
        <v>60</v>
      </c>
      <c r="B19" s="13" t="s">
        <v>26</v>
      </c>
      <c r="C19" s="168">
        <v>11953.364100496001</v>
      </c>
      <c r="D19" s="168">
        <v>12207.024575587</v>
      </c>
      <c r="E19" s="168">
        <v>12015.902767504</v>
      </c>
      <c r="F19" s="168">
        <v>12127.818474436999</v>
      </c>
      <c r="G19" s="168">
        <v>12165.035383611001</v>
      </c>
      <c r="H19" s="168">
        <v>12077.840525633999</v>
      </c>
      <c r="I19" s="168">
        <v>12051.512553361001</v>
      </c>
      <c r="J19" s="168">
        <v>12138.938339173999</v>
      </c>
      <c r="K19" s="168">
        <v>12116.008853664</v>
      </c>
      <c r="L19" s="168">
        <v>12052.394413231999</v>
      </c>
      <c r="M19" s="168">
        <v>12247.971556422999</v>
      </c>
      <c r="N19" s="168">
        <v>12020.280285752</v>
      </c>
      <c r="O19" s="168">
        <v>12073.544800432001</v>
      </c>
    </row>
    <row r="20" spans="1:15">
      <c r="A20" s="30" t="s">
        <v>61</v>
      </c>
      <c r="B20" s="13" t="s">
        <v>27</v>
      </c>
      <c r="C20" s="168">
        <v>9678.2825255669995</v>
      </c>
      <c r="D20" s="168">
        <v>9939.5683022249996</v>
      </c>
      <c r="E20" s="168">
        <v>10167.693003156999</v>
      </c>
      <c r="F20" s="168">
        <v>10132.358855076</v>
      </c>
      <c r="G20" s="168">
        <v>10280.700551043001</v>
      </c>
      <c r="H20" s="168">
        <v>10361.401200853999</v>
      </c>
      <c r="I20" s="168">
        <v>10444.244386984001</v>
      </c>
      <c r="J20" s="168">
        <v>10563.104465185999</v>
      </c>
      <c r="K20" s="168">
        <v>10511.913307618999</v>
      </c>
      <c r="L20" s="168">
        <v>10507.167098391001</v>
      </c>
      <c r="M20" s="168">
        <v>10626.700190897</v>
      </c>
      <c r="N20" s="168">
        <v>10697.752404016001</v>
      </c>
      <c r="O20" s="168">
        <v>10777.730663980001</v>
      </c>
    </row>
    <row r="21" spans="1:15">
      <c r="A21" s="30" t="s">
        <v>62</v>
      </c>
      <c r="B21" s="13" t="s">
        <v>28</v>
      </c>
      <c r="C21" s="168">
        <v>25648.122066862001</v>
      </c>
      <c r="D21" s="168">
        <v>25969.626034724999</v>
      </c>
      <c r="E21" s="168">
        <v>25778.360809140999</v>
      </c>
      <c r="F21" s="168">
        <v>26153.028380776999</v>
      </c>
      <c r="G21" s="168">
        <v>26651.621542368001</v>
      </c>
      <c r="H21" s="168">
        <v>27179.846729274999</v>
      </c>
      <c r="I21" s="168">
        <v>27415.831998221998</v>
      </c>
      <c r="J21" s="168">
        <v>27869.605655544001</v>
      </c>
      <c r="K21" s="168">
        <v>27935.508051145</v>
      </c>
      <c r="L21" s="168">
        <v>28135.640863834</v>
      </c>
      <c r="M21" s="168">
        <v>27861.124970391</v>
      </c>
      <c r="N21" s="168">
        <v>28305.845328888001</v>
      </c>
      <c r="O21" s="168">
        <v>28314.703626686001</v>
      </c>
    </row>
    <row r="22" spans="1:15">
      <c r="A22" s="30" t="s">
        <v>63</v>
      </c>
      <c r="B22" s="13" t="s">
        <v>29</v>
      </c>
      <c r="C22" s="168">
        <v>8360.8939587719997</v>
      </c>
      <c r="D22" s="168">
        <v>8557.1632302779999</v>
      </c>
      <c r="E22" s="168">
        <v>8544.9330542600001</v>
      </c>
      <c r="F22" s="168">
        <v>8435.8089919159993</v>
      </c>
      <c r="G22" s="168">
        <v>8325.9447211730003</v>
      </c>
      <c r="H22" s="168">
        <v>8321.6233116450003</v>
      </c>
      <c r="I22" s="168">
        <v>8283.5448795640004</v>
      </c>
      <c r="J22" s="168">
        <v>8277.8167976460009</v>
      </c>
      <c r="K22" s="168">
        <v>8211.7260706479992</v>
      </c>
      <c r="L22" s="168">
        <v>8188.1553413290003</v>
      </c>
      <c r="M22" s="168">
        <v>8115.2993423919997</v>
      </c>
      <c r="N22" s="168">
        <v>8105.1122630179998</v>
      </c>
      <c r="O22" s="168">
        <v>8132.7532260970002</v>
      </c>
    </row>
    <row r="23" spans="1:15">
      <c r="A23" s="30" t="s">
        <v>64</v>
      </c>
      <c r="B23" s="13" t="s">
        <v>200</v>
      </c>
      <c r="C23" s="168">
        <v>2710.785335993</v>
      </c>
      <c r="D23" s="168">
        <v>2902.815000603</v>
      </c>
      <c r="E23" s="168">
        <v>2806.4729826439998</v>
      </c>
      <c r="F23" s="168">
        <v>3141.0231176530001</v>
      </c>
      <c r="G23" s="168">
        <v>3117.6694663059998</v>
      </c>
      <c r="H23" s="168">
        <v>3075.4053208569999</v>
      </c>
      <c r="I23" s="168">
        <v>3050.6090282059999</v>
      </c>
      <c r="J23" s="168">
        <v>3221.6690182709999</v>
      </c>
      <c r="K23" s="168">
        <v>3178.6459653380002</v>
      </c>
      <c r="L23" s="168">
        <v>3233.7507300850002</v>
      </c>
      <c r="M23" s="168">
        <v>3173.2419017669999</v>
      </c>
      <c r="N23" s="168">
        <v>3190.2683545049999</v>
      </c>
      <c r="O23" s="168">
        <v>3145.628609629</v>
      </c>
    </row>
    <row r="24" spans="1:15">
      <c r="A24" s="30" t="s">
        <v>65</v>
      </c>
      <c r="B24" s="13" t="s">
        <v>30</v>
      </c>
      <c r="C24" s="168">
        <v>6352.7310079079998</v>
      </c>
      <c r="D24" s="168">
        <v>6402.2229362879998</v>
      </c>
      <c r="E24" s="168">
        <v>6398.4045626569996</v>
      </c>
      <c r="F24" s="168">
        <v>6484.13023135</v>
      </c>
      <c r="G24" s="168">
        <v>6571.6886597849998</v>
      </c>
      <c r="H24" s="168">
        <v>6711.7498974970003</v>
      </c>
      <c r="I24" s="168">
        <v>6761.7304901280004</v>
      </c>
      <c r="J24" s="168">
        <v>6807.7649146149997</v>
      </c>
      <c r="K24" s="168">
        <v>6891.3810690580003</v>
      </c>
      <c r="L24" s="168">
        <v>6921.6362101900004</v>
      </c>
      <c r="M24" s="168">
        <v>7059.0513974810001</v>
      </c>
      <c r="N24" s="168">
        <v>7151.6838154010002</v>
      </c>
      <c r="O24" s="168">
        <v>7315.469588471</v>
      </c>
    </row>
    <row r="25" spans="1:15">
      <c r="A25" s="30" t="s">
        <v>66</v>
      </c>
      <c r="B25" s="13" t="s">
        <v>32</v>
      </c>
      <c r="C25" s="168">
        <v>18085.386120865001</v>
      </c>
      <c r="D25" s="168">
        <v>18294.290866340001</v>
      </c>
      <c r="E25" s="168">
        <v>18292.295711389001</v>
      </c>
      <c r="F25" s="168">
        <v>18397.238165383998</v>
      </c>
      <c r="G25" s="168">
        <v>18518.134491420002</v>
      </c>
      <c r="H25" s="168">
        <v>18775.995391829001</v>
      </c>
      <c r="I25" s="168">
        <v>19015.663683422001</v>
      </c>
      <c r="J25" s="168">
        <v>19068.720423024999</v>
      </c>
      <c r="K25" s="168">
        <v>19053.544243524</v>
      </c>
      <c r="L25" s="168">
        <v>18949.429002866</v>
      </c>
      <c r="M25" s="168">
        <v>18981.081246811002</v>
      </c>
      <c r="N25" s="168">
        <v>19105.398512909</v>
      </c>
      <c r="O25" s="168">
        <v>19064.301713596</v>
      </c>
    </row>
    <row r="26" spans="1:15">
      <c r="A26" s="30" t="s">
        <v>67</v>
      </c>
      <c r="B26" s="13" t="s">
        <v>33</v>
      </c>
      <c r="C26" s="168">
        <v>7388.1444387649999</v>
      </c>
      <c r="D26" s="168">
        <v>7443.0312614269997</v>
      </c>
      <c r="E26" s="168">
        <v>7459.0029229379998</v>
      </c>
      <c r="F26" s="168">
        <v>7545.2495098549998</v>
      </c>
      <c r="G26" s="168">
        <v>7633.4444967520003</v>
      </c>
      <c r="H26" s="168">
        <v>7812.590684885</v>
      </c>
      <c r="I26" s="168">
        <v>7816.52224037</v>
      </c>
      <c r="J26" s="168">
        <v>7864.926356944</v>
      </c>
      <c r="K26" s="168">
        <v>7866.7410705729999</v>
      </c>
      <c r="L26" s="168">
        <v>7851.9919673519998</v>
      </c>
      <c r="M26" s="168">
        <v>7876.9924054249996</v>
      </c>
      <c r="N26" s="168">
        <v>7896.528620688</v>
      </c>
      <c r="O26" s="168">
        <v>7938.7053313639999</v>
      </c>
    </row>
    <row r="27" spans="1:15">
      <c r="A27" s="30" t="s">
        <v>68</v>
      </c>
      <c r="B27" s="13" t="s">
        <v>34</v>
      </c>
      <c r="C27" s="168">
        <v>2221.0398229110001</v>
      </c>
      <c r="D27" s="168">
        <v>2271.0294528710001</v>
      </c>
      <c r="E27" s="168">
        <v>2284.3645602420002</v>
      </c>
      <c r="F27" s="168">
        <v>2288.0238545910001</v>
      </c>
      <c r="G27" s="168">
        <v>2286.6229936280001</v>
      </c>
      <c r="H27" s="168">
        <v>2392.9212745</v>
      </c>
      <c r="I27" s="168">
        <v>2400.2296471290001</v>
      </c>
      <c r="J27" s="168">
        <v>2419.4200472769999</v>
      </c>
      <c r="K27" s="168">
        <v>2427.6621392249999</v>
      </c>
      <c r="L27" s="168">
        <v>2446.7262751230001</v>
      </c>
      <c r="M27" s="168">
        <v>2477.667818683</v>
      </c>
      <c r="N27" s="168">
        <v>2516.936478564</v>
      </c>
      <c r="O27" s="168">
        <v>2494.175342002</v>
      </c>
    </row>
    <row r="28" spans="1:15">
      <c r="A28" s="30" t="s">
        <v>69</v>
      </c>
      <c r="B28" s="13" t="s">
        <v>31</v>
      </c>
      <c r="C28" s="168">
        <v>1508.8897366220001</v>
      </c>
      <c r="D28" s="168">
        <v>1530.5079731860001</v>
      </c>
      <c r="E28" s="168">
        <v>1498.7849022969999</v>
      </c>
      <c r="F28" s="168">
        <v>1504.8124232150001</v>
      </c>
      <c r="G28" s="168">
        <v>1508.569307983</v>
      </c>
      <c r="H28" s="168">
        <v>1552.1020297590001</v>
      </c>
      <c r="I28" s="168">
        <v>1533.1903903340001</v>
      </c>
      <c r="J28" s="168">
        <v>1470.151292964</v>
      </c>
      <c r="K28" s="168">
        <v>1455.6131112739999</v>
      </c>
      <c r="L28" s="168">
        <v>1451.759377154</v>
      </c>
      <c r="M28" s="168">
        <v>1474.5916756639999</v>
      </c>
      <c r="N28" s="168">
        <v>1485.9213316939999</v>
      </c>
      <c r="O28" s="168">
        <v>1477.6873960380001</v>
      </c>
    </row>
    <row r="29" spans="1:15">
      <c r="A29" s="30" t="s">
        <v>70</v>
      </c>
      <c r="B29" s="13" t="s">
        <v>35</v>
      </c>
      <c r="C29" s="168">
        <v>6343.3390953859998</v>
      </c>
      <c r="D29" s="168">
        <v>6358.8558476560002</v>
      </c>
      <c r="E29" s="168">
        <v>6322.6687984290002</v>
      </c>
      <c r="F29" s="168">
        <v>6267.4889010329998</v>
      </c>
      <c r="G29" s="168">
        <v>6340.3471559500003</v>
      </c>
      <c r="H29" s="168">
        <v>6397.8545525259997</v>
      </c>
      <c r="I29" s="168">
        <v>6485.7648633580002</v>
      </c>
      <c r="J29" s="168">
        <v>6496.5404261650001</v>
      </c>
      <c r="K29" s="168">
        <v>6503.2819418790004</v>
      </c>
      <c r="L29" s="168">
        <v>6433.9378485899997</v>
      </c>
      <c r="M29" s="168">
        <v>6612.8168749939996</v>
      </c>
      <c r="N29" s="168">
        <v>6662.8210219949997</v>
      </c>
      <c r="O29" s="168">
        <v>6703.1413826970002</v>
      </c>
    </row>
    <row r="30" spans="1:15">
      <c r="A30" s="30" t="s">
        <v>71</v>
      </c>
      <c r="B30" s="13" t="s">
        <v>36</v>
      </c>
      <c r="C30" s="168">
        <v>4729.4646032390001</v>
      </c>
      <c r="D30" s="168">
        <v>4837.4673332769999</v>
      </c>
      <c r="E30" s="168">
        <v>4875.1771506599998</v>
      </c>
      <c r="F30" s="168">
        <v>4888.1855058069996</v>
      </c>
      <c r="G30" s="168">
        <v>4944.8033797509997</v>
      </c>
      <c r="H30" s="168">
        <v>5024.8211032190002</v>
      </c>
      <c r="I30" s="168">
        <v>5041.560483024</v>
      </c>
      <c r="J30" s="168">
        <v>5053.9258606180001</v>
      </c>
      <c r="K30" s="168">
        <v>5089.629663183</v>
      </c>
      <c r="L30" s="168">
        <v>5116.6795355410004</v>
      </c>
      <c r="M30" s="168">
        <v>5116.7673376680004</v>
      </c>
      <c r="N30" s="168">
        <v>5127.6431208650001</v>
      </c>
      <c r="O30" s="168">
        <v>5148.8449192730004</v>
      </c>
    </row>
    <row r="31" spans="1:15">
      <c r="A31" s="30" t="s">
        <v>72</v>
      </c>
      <c r="B31" s="13" t="s">
        <v>37</v>
      </c>
      <c r="C31" s="168">
        <v>11028.338597344</v>
      </c>
      <c r="D31" s="168">
        <v>11203.914547442</v>
      </c>
      <c r="E31" s="168">
        <v>11237.766201488999</v>
      </c>
      <c r="F31" s="168">
        <v>11273.617770256</v>
      </c>
      <c r="G31" s="168">
        <v>11323.444595442001</v>
      </c>
      <c r="H31" s="168">
        <v>10952.811975971999</v>
      </c>
      <c r="I31" s="168">
        <v>11667.27078158</v>
      </c>
      <c r="J31" s="168">
        <v>11814.581538072</v>
      </c>
      <c r="K31" s="168">
        <v>11874.195407747</v>
      </c>
      <c r="L31" s="168">
        <v>11886.175011892001</v>
      </c>
      <c r="M31" s="168">
        <v>12075.673241507</v>
      </c>
      <c r="N31" s="168">
        <v>11786.518847707001</v>
      </c>
      <c r="O31" s="168">
        <v>12167.874575076999</v>
      </c>
    </row>
    <row r="32" spans="1:15">
      <c r="A32" s="30" t="s">
        <v>73</v>
      </c>
      <c r="B32" s="13" t="s">
        <v>38</v>
      </c>
      <c r="C32" s="168">
        <v>1895.317052336</v>
      </c>
      <c r="D32" s="168">
        <v>1915.617853495</v>
      </c>
      <c r="E32" s="168">
        <v>1938.5649932240001</v>
      </c>
      <c r="F32" s="168">
        <v>1952.7660441989999</v>
      </c>
      <c r="G32" s="168">
        <v>1965.133760594</v>
      </c>
      <c r="H32" s="168">
        <v>2019.35502552</v>
      </c>
      <c r="I32" s="168">
        <v>2023.2148106459999</v>
      </c>
      <c r="J32" s="168">
        <v>2045.3708497939999</v>
      </c>
      <c r="K32" s="168">
        <v>2054.2912731480001</v>
      </c>
      <c r="L32" s="168">
        <v>2069.618124957</v>
      </c>
      <c r="M32" s="168">
        <v>2087.7998773459999</v>
      </c>
      <c r="N32" s="168">
        <v>2111.9284873910001</v>
      </c>
      <c r="O32" s="168">
        <v>2107.7339208479998</v>
      </c>
    </row>
    <row r="33" spans="1:15">
      <c r="A33" s="30" t="s">
        <v>74</v>
      </c>
      <c r="B33" s="13" t="s">
        <v>39</v>
      </c>
      <c r="C33" s="168">
        <v>1309.1004337940001</v>
      </c>
      <c r="D33" s="168">
        <v>1356.8595374930001</v>
      </c>
      <c r="E33" s="168">
        <v>1270.8487493590001</v>
      </c>
      <c r="F33" s="168">
        <v>1377.8422570770001</v>
      </c>
      <c r="G33" s="168">
        <v>1427.838758267</v>
      </c>
      <c r="H33" s="168">
        <v>1391.5742677180001</v>
      </c>
      <c r="I33" s="168">
        <v>1434.8952903950001</v>
      </c>
      <c r="J33" s="168">
        <v>1422.0685264040001</v>
      </c>
      <c r="K33" s="168">
        <v>1424.159966578</v>
      </c>
      <c r="L33" s="168">
        <v>1425.27482723</v>
      </c>
      <c r="M33" s="168">
        <v>1405.3684228740001</v>
      </c>
      <c r="N33" s="168">
        <v>1405.4110844429999</v>
      </c>
      <c r="O33" s="168">
        <v>1410.865996856</v>
      </c>
    </row>
    <row r="34" spans="1:15">
      <c r="A34" s="30" t="s">
        <v>75</v>
      </c>
      <c r="B34" s="13" t="s">
        <v>40</v>
      </c>
      <c r="C34" s="138">
        <v>1852.187205249</v>
      </c>
      <c r="D34" s="138">
        <v>1872.0994763399999</v>
      </c>
      <c r="E34" s="138">
        <v>1889.321295747</v>
      </c>
      <c r="F34" s="138">
        <v>1886.9307713119999</v>
      </c>
      <c r="G34" s="138">
        <v>1890.3714948009999</v>
      </c>
      <c r="H34" s="138">
        <v>1928.320167025</v>
      </c>
      <c r="I34" s="138">
        <v>1987.8560626169999</v>
      </c>
      <c r="J34" s="138">
        <v>2022.0939046369999</v>
      </c>
      <c r="K34" s="138">
        <v>2025.652359807</v>
      </c>
      <c r="L34" s="138">
        <v>2033.505621667</v>
      </c>
      <c r="M34" s="138">
        <v>2085.302975517</v>
      </c>
      <c r="N34" s="138">
        <v>2148.127232802</v>
      </c>
      <c r="O34" s="138">
        <v>2168.344198842</v>
      </c>
    </row>
    <row r="35" spans="1:15">
      <c r="A35" s="30" t="s">
        <v>76</v>
      </c>
      <c r="B35" s="13" t="s">
        <v>42</v>
      </c>
      <c r="C35" s="168">
        <v>2123.0297378810001</v>
      </c>
      <c r="D35" s="168">
        <v>2162.2465581269998</v>
      </c>
      <c r="E35" s="168">
        <v>2086.7914079269999</v>
      </c>
      <c r="F35" s="168">
        <v>2173.932859689</v>
      </c>
      <c r="G35" s="168">
        <v>2260.4982241120001</v>
      </c>
      <c r="H35" s="168">
        <v>2327.3793791349999</v>
      </c>
      <c r="I35" s="168">
        <v>2397.9273993510001</v>
      </c>
      <c r="J35" s="168">
        <v>2472.5888634150001</v>
      </c>
      <c r="K35" s="168">
        <v>2503.9431367860002</v>
      </c>
      <c r="L35" s="168">
        <v>2760.641529605</v>
      </c>
      <c r="M35" s="168">
        <v>2676.0992579250001</v>
      </c>
      <c r="N35" s="168">
        <v>2661.582063375</v>
      </c>
      <c r="O35" s="168">
        <v>2604.5930644509999</v>
      </c>
    </row>
    <row r="36" spans="1:15">
      <c r="A36" s="30" t="s">
        <v>77</v>
      </c>
      <c r="B36" s="13" t="s">
        <v>41</v>
      </c>
      <c r="C36" s="138">
        <v>1227.734444084</v>
      </c>
      <c r="D36" s="138">
        <v>1235.8371238279999</v>
      </c>
      <c r="E36" s="138">
        <v>1229.503214219</v>
      </c>
      <c r="F36" s="138">
        <v>1224.2718192310001</v>
      </c>
      <c r="G36" s="138">
        <v>1205.1071307100001</v>
      </c>
      <c r="H36" s="138">
        <v>1221.480834301</v>
      </c>
      <c r="I36" s="138">
        <v>1208.7647421060001</v>
      </c>
      <c r="J36" s="138">
        <v>1209.7149287550001</v>
      </c>
      <c r="K36" s="138">
        <v>1195.633383245</v>
      </c>
      <c r="L36" s="138">
        <v>1185.3337153939999</v>
      </c>
      <c r="M36" s="138">
        <v>1182.4521928219999</v>
      </c>
      <c r="N36" s="138">
        <v>1201.9861057390001</v>
      </c>
      <c r="O36" s="138">
        <v>1230.1361635129999</v>
      </c>
    </row>
    <row r="37" spans="1:15">
      <c r="A37" s="30" t="s">
        <v>201</v>
      </c>
      <c r="B37" s="13" t="s">
        <v>43</v>
      </c>
      <c r="C37" s="168">
        <v>20.910040940999998</v>
      </c>
      <c r="D37" s="168">
        <v>14.908092035999999</v>
      </c>
      <c r="E37" s="168">
        <v>15.364522072</v>
      </c>
      <c r="F37" s="168">
        <v>41.656980134000001</v>
      </c>
      <c r="G37" s="168">
        <v>18.310062075000001</v>
      </c>
      <c r="H37" s="168">
        <v>20.586149268</v>
      </c>
      <c r="I37" s="168">
        <v>22.007150098</v>
      </c>
      <c r="J37" s="168">
        <v>23.574325010999999</v>
      </c>
      <c r="K37" s="168">
        <v>25.683544529999999</v>
      </c>
      <c r="L37" s="168">
        <v>28.878092720000001</v>
      </c>
      <c r="M37" s="168">
        <v>26.237816737999999</v>
      </c>
      <c r="N37" s="168">
        <v>50.341551148000001</v>
      </c>
      <c r="O37" s="168">
        <v>28.983268611</v>
      </c>
    </row>
    <row r="38" spans="1:15">
      <c r="A38" s="232"/>
      <c r="B38" s="233" t="s">
        <v>110</v>
      </c>
      <c r="C38" s="172">
        <v>504690.96756001102</v>
      </c>
      <c r="D38" s="172">
        <v>514744.89706096699</v>
      </c>
      <c r="E38" s="172">
        <v>513022.372783611</v>
      </c>
      <c r="F38" s="172">
        <v>517432.891740566</v>
      </c>
      <c r="G38" s="172">
        <v>519101.72209087701</v>
      </c>
      <c r="H38" s="172">
        <v>520909.78581206198</v>
      </c>
      <c r="I38" s="172">
        <v>525991.52211836597</v>
      </c>
      <c r="J38" s="172">
        <v>528573.72694001102</v>
      </c>
      <c r="K38" s="172">
        <v>529031.38319756696</v>
      </c>
      <c r="L38" s="172">
        <v>528670.12747970398</v>
      </c>
      <c r="M38" s="172">
        <v>530464.94328232901</v>
      </c>
      <c r="N38" s="172">
        <v>531810.677150212</v>
      </c>
      <c r="O38" s="172">
        <v>534896.72414291801</v>
      </c>
    </row>
    <row r="39" spans="1:15" ht="38.549999999999997" customHeight="1">
      <c r="A39" s="279" t="s">
        <v>812</v>
      </c>
      <c r="B39" s="280"/>
      <c r="C39" s="280"/>
      <c r="D39" s="280"/>
      <c r="E39" s="280"/>
      <c r="F39" s="280"/>
      <c r="G39" s="280"/>
      <c r="H39" s="280"/>
      <c r="I39" s="280"/>
      <c r="J39" s="280"/>
      <c r="K39" s="280"/>
      <c r="L39" s="280"/>
      <c r="M39" s="280"/>
      <c r="N39" s="280"/>
      <c r="O39" s="281"/>
    </row>
    <row r="40" spans="1:15">
      <c r="C40" s="167"/>
      <c r="D40" s="167"/>
      <c r="E40" s="167"/>
      <c r="F40" s="167"/>
      <c r="G40" s="167"/>
      <c r="H40" s="167"/>
      <c r="I40" s="167"/>
      <c r="J40" s="167"/>
      <c r="K40" s="167"/>
      <c r="L40" s="167"/>
      <c r="M40" s="167"/>
      <c r="N40" s="167"/>
      <c r="O40" s="167"/>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75"/>
  <sheetViews>
    <sheetView showGridLines="0" zoomScale="85" zoomScaleNormal="85" workbookViewId="0">
      <pane xSplit="1" ySplit="2" topLeftCell="B36"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51" t="s">
        <v>401</v>
      </c>
      <c r="B1" s="252"/>
      <c r="C1" s="252"/>
      <c r="D1" s="252"/>
      <c r="E1" s="252"/>
      <c r="F1" s="252"/>
      <c r="G1" s="252"/>
      <c r="H1" s="252"/>
      <c r="I1" s="252"/>
      <c r="J1" s="252"/>
      <c r="K1" s="252"/>
      <c r="L1" s="252"/>
      <c r="M1" s="252"/>
      <c r="N1" s="253"/>
    </row>
    <row r="2" spans="1:14">
      <c r="A2" s="191" t="s">
        <v>402</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190" t="s">
        <v>381</v>
      </c>
      <c r="B3" s="146">
        <v>42370.387339287001</v>
      </c>
      <c r="C3" s="146">
        <v>43251.322133458001</v>
      </c>
      <c r="D3" s="146">
        <v>42016.131806352001</v>
      </c>
      <c r="E3" s="146">
        <v>43003.156218745004</v>
      </c>
      <c r="F3" s="146">
        <v>42942.302478420002</v>
      </c>
      <c r="G3" s="146">
        <v>43029.078047321003</v>
      </c>
      <c r="H3" s="146">
        <v>43186.172289567003</v>
      </c>
      <c r="I3" s="146">
        <v>44103.201442819998</v>
      </c>
      <c r="J3" s="146">
        <v>44177.178299402003</v>
      </c>
      <c r="K3" s="146">
        <v>44489.970076832004</v>
      </c>
      <c r="L3" s="146">
        <v>44432.795202004003</v>
      </c>
      <c r="M3" s="146">
        <v>45758.176834678998</v>
      </c>
      <c r="N3" s="146">
        <v>46269.130153550999</v>
      </c>
    </row>
    <row r="4" spans="1:14">
      <c r="A4" s="190" t="s">
        <v>382</v>
      </c>
      <c r="B4" s="146">
        <v>107.705122429</v>
      </c>
      <c r="C4" s="146">
        <v>107.88632909</v>
      </c>
      <c r="D4" s="146">
        <v>119.52450603200001</v>
      </c>
      <c r="E4" s="146">
        <v>116.617581444</v>
      </c>
      <c r="F4" s="146">
        <v>112.006139565</v>
      </c>
      <c r="G4" s="146">
        <v>105.00702945099999</v>
      </c>
      <c r="H4" s="146">
        <v>101.973593593</v>
      </c>
      <c r="I4" s="146">
        <v>96.946902273000006</v>
      </c>
      <c r="J4" s="146">
        <v>80.870019233999997</v>
      </c>
      <c r="K4" s="146">
        <v>62.035924387000001</v>
      </c>
      <c r="L4" s="146">
        <v>23.896541555999999</v>
      </c>
      <c r="M4" s="146">
        <v>26.983268845000001</v>
      </c>
      <c r="N4" s="146">
        <v>25.813074172</v>
      </c>
    </row>
    <row r="5" spans="1:14">
      <c r="A5" s="190" t="s">
        <v>383</v>
      </c>
      <c r="B5" s="146">
        <v>4.2313370619999997</v>
      </c>
      <c r="C5" s="146">
        <v>4.2313370619999997</v>
      </c>
      <c r="D5" s="146">
        <v>4.2313370619999997</v>
      </c>
      <c r="E5" s="146">
        <v>2.7304242790000002</v>
      </c>
      <c r="F5" s="146">
        <v>2.182558539</v>
      </c>
      <c r="G5" s="146">
        <v>2.0794578160000001</v>
      </c>
      <c r="H5" s="146">
        <v>1.996852238</v>
      </c>
      <c r="I5" s="146">
        <v>2.0638535</v>
      </c>
      <c r="J5" s="146">
        <v>2.1628158339999999</v>
      </c>
      <c r="K5" s="146">
        <v>2.3431300839999998</v>
      </c>
      <c r="L5" s="146">
        <v>2.4047205520000001</v>
      </c>
      <c r="M5" s="146">
        <v>2.4726511040000001</v>
      </c>
      <c r="N5" s="146">
        <v>2.5028088890000002</v>
      </c>
    </row>
    <row r="6" spans="1:14">
      <c r="A6" s="190" t="s">
        <v>384</v>
      </c>
      <c r="B6" s="146">
        <v>207.683045795</v>
      </c>
      <c r="C6" s="146">
        <v>224.15870682400001</v>
      </c>
      <c r="D6" s="146">
        <v>220.017518814</v>
      </c>
      <c r="E6" s="146">
        <v>203.97849693800001</v>
      </c>
      <c r="F6" s="146">
        <v>275.92367065399998</v>
      </c>
      <c r="G6" s="146">
        <v>266.82924934900001</v>
      </c>
      <c r="H6" s="146">
        <v>248.780596325</v>
      </c>
      <c r="I6" s="146">
        <v>280.47651276599998</v>
      </c>
      <c r="J6" s="146">
        <v>307.00125378199999</v>
      </c>
      <c r="K6" s="146">
        <v>375.98842449599999</v>
      </c>
      <c r="L6" s="146">
        <v>332.271172003</v>
      </c>
      <c r="M6" s="146">
        <v>315.80764065800003</v>
      </c>
      <c r="N6" s="146">
        <v>312.06134608999997</v>
      </c>
    </row>
    <row r="7" spans="1:14">
      <c r="A7" s="190" t="s">
        <v>385</v>
      </c>
      <c r="B7" s="146">
        <v>239.01035038000001</v>
      </c>
      <c r="C7" s="146">
        <v>243.04080815399999</v>
      </c>
      <c r="D7" s="146">
        <v>236.095451048</v>
      </c>
      <c r="E7" s="146">
        <v>247.60407888500001</v>
      </c>
      <c r="F7" s="146">
        <v>250.13486001000001</v>
      </c>
      <c r="G7" s="146">
        <v>254.92519770499999</v>
      </c>
      <c r="H7" s="146">
        <v>267.58127437799999</v>
      </c>
      <c r="I7" s="146">
        <v>268.07593589499999</v>
      </c>
      <c r="J7" s="146">
        <v>264.76891780800003</v>
      </c>
      <c r="K7" s="146">
        <v>273.14859697399999</v>
      </c>
      <c r="L7" s="146">
        <v>297.57485756400001</v>
      </c>
      <c r="M7" s="146">
        <v>306.69519702399998</v>
      </c>
      <c r="N7" s="146">
        <v>330.109362191</v>
      </c>
    </row>
    <row r="8" spans="1:14">
      <c r="A8" s="190" t="s">
        <v>386</v>
      </c>
      <c r="B8" s="146">
        <v>6993.515474539</v>
      </c>
      <c r="C8" s="146">
        <v>6902.636022099</v>
      </c>
      <c r="D8" s="146">
        <v>6812.7162561080004</v>
      </c>
      <c r="E8" s="146">
        <v>6713.8928624609998</v>
      </c>
      <c r="F8" s="146">
        <v>6616.9858657459999</v>
      </c>
      <c r="G8" s="146">
        <v>6522.6285713839998</v>
      </c>
      <c r="H8" s="146">
        <v>6453.6346755610002</v>
      </c>
      <c r="I8" s="146">
        <v>6661.8193813730004</v>
      </c>
      <c r="J8" s="146">
        <v>6895.164180879</v>
      </c>
      <c r="K8" s="146">
        <v>6953.8698138219997</v>
      </c>
      <c r="L8" s="146">
        <v>7006.3215243029999</v>
      </c>
      <c r="M8" s="146">
        <v>6994.8276844530001</v>
      </c>
      <c r="N8" s="146">
        <v>6987.6301241780002</v>
      </c>
    </row>
    <row r="9" spans="1:14">
      <c r="A9" s="190" t="s">
        <v>387</v>
      </c>
      <c r="B9" s="146">
        <v>59954.491991422998</v>
      </c>
      <c r="C9" s="146">
        <v>59938.185548266003</v>
      </c>
      <c r="D9" s="146">
        <v>59972.179764941997</v>
      </c>
      <c r="E9" s="146">
        <v>58970.130030524</v>
      </c>
      <c r="F9" s="146">
        <v>58624.543428022</v>
      </c>
      <c r="G9" s="146">
        <v>58517.204181890003</v>
      </c>
      <c r="H9" s="146">
        <v>58629.813936772996</v>
      </c>
      <c r="I9" s="146">
        <v>58226.924080103003</v>
      </c>
      <c r="J9" s="146">
        <v>58400.588217987002</v>
      </c>
      <c r="K9" s="146">
        <v>58600.011724422999</v>
      </c>
      <c r="L9" s="146">
        <v>59050.897992015001</v>
      </c>
      <c r="M9" s="146">
        <v>57723.518759789004</v>
      </c>
      <c r="N9" s="146">
        <v>57636.597601000998</v>
      </c>
    </row>
    <row r="10" spans="1:14">
      <c r="A10" s="190" t="s">
        <v>388</v>
      </c>
      <c r="B10" s="146">
        <v>2602.6101627379999</v>
      </c>
      <c r="C10" s="146">
        <v>2593.9947710040001</v>
      </c>
      <c r="D10" s="146">
        <v>2695.0419033130001</v>
      </c>
      <c r="E10" s="146">
        <v>2647.0723941910001</v>
      </c>
      <c r="F10" s="146">
        <v>2687.4488488689999</v>
      </c>
      <c r="G10" s="146">
        <v>2663.6663137209998</v>
      </c>
      <c r="H10" s="146">
        <v>2563.4528048470002</v>
      </c>
      <c r="I10" s="146">
        <v>2525.9524733960002</v>
      </c>
      <c r="J10" s="146">
        <v>2590.5935456739999</v>
      </c>
      <c r="K10" s="146">
        <v>2605.7454972840001</v>
      </c>
      <c r="L10" s="146">
        <v>2631.0512601529999</v>
      </c>
      <c r="M10" s="146">
        <v>2617.0017539770001</v>
      </c>
      <c r="N10" s="146">
        <v>2603.5547522510001</v>
      </c>
    </row>
    <row r="11" spans="1:14">
      <c r="A11" s="190" t="s">
        <v>389</v>
      </c>
      <c r="B11" s="146">
        <v>300.45660972600001</v>
      </c>
      <c r="C11" s="146">
        <v>300.47506371399999</v>
      </c>
      <c r="D11" s="146">
        <v>300.49066485499998</v>
      </c>
      <c r="E11" s="146">
        <v>300.50549037600001</v>
      </c>
      <c r="F11" s="146">
        <v>300.51807272299999</v>
      </c>
      <c r="G11" s="146">
        <v>300.52967515900002</v>
      </c>
      <c r="H11" s="146">
        <v>300.39546103200001</v>
      </c>
      <c r="I11" s="146">
        <v>300.39546103200001</v>
      </c>
      <c r="J11" s="146">
        <v>300.38546103200002</v>
      </c>
      <c r="K11" s="146">
        <v>300.306270117</v>
      </c>
      <c r="L11" s="146">
        <v>300.306270117</v>
      </c>
      <c r="M11" s="146">
        <v>300.29627011700001</v>
      </c>
      <c r="N11" s="146">
        <v>300.29627011700001</v>
      </c>
    </row>
    <row r="12" spans="1:14">
      <c r="A12" s="190" t="s">
        <v>390</v>
      </c>
      <c r="B12" s="146">
        <v>584.83515059199999</v>
      </c>
      <c r="C12" s="146">
        <v>586.38669753700003</v>
      </c>
      <c r="D12" s="146">
        <v>611.66544060399997</v>
      </c>
      <c r="E12" s="146">
        <v>604.32010926999999</v>
      </c>
      <c r="F12" s="146">
        <v>591.29843862600001</v>
      </c>
      <c r="G12" s="146">
        <v>656.39726714599999</v>
      </c>
      <c r="H12" s="146">
        <v>650.26866919500003</v>
      </c>
      <c r="I12" s="146">
        <v>641.21961503600005</v>
      </c>
      <c r="J12" s="146">
        <v>628.08299000700003</v>
      </c>
      <c r="K12" s="146">
        <v>610.337367621</v>
      </c>
      <c r="L12" s="146">
        <v>602.26642084699995</v>
      </c>
      <c r="M12" s="146">
        <v>611.72928639899999</v>
      </c>
      <c r="N12" s="146">
        <v>727.15174600199998</v>
      </c>
    </row>
    <row r="13" spans="1:14">
      <c r="A13" s="190" t="s">
        <v>391</v>
      </c>
      <c r="B13" s="146">
        <v>113.643064434</v>
      </c>
      <c r="C13" s="146">
        <v>111.313785411</v>
      </c>
      <c r="D13" s="146">
        <v>109.218448638</v>
      </c>
      <c r="E13" s="146">
        <v>112.35025033700001</v>
      </c>
      <c r="F13" s="146">
        <v>73.716845219999996</v>
      </c>
      <c r="G13" s="146">
        <v>79.464965993999996</v>
      </c>
      <c r="H13" s="146">
        <v>94.739840356000002</v>
      </c>
      <c r="I13" s="146">
        <v>85.180779911000002</v>
      </c>
      <c r="J13" s="146">
        <v>85.168245432000006</v>
      </c>
      <c r="K13" s="146">
        <v>83.961022803999995</v>
      </c>
      <c r="L13" s="146">
        <v>101.43462605800001</v>
      </c>
      <c r="M13" s="146">
        <v>101.151883314</v>
      </c>
      <c r="N13" s="146">
        <v>111.867869489</v>
      </c>
    </row>
    <row r="14" spans="1:14">
      <c r="A14" s="190" t="s">
        <v>392</v>
      </c>
      <c r="B14" s="146">
        <v>82.128028193000006</v>
      </c>
      <c r="C14" s="146">
        <v>79.091545920000002</v>
      </c>
      <c r="D14" s="146">
        <v>37.125421074999998</v>
      </c>
      <c r="E14" s="146">
        <v>32.358049940999997</v>
      </c>
      <c r="F14" s="146">
        <v>30.115361616000001</v>
      </c>
      <c r="G14" s="146">
        <v>30.299766133999999</v>
      </c>
      <c r="H14" s="146">
        <v>31.335837860000002</v>
      </c>
      <c r="I14" s="146">
        <v>32.863111729000003</v>
      </c>
      <c r="J14" s="146">
        <v>30.958167125999999</v>
      </c>
      <c r="K14" s="146">
        <v>29.052191122</v>
      </c>
      <c r="L14" s="146">
        <v>29.836727845999999</v>
      </c>
      <c r="M14" s="146">
        <v>28.227704901999999</v>
      </c>
      <c r="N14" s="146">
        <v>28.965242591999999</v>
      </c>
    </row>
    <row r="15" spans="1:14">
      <c r="A15" s="190" t="s">
        <v>393</v>
      </c>
      <c r="B15" s="146">
        <v>137.929714459</v>
      </c>
      <c r="C15" s="146">
        <v>129.95970268100001</v>
      </c>
      <c r="D15" s="146">
        <v>125.620367989</v>
      </c>
      <c r="E15" s="146">
        <v>117.49825295799999</v>
      </c>
      <c r="F15" s="146">
        <v>113.16760628</v>
      </c>
      <c r="G15" s="146">
        <v>107.83192508099999</v>
      </c>
      <c r="H15" s="146">
        <v>104.03221501500001</v>
      </c>
      <c r="I15" s="146">
        <v>100.90512403</v>
      </c>
      <c r="J15" s="146">
        <v>100.01778683800001</v>
      </c>
      <c r="K15" s="146">
        <v>105.54672311500001</v>
      </c>
      <c r="L15" s="146">
        <v>109.283815381</v>
      </c>
      <c r="M15" s="146">
        <v>104.63431473</v>
      </c>
      <c r="N15" s="146">
        <v>105.593101574</v>
      </c>
    </row>
    <row r="16" spans="1:14">
      <c r="A16" s="190" t="s">
        <v>394</v>
      </c>
      <c r="B16" s="146">
        <v>23.738894507000001</v>
      </c>
      <c r="C16" s="146">
        <v>22.196302959</v>
      </c>
      <c r="D16" s="146">
        <v>21.948125199</v>
      </c>
      <c r="E16" s="146">
        <v>21.717218204000002</v>
      </c>
      <c r="F16" s="146">
        <v>6.7315185230000001</v>
      </c>
      <c r="G16" s="146">
        <v>7.2713481680000003</v>
      </c>
      <c r="H16" s="146">
        <v>22.316769721</v>
      </c>
      <c r="I16" s="146">
        <v>21.653384234000001</v>
      </c>
      <c r="J16" s="146">
        <v>19.222474434999999</v>
      </c>
      <c r="K16" s="146">
        <v>22.74433595</v>
      </c>
      <c r="L16" s="146">
        <v>22.384343614999999</v>
      </c>
      <c r="M16" s="146">
        <v>25.035567062999998</v>
      </c>
      <c r="N16" s="146">
        <v>24.655821215</v>
      </c>
    </row>
    <row r="17" spans="1:14">
      <c r="A17" s="190" t="s">
        <v>395</v>
      </c>
      <c r="B17" s="146">
        <v>11.474148528000001</v>
      </c>
      <c r="C17" s="146">
        <v>11.242040541</v>
      </c>
      <c r="D17" s="146">
        <v>10.996798466</v>
      </c>
      <c r="E17" s="146">
        <v>11.975072965000001</v>
      </c>
      <c r="F17" s="146">
        <v>5.5089598320000004</v>
      </c>
      <c r="G17" s="146">
        <v>0.25714769100000001</v>
      </c>
      <c r="H17" s="146">
        <v>-0.60139725399999999</v>
      </c>
      <c r="I17" s="146">
        <v>-0.66821549599999996</v>
      </c>
      <c r="J17" s="146">
        <v>0.37855416200000003</v>
      </c>
      <c r="K17" s="146">
        <v>0.27630588699999997</v>
      </c>
      <c r="L17" s="146">
        <v>0.18821774599999999</v>
      </c>
      <c r="M17" s="146">
        <v>-1.933113241</v>
      </c>
      <c r="N17" s="146">
        <v>-1.9896147340000001</v>
      </c>
    </row>
    <row r="18" spans="1:14">
      <c r="A18" s="190" t="s">
        <v>396</v>
      </c>
      <c r="B18" s="146">
        <v>24.077547161999998</v>
      </c>
      <c r="C18" s="146">
        <v>23.770094601</v>
      </c>
      <c r="D18" s="146">
        <v>23.486048746000002</v>
      </c>
      <c r="E18" s="146">
        <v>23.04154436</v>
      </c>
      <c r="F18" s="146">
        <v>22.798145515000002</v>
      </c>
      <c r="G18" s="146">
        <v>22.514519597</v>
      </c>
      <c r="H18" s="146">
        <v>22.253023673000001</v>
      </c>
      <c r="I18" s="146">
        <v>22.026810183999999</v>
      </c>
      <c r="J18" s="146">
        <v>21.398518095</v>
      </c>
      <c r="K18" s="146">
        <v>21.018934824999999</v>
      </c>
      <c r="L18" s="146">
        <v>19.585345053000001</v>
      </c>
      <c r="M18" s="146">
        <v>17.901401180000001</v>
      </c>
      <c r="N18" s="146">
        <v>17.773814716</v>
      </c>
    </row>
    <row r="19" spans="1:14">
      <c r="A19" s="190" t="s">
        <v>397</v>
      </c>
      <c r="B19" s="146">
        <v>13.94764644</v>
      </c>
      <c r="C19" s="146">
        <v>13.687531658999999</v>
      </c>
      <c r="D19" s="146">
        <v>13.432595743</v>
      </c>
      <c r="E19" s="146">
        <v>13.081685737999999</v>
      </c>
      <c r="F19" s="146">
        <v>12.870185951</v>
      </c>
      <c r="G19" s="146">
        <v>4.2769363</v>
      </c>
      <c r="H19" s="146">
        <v>4.2544007439999998</v>
      </c>
      <c r="I19" s="146">
        <v>4.1956535690000001</v>
      </c>
      <c r="J19" s="146">
        <v>4.0998421189999998</v>
      </c>
      <c r="K19" s="146">
        <v>4.0795734550000002</v>
      </c>
      <c r="L19" s="146">
        <v>3.870090888</v>
      </c>
      <c r="M19" s="146">
        <v>3.7702800750000001</v>
      </c>
      <c r="N19" s="146">
        <v>3.6837567170000001</v>
      </c>
    </row>
    <row r="20" spans="1:14">
      <c r="A20" s="190" t="s">
        <v>398</v>
      </c>
      <c r="B20" s="146">
        <v>8.2273187050000001</v>
      </c>
      <c r="C20" s="146">
        <v>8.1248268990000003</v>
      </c>
      <c r="D20" s="146">
        <v>54.897796374000002</v>
      </c>
      <c r="E20" s="146">
        <v>55.223996323999998</v>
      </c>
      <c r="F20" s="146">
        <v>55.525613479</v>
      </c>
      <c r="G20" s="146">
        <v>55.397797875000002</v>
      </c>
      <c r="H20" s="146">
        <v>55.867406303999999</v>
      </c>
      <c r="I20" s="146">
        <v>56.172312304999998</v>
      </c>
      <c r="J20" s="146">
        <v>46.875166032999999</v>
      </c>
      <c r="K20" s="146">
        <v>47.167859718999999</v>
      </c>
      <c r="L20" s="146">
        <v>47.473143421000003</v>
      </c>
      <c r="M20" s="146">
        <v>59.230778000999997</v>
      </c>
      <c r="N20" s="146">
        <v>59.345621944000001</v>
      </c>
    </row>
    <row r="21" spans="1:14">
      <c r="A21" s="190" t="s">
        <v>399</v>
      </c>
      <c r="B21" s="146">
        <v>0</v>
      </c>
      <c r="C21" s="146">
        <v>0</v>
      </c>
      <c r="D21" s="146">
        <v>0</v>
      </c>
      <c r="E21" s="146">
        <v>0</v>
      </c>
      <c r="F21" s="146">
        <v>0</v>
      </c>
      <c r="G21" s="146">
        <v>0</v>
      </c>
      <c r="H21" s="146">
        <v>0</v>
      </c>
      <c r="I21" s="146">
        <v>0</v>
      </c>
      <c r="J21" s="146">
        <v>0</v>
      </c>
      <c r="K21" s="146">
        <v>0</v>
      </c>
      <c r="L21" s="146">
        <v>0</v>
      </c>
      <c r="M21" s="146">
        <v>0</v>
      </c>
      <c r="N21" s="146">
        <v>0</v>
      </c>
    </row>
    <row r="22" spans="1:14">
      <c r="A22" s="190" t="s">
        <v>400</v>
      </c>
      <c r="B22" s="146">
        <v>23406.628578976</v>
      </c>
      <c r="C22" s="146">
        <v>23290.355629439</v>
      </c>
      <c r="D22" s="146">
        <v>22627.781155553999</v>
      </c>
      <c r="E22" s="146">
        <v>22572.834901586</v>
      </c>
      <c r="F22" s="146">
        <v>21838.323364544001</v>
      </c>
      <c r="G22" s="146">
        <v>21750.484734596001</v>
      </c>
      <c r="H22" s="146">
        <v>21379.179626650999</v>
      </c>
      <c r="I22" s="146">
        <v>21148.241591755999</v>
      </c>
      <c r="J22" s="146">
        <v>21128.671492213001</v>
      </c>
      <c r="K22" s="146">
        <v>21692.770027981998</v>
      </c>
      <c r="L22" s="146">
        <v>21150.525134429001</v>
      </c>
      <c r="M22" s="146">
        <v>17778.834261414999</v>
      </c>
      <c r="N22" s="146">
        <v>18107.078847434001</v>
      </c>
    </row>
    <row r="23" spans="1:14">
      <c r="A23" s="190" t="s">
        <v>764</v>
      </c>
      <c r="B23" s="146">
        <v>0</v>
      </c>
      <c r="C23" s="146">
        <v>0</v>
      </c>
      <c r="D23" s="146">
        <v>0</v>
      </c>
      <c r="E23" s="146">
        <v>0</v>
      </c>
      <c r="F23" s="146">
        <v>0</v>
      </c>
      <c r="G23" s="146">
        <v>0</v>
      </c>
      <c r="H23" s="146">
        <v>0</v>
      </c>
      <c r="I23" s="146">
        <v>0</v>
      </c>
      <c r="J23" s="146">
        <v>0</v>
      </c>
      <c r="K23" s="146">
        <v>0</v>
      </c>
      <c r="L23" s="146">
        <v>0</v>
      </c>
      <c r="M23" s="146">
        <v>0</v>
      </c>
      <c r="N23" s="146">
        <v>0</v>
      </c>
    </row>
    <row r="24" spans="1:14">
      <c r="A24" s="190" t="s">
        <v>765</v>
      </c>
      <c r="B24" s="146">
        <v>0</v>
      </c>
      <c r="C24" s="146">
        <v>0</v>
      </c>
      <c r="D24" s="146">
        <v>0</v>
      </c>
      <c r="E24" s="146">
        <v>0</v>
      </c>
      <c r="F24" s="146">
        <v>0</v>
      </c>
      <c r="G24" s="146">
        <v>0</v>
      </c>
      <c r="H24" s="146">
        <v>0</v>
      </c>
      <c r="I24" s="146">
        <v>0</v>
      </c>
      <c r="J24" s="146">
        <v>0</v>
      </c>
      <c r="K24" s="146">
        <v>0</v>
      </c>
      <c r="L24" s="146">
        <v>0</v>
      </c>
      <c r="M24" s="146">
        <v>0</v>
      </c>
      <c r="N24" s="146">
        <v>0</v>
      </c>
    </row>
    <row r="25" spans="1:14">
      <c r="A25" s="190" t="s">
        <v>766</v>
      </c>
      <c r="B25" s="146">
        <v>0</v>
      </c>
      <c r="C25" s="146">
        <v>0</v>
      </c>
      <c r="D25" s="146">
        <v>0</v>
      </c>
      <c r="E25" s="146">
        <v>0</v>
      </c>
      <c r="F25" s="146">
        <v>0</v>
      </c>
      <c r="G25" s="146">
        <v>0</v>
      </c>
      <c r="H25" s="146">
        <v>0</v>
      </c>
      <c r="I25" s="146">
        <v>0</v>
      </c>
      <c r="J25" s="146">
        <v>0</v>
      </c>
      <c r="K25" s="146">
        <v>0</v>
      </c>
      <c r="L25" s="146">
        <v>0</v>
      </c>
      <c r="M25" s="146">
        <v>0</v>
      </c>
      <c r="N25" s="146">
        <v>0</v>
      </c>
    </row>
    <row r="26" spans="1:14">
      <c r="A26" s="190" t="s">
        <v>767</v>
      </c>
      <c r="B26" s="146">
        <v>0</v>
      </c>
      <c r="C26" s="146">
        <v>0</v>
      </c>
      <c r="D26" s="146">
        <v>0</v>
      </c>
      <c r="E26" s="146">
        <v>0</v>
      </c>
      <c r="F26" s="146">
        <v>0</v>
      </c>
      <c r="G26" s="146">
        <v>0</v>
      </c>
      <c r="H26" s="146">
        <v>0</v>
      </c>
      <c r="I26" s="146">
        <v>0</v>
      </c>
      <c r="J26" s="146">
        <v>0</v>
      </c>
      <c r="K26" s="146">
        <v>0</v>
      </c>
      <c r="L26" s="146">
        <v>0</v>
      </c>
      <c r="M26" s="146">
        <v>0</v>
      </c>
      <c r="N26" s="146">
        <v>0</v>
      </c>
    </row>
    <row r="27" spans="1:14">
      <c r="A27" s="190" t="s">
        <v>768</v>
      </c>
      <c r="B27" s="146">
        <v>0</v>
      </c>
      <c r="C27" s="146">
        <v>0.86368908</v>
      </c>
      <c r="D27" s="146">
        <v>0.84234535899999996</v>
      </c>
      <c r="E27" s="146">
        <v>0.82099671600000002</v>
      </c>
      <c r="F27" s="146">
        <v>0.79927263699999995</v>
      </c>
      <c r="G27" s="146">
        <v>0.77753018100000004</v>
      </c>
      <c r="H27" s="146">
        <v>0.75550222099999997</v>
      </c>
      <c r="I27" s="146">
        <v>0.73319463799999995</v>
      </c>
      <c r="J27" s="146">
        <v>15.710848028999999</v>
      </c>
      <c r="K27" s="146">
        <v>15.688142609</v>
      </c>
      <c r="L27" s="146">
        <v>15.66538409</v>
      </c>
      <c r="M27" s="146">
        <v>16.242343887000001</v>
      </c>
      <c r="N27" s="146">
        <v>16.218878520000001</v>
      </c>
    </row>
    <row r="28" spans="1:14">
      <c r="A28" s="190" t="s">
        <v>769</v>
      </c>
      <c r="B28" s="146">
        <v>0</v>
      </c>
      <c r="C28" s="146">
        <v>0</v>
      </c>
      <c r="D28" s="146">
        <v>0</v>
      </c>
      <c r="E28" s="146">
        <v>0</v>
      </c>
      <c r="F28" s="146">
        <v>0</v>
      </c>
      <c r="G28" s="146">
        <v>0</v>
      </c>
      <c r="H28" s="146">
        <v>0</v>
      </c>
      <c r="I28" s="146">
        <v>0</v>
      </c>
      <c r="J28" s="146">
        <v>0</v>
      </c>
      <c r="K28" s="146">
        <v>0</v>
      </c>
      <c r="L28" s="146">
        <v>0</v>
      </c>
      <c r="M28" s="146">
        <v>0</v>
      </c>
      <c r="N28" s="146">
        <v>0</v>
      </c>
    </row>
    <row r="29" spans="1:14">
      <c r="A29" s="190" t="s">
        <v>770</v>
      </c>
      <c r="B29" s="146">
        <v>0</v>
      </c>
      <c r="C29" s="146">
        <v>0</v>
      </c>
      <c r="D29" s="146">
        <v>0</v>
      </c>
      <c r="E29" s="146">
        <v>0</v>
      </c>
      <c r="F29" s="146">
        <v>0</v>
      </c>
      <c r="G29" s="146">
        <v>0</v>
      </c>
      <c r="H29" s="146">
        <v>0</v>
      </c>
      <c r="I29" s="146">
        <v>0</v>
      </c>
      <c r="J29" s="146">
        <v>0</v>
      </c>
      <c r="K29" s="146">
        <v>0</v>
      </c>
      <c r="L29" s="146">
        <v>0</v>
      </c>
      <c r="M29" s="146">
        <v>0</v>
      </c>
      <c r="N29" s="146">
        <v>0</v>
      </c>
    </row>
    <row r="30" spans="1:14">
      <c r="A30" s="190" t="s">
        <v>771</v>
      </c>
      <c r="B30" s="146">
        <v>0</v>
      </c>
      <c r="C30" s="146">
        <v>0</v>
      </c>
      <c r="D30" s="146">
        <v>0</v>
      </c>
      <c r="E30" s="146">
        <v>0</v>
      </c>
      <c r="F30" s="146">
        <v>0</v>
      </c>
      <c r="G30" s="146">
        <v>0</v>
      </c>
      <c r="H30" s="146">
        <v>0</v>
      </c>
      <c r="I30" s="146">
        <v>0</v>
      </c>
      <c r="J30" s="146">
        <v>0</v>
      </c>
      <c r="K30" s="146">
        <v>0</v>
      </c>
      <c r="L30" s="146">
        <v>0</v>
      </c>
      <c r="M30" s="146">
        <v>0</v>
      </c>
      <c r="N30" s="146">
        <v>0</v>
      </c>
    </row>
    <row r="31" spans="1:14">
      <c r="A31" s="190" t="s">
        <v>772</v>
      </c>
      <c r="B31" s="146">
        <v>0</v>
      </c>
      <c r="C31" s="146">
        <v>0</v>
      </c>
      <c r="D31" s="146">
        <v>0</v>
      </c>
      <c r="E31" s="146">
        <v>0</v>
      </c>
      <c r="F31" s="146">
        <v>0</v>
      </c>
      <c r="G31" s="146">
        <v>0</v>
      </c>
      <c r="H31" s="146">
        <v>0</v>
      </c>
      <c r="I31" s="146">
        <v>0</v>
      </c>
      <c r="J31" s="146">
        <v>0</v>
      </c>
      <c r="K31" s="146">
        <v>0</v>
      </c>
      <c r="L31" s="146">
        <v>0</v>
      </c>
      <c r="M31" s="146">
        <v>0</v>
      </c>
      <c r="N31" s="146">
        <v>0</v>
      </c>
    </row>
    <row r="32" spans="1:14">
      <c r="A32" s="190" t="s">
        <v>773</v>
      </c>
      <c r="B32" s="146">
        <v>0</v>
      </c>
      <c r="C32" s="146">
        <v>0</v>
      </c>
      <c r="D32" s="146">
        <v>0</v>
      </c>
      <c r="E32" s="146">
        <v>0</v>
      </c>
      <c r="F32" s="146">
        <v>0</v>
      </c>
      <c r="G32" s="146">
        <v>0</v>
      </c>
      <c r="H32" s="146">
        <v>0</v>
      </c>
      <c r="I32" s="146">
        <v>0</v>
      </c>
      <c r="J32" s="146">
        <v>0</v>
      </c>
      <c r="K32" s="146">
        <v>0</v>
      </c>
      <c r="L32" s="146">
        <v>0</v>
      </c>
      <c r="M32" s="146">
        <v>0</v>
      </c>
      <c r="N32" s="146">
        <v>0</v>
      </c>
    </row>
    <row r="33" spans="1:14">
      <c r="A33" s="190" t="s">
        <v>774</v>
      </c>
      <c r="B33" s="146">
        <v>130.04441506200001</v>
      </c>
      <c r="C33" s="146">
        <v>160.44174136300001</v>
      </c>
      <c r="D33" s="146">
        <v>155.222849182</v>
      </c>
      <c r="E33" s="146">
        <v>153.739863163</v>
      </c>
      <c r="F33" s="146">
        <v>148.047223269</v>
      </c>
      <c r="G33" s="146">
        <v>143.99913069300001</v>
      </c>
      <c r="H33" s="146">
        <v>139.389305987</v>
      </c>
      <c r="I33" s="146">
        <v>134.206273087</v>
      </c>
      <c r="J33" s="146">
        <v>128.28096628899999</v>
      </c>
      <c r="K33" s="146">
        <v>125.000509118</v>
      </c>
      <c r="L33" s="146">
        <v>124.52908250999999</v>
      </c>
      <c r="M33" s="146">
        <v>96.007604787000005</v>
      </c>
      <c r="N33" s="146">
        <v>93.103413227000004</v>
      </c>
    </row>
    <row r="34" spans="1:14">
      <c r="A34" s="190" t="s">
        <v>775</v>
      </c>
      <c r="B34" s="146">
        <v>2125.2181386399998</v>
      </c>
      <c r="C34" s="146">
        <v>2758.3489254430001</v>
      </c>
      <c r="D34" s="146">
        <v>2261.0460767579998</v>
      </c>
      <c r="E34" s="146">
        <v>2650.2337471400001</v>
      </c>
      <c r="F34" s="146">
        <v>1229.4266739300001</v>
      </c>
      <c r="G34" s="146">
        <v>1583.989939172</v>
      </c>
      <c r="H34" s="146">
        <v>2203.1841651589998</v>
      </c>
      <c r="I34" s="146">
        <v>2582.0010549240001</v>
      </c>
      <c r="J34" s="146">
        <v>2047.7539795610001</v>
      </c>
      <c r="K34" s="146">
        <v>2459.4352523110001</v>
      </c>
      <c r="L34" s="146">
        <v>1204.8256098960001</v>
      </c>
      <c r="M34" s="146">
        <v>1555.1745660510001</v>
      </c>
      <c r="N34" s="146">
        <v>2147.810329381</v>
      </c>
    </row>
    <row r="35" spans="1:14">
      <c r="A35" s="190" t="s">
        <v>776</v>
      </c>
      <c r="B35" s="146">
        <v>0</v>
      </c>
      <c r="C35" s="146">
        <v>0</v>
      </c>
      <c r="D35" s="146">
        <v>0</v>
      </c>
      <c r="E35" s="146">
        <v>0</v>
      </c>
      <c r="F35" s="146">
        <v>0</v>
      </c>
      <c r="G35" s="146">
        <v>0</v>
      </c>
      <c r="H35" s="146">
        <v>0</v>
      </c>
      <c r="I35" s="146">
        <v>0</v>
      </c>
      <c r="J35" s="146">
        <v>0</v>
      </c>
      <c r="K35" s="146">
        <v>0</v>
      </c>
      <c r="L35" s="146">
        <v>2.708535044</v>
      </c>
      <c r="M35" s="146">
        <v>2.6405718020000002</v>
      </c>
      <c r="N35" s="146">
        <v>2.5711968509999998</v>
      </c>
    </row>
    <row r="36" spans="1:14">
      <c r="A36" s="190" t="s">
        <v>777</v>
      </c>
      <c r="B36" s="146">
        <v>79549.836379799002</v>
      </c>
      <c r="C36" s="146">
        <v>81379.451062755994</v>
      </c>
      <c r="D36" s="146">
        <v>82505.223697726993</v>
      </c>
      <c r="E36" s="146">
        <v>83453.191576847006</v>
      </c>
      <c r="F36" s="146">
        <v>84153.196727789007</v>
      </c>
      <c r="G36" s="146">
        <v>84831.163169357998</v>
      </c>
      <c r="H36" s="146">
        <v>86245.771446583007</v>
      </c>
      <c r="I36" s="146">
        <v>86918.958678623007</v>
      </c>
      <c r="J36" s="146">
        <v>87605.035746822003</v>
      </c>
      <c r="K36" s="146">
        <v>87972.127740600001</v>
      </c>
      <c r="L36" s="146">
        <v>88887.140617286001</v>
      </c>
      <c r="M36" s="146">
        <v>3636.2378375359999</v>
      </c>
      <c r="N36" s="146">
        <v>0</v>
      </c>
    </row>
    <row r="37" spans="1:14">
      <c r="A37" s="190" t="s">
        <v>965</v>
      </c>
      <c r="B37" s="146"/>
      <c r="C37" s="146"/>
      <c r="D37" s="146"/>
      <c r="E37" s="146"/>
      <c r="F37" s="146"/>
      <c r="G37" s="146"/>
      <c r="H37" s="146"/>
      <c r="I37" s="146"/>
      <c r="J37" s="146"/>
      <c r="K37" s="146"/>
      <c r="L37" s="146"/>
      <c r="M37" s="146">
        <v>131.75839310999999</v>
      </c>
      <c r="N37" s="146">
        <v>189.088019008</v>
      </c>
    </row>
    <row r="38" spans="1:14">
      <c r="A38" s="190" t="s">
        <v>966</v>
      </c>
      <c r="B38" s="146"/>
      <c r="C38" s="146"/>
      <c r="D38" s="146"/>
      <c r="E38" s="146"/>
      <c r="F38" s="146"/>
      <c r="G38" s="146"/>
      <c r="H38" s="146"/>
      <c r="I38" s="146"/>
      <c r="J38" s="146"/>
      <c r="K38" s="146"/>
      <c r="L38" s="146"/>
      <c r="M38" s="146">
        <v>81170.283864576006</v>
      </c>
      <c r="N38" s="146">
        <v>84511.606489447993</v>
      </c>
    </row>
    <row r="39" spans="1:14">
      <c r="A39" s="190" t="s">
        <v>967</v>
      </c>
      <c r="B39" s="146"/>
      <c r="C39" s="146"/>
      <c r="D39" s="146"/>
      <c r="E39" s="146"/>
      <c r="F39" s="146"/>
      <c r="G39" s="146"/>
      <c r="H39" s="146"/>
      <c r="I39" s="146"/>
      <c r="J39" s="146"/>
      <c r="K39" s="146"/>
      <c r="L39" s="146"/>
      <c r="M39" s="146">
        <v>1955.1291809270001</v>
      </c>
      <c r="N39" s="146">
        <v>2027.2403586099999</v>
      </c>
    </row>
    <row r="40" spans="1:14">
      <c r="A40" s="190" t="s">
        <v>968</v>
      </c>
      <c r="B40" s="146">
        <v>20943.760495170001</v>
      </c>
      <c r="C40" s="146">
        <v>21744.604988539999</v>
      </c>
      <c r="D40" s="146">
        <v>21740.096417806999</v>
      </c>
      <c r="E40" s="146">
        <v>21826.72789545</v>
      </c>
      <c r="F40" s="146">
        <v>21855.232731002001</v>
      </c>
      <c r="G40" s="146">
        <v>22024.723716925</v>
      </c>
      <c r="H40" s="146">
        <v>22243.251579913001</v>
      </c>
      <c r="I40" s="146">
        <v>22536.563183982002</v>
      </c>
      <c r="J40" s="146">
        <v>22866.242600411999</v>
      </c>
      <c r="K40" s="146">
        <v>23251.730821796002</v>
      </c>
      <c r="L40" s="146">
        <v>23691.674069457</v>
      </c>
      <c r="M40" s="146">
        <v>1996.0328247130001</v>
      </c>
      <c r="N40" s="146">
        <v>72.338636180999998</v>
      </c>
    </row>
    <row r="41" spans="1:14">
      <c r="A41" s="190" t="s">
        <v>969</v>
      </c>
      <c r="B41" s="146"/>
      <c r="C41" s="146"/>
      <c r="D41" s="146"/>
      <c r="E41" s="146"/>
      <c r="F41" s="146"/>
      <c r="G41" s="146"/>
      <c r="H41" s="146"/>
      <c r="I41" s="146"/>
      <c r="J41" s="146"/>
      <c r="K41" s="146"/>
      <c r="L41" s="146"/>
      <c r="M41" s="146">
        <v>1.370574792</v>
      </c>
      <c r="N41" s="146">
        <v>1.3409588560000001</v>
      </c>
    </row>
    <row r="42" spans="1:14">
      <c r="A42" s="190" t="s">
        <v>970</v>
      </c>
      <c r="B42" s="146"/>
      <c r="C42" s="146"/>
      <c r="D42" s="146"/>
      <c r="E42" s="146"/>
      <c r="F42" s="146"/>
      <c r="G42" s="146"/>
      <c r="H42" s="146"/>
      <c r="I42" s="146"/>
      <c r="J42" s="146"/>
      <c r="K42" s="146"/>
      <c r="L42" s="146"/>
      <c r="M42" s="146">
        <v>22072.592857344</v>
      </c>
      <c r="N42" s="146">
        <v>24245.757744649</v>
      </c>
    </row>
    <row r="43" spans="1:14">
      <c r="A43" s="190" t="s">
        <v>971</v>
      </c>
      <c r="B43" s="146"/>
      <c r="C43" s="146"/>
      <c r="D43" s="146"/>
      <c r="E43" s="146"/>
      <c r="F43" s="146"/>
      <c r="G43" s="146"/>
      <c r="H43" s="146"/>
      <c r="I43" s="146"/>
      <c r="J43" s="146"/>
      <c r="K43" s="146"/>
      <c r="L43" s="146"/>
      <c r="M43" s="146">
        <v>86.246702752999994</v>
      </c>
      <c r="N43" s="146">
        <v>99.314555764000005</v>
      </c>
    </row>
    <row r="44" spans="1:14">
      <c r="A44" s="190" t="s">
        <v>972</v>
      </c>
      <c r="B44" s="146">
        <v>150174.09946972999</v>
      </c>
      <c r="C44" s="146">
        <v>152312.44452455</v>
      </c>
      <c r="D44" s="146">
        <v>150699.24255058699</v>
      </c>
      <c r="E44" s="146">
        <v>151285.46447691199</v>
      </c>
      <c r="F44" s="146">
        <v>151164.82357193399</v>
      </c>
      <c r="G44" s="146">
        <v>151740.37027913501</v>
      </c>
      <c r="H44" s="146">
        <v>152637.92401978301</v>
      </c>
      <c r="I44" s="146">
        <v>152221.16998183299</v>
      </c>
      <c r="J44" s="146">
        <v>151465.08115159301</v>
      </c>
      <c r="K44" s="146">
        <v>149550.41650496499</v>
      </c>
      <c r="L44" s="146">
        <v>148826.34419233</v>
      </c>
      <c r="M44" s="146">
        <v>1942.937169283</v>
      </c>
      <c r="N44" s="146">
        <v>0</v>
      </c>
    </row>
    <row r="45" spans="1:14">
      <c r="A45" s="190" t="s">
        <v>973</v>
      </c>
      <c r="B45" s="146"/>
      <c r="C45" s="146"/>
      <c r="D45" s="146"/>
      <c r="E45" s="146"/>
      <c r="F45" s="146"/>
      <c r="G45" s="146"/>
      <c r="H45" s="146"/>
      <c r="I45" s="146"/>
      <c r="J45" s="146"/>
      <c r="K45" s="146"/>
      <c r="L45" s="146"/>
      <c r="M45" s="146">
        <v>3849.3575057940002</v>
      </c>
      <c r="N45" s="146">
        <v>3993.4627732449999</v>
      </c>
    </row>
    <row r="46" spans="1:14">
      <c r="A46" s="190" t="s">
        <v>974</v>
      </c>
      <c r="B46" s="146"/>
      <c r="C46" s="146"/>
      <c r="D46" s="146"/>
      <c r="E46" s="146"/>
      <c r="F46" s="146"/>
      <c r="G46" s="146"/>
      <c r="H46" s="146"/>
      <c r="I46" s="146"/>
      <c r="J46" s="146"/>
      <c r="K46" s="146"/>
      <c r="L46" s="146"/>
      <c r="M46" s="146">
        <v>138044.03379860101</v>
      </c>
      <c r="N46" s="146">
        <v>138883.73059187201</v>
      </c>
    </row>
    <row r="47" spans="1:14">
      <c r="A47" s="190" t="s">
        <v>975</v>
      </c>
      <c r="B47" s="146"/>
      <c r="C47" s="146"/>
      <c r="D47" s="146"/>
      <c r="E47" s="146"/>
      <c r="F47" s="146"/>
      <c r="G47" s="146"/>
      <c r="H47" s="146"/>
      <c r="I47" s="146"/>
      <c r="J47" s="146"/>
      <c r="K47" s="146"/>
      <c r="L47" s="146"/>
      <c r="M47" s="146">
        <v>8368.4674474040003</v>
      </c>
      <c r="N47" s="146">
        <v>8646.6409754169999</v>
      </c>
    </row>
    <row r="48" spans="1:14">
      <c r="A48" s="190" t="s">
        <v>976</v>
      </c>
      <c r="B48" s="146">
        <v>80360.650960935003</v>
      </c>
      <c r="C48" s="146">
        <v>81825.323451046002</v>
      </c>
      <c r="D48" s="146">
        <v>83725.125900436004</v>
      </c>
      <c r="E48" s="146">
        <v>85037.865870299996</v>
      </c>
      <c r="F48" s="146">
        <v>86631.587175811001</v>
      </c>
      <c r="G48" s="146">
        <v>86975.177215004995</v>
      </c>
      <c r="H48" s="146">
        <v>88228.725616722993</v>
      </c>
      <c r="I48" s="146">
        <v>88826.365158336004</v>
      </c>
      <c r="J48" s="146">
        <v>88439.214449594001</v>
      </c>
      <c r="K48" s="146">
        <v>87097.450640694005</v>
      </c>
      <c r="L48" s="146">
        <v>88730.259982428994</v>
      </c>
      <c r="M48" s="146">
        <v>995.83729955700005</v>
      </c>
      <c r="N48" s="146">
        <v>0</v>
      </c>
    </row>
    <row r="49" spans="1:14">
      <c r="A49" s="190" t="s">
        <v>977</v>
      </c>
      <c r="B49" s="146"/>
      <c r="C49" s="146"/>
      <c r="D49" s="146"/>
      <c r="E49" s="146"/>
      <c r="F49" s="146"/>
      <c r="G49" s="146"/>
      <c r="H49" s="146"/>
      <c r="I49" s="146"/>
      <c r="J49" s="146"/>
      <c r="K49" s="146"/>
      <c r="L49" s="146"/>
      <c r="M49" s="146">
        <v>140.87399768700001</v>
      </c>
      <c r="N49" s="146">
        <v>149.79276713799999</v>
      </c>
    </row>
    <row r="50" spans="1:14">
      <c r="A50" s="190" t="s">
        <v>978</v>
      </c>
      <c r="B50" s="146"/>
      <c r="C50" s="146"/>
      <c r="D50" s="146"/>
      <c r="E50" s="146"/>
      <c r="F50" s="146"/>
      <c r="G50" s="146"/>
      <c r="H50" s="146"/>
      <c r="I50" s="146"/>
      <c r="J50" s="146"/>
      <c r="K50" s="146"/>
      <c r="L50" s="146"/>
      <c r="M50" s="146">
        <v>90370.488537166006</v>
      </c>
      <c r="N50" s="146">
        <v>91865.322779905997</v>
      </c>
    </row>
    <row r="51" spans="1:14">
      <c r="A51" s="190" t="s">
        <v>979</v>
      </c>
      <c r="B51" s="146"/>
      <c r="C51" s="146"/>
      <c r="D51" s="146"/>
      <c r="E51" s="146"/>
      <c r="F51" s="146"/>
      <c r="G51" s="146"/>
      <c r="H51" s="146"/>
      <c r="I51" s="146"/>
      <c r="J51" s="146"/>
      <c r="K51" s="146"/>
      <c r="L51" s="146"/>
      <c r="M51" s="146">
        <v>593.23330171299995</v>
      </c>
      <c r="N51" s="146">
        <v>634.29175439999995</v>
      </c>
    </row>
    <row r="52" spans="1:14">
      <c r="A52" s="190" t="s">
        <v>980</v>
      </c>
      <c r="B52" s="146">
        <v>348.47387444899999</v>
      </c>
      <c r="C52" s="146">
        <v>276.95720520600003</v>
      </c>
      <c r="D52" s="146">
        <v>273.20139783600001</v>
      </c>
      <c r="E52" s="146">
        <v>268.03355913299998</v>
      </c>
      <c r="F52" s="146">
        <v>291.94087938199999</v>
      </c>
      <c r="G52" s="146">
        <v>310.940186993</v>
      </c>
      <c r="H52" s="146">
        <v>284.267110608</v>
      </c>
      <c r="I52" s="146">
        <v>288.395640313</v>
      </c>
      <c r="J52" s="146">
        <v>314.68315661000003</v>
      </c>
      <c r="K52" s="146">
        <v>312.83769487500001</v>
      </c>
      <c r="L52" s="146">
        <v>298.51223091499998</v>
      </c>
      <c r="M52" s="146">
        <v>296.83653583500001</v>
      </c>
      <c r="N52" s="146">
        <v>301.106286049</v>
      </c>
    </row>
    <row r="53" spans="1:14">
      <c r="A53" s="190" t="s">
        <v>981</v>
      </c>
      <c r="B53" s="146">
        <v>46.008363559999999</v>
      </c>
      <c r="C53" s="146">
        <v>44.208131358000003</v>
      </c>
      <c r="D53" s="146">
        <v>43.177391628999999</v>
      </c>
      <c r="E53" s="146">
        <v>42.490711339999997</v>
      </c>
      <c r="F53" s="146">
        <v>42.484232415999998</v>
      </c>
      <c r="G53" s="146">
        <v>42.071117024000003</v>
      </c>
      <c r="H53" s="146">
        <v>49.650752126</v>
      </c>
      <c r="I53" s="146">
        <v>48.735398138999997</v>
      </c>
      <c r="J53" s="146">
        <v>39.127989929999998</v>
      </c>
      <c r="K53" s="146">
        <v>38.230915908999997</v>
      </c>
      <c r="L53" s="146">
        <v>37.592919649999999</v>
      </c>
      <c r="M53" s="146">
        <v>36.481068246</v>
      </c>
      <c r="N53" s="146">
        <v>47.386423149999999</v>
      </c>
    </row>
    <row r="54" spans="1:14">
      <c r="A54" s="190" t="s">
        <v>982</v>
      </c>
      <c r="B54" s="146">
        <v>1715.9264318400001</v>
      </c>
      <c r="C54" s="146">
        <v>1794.1825790779999</v>
      </c>
      <c r="D54" s="146">
        <v>1846.667124542</v>
      </c>
      <c r="E54" s="146">
        <v>1796.6050459410001</v>
      </c>
      <c r="F54" s="146">
        <v>1749.0142886589999</v>
      </c>
      <c r="G54" s="146">
        <v>1732.844813057</v>
      </c>
      <c r="H54" s="146">
        <v>1798.119713393</v>
      </c>
      <c r="I54" s="146">
        <v>1826.435235871</v>
      </c>
      <c r="J54" s="146">
        <v>1861.4155079689999</v>
      </c>
      <c r="K54" s="146">
        <v>1643.1587238330001</v>
      </c>
      <c r="L54" s="146">
        <v>1677.2171194049999</v>
      </c>
      <c r="M54" s="146">
        <v>1682.648812035</v>
      </c>
      <c r="N54" s="146">
        <v>1694.7700889560001</v>
      </c>
    </row>
    <row r="55" spans="1:14">
      <c r="A55" s="190" t="s">
        <v>983</v>
      </c>
      <c r="B55" s="146">
        <v>268.394669631</v>
      </c>
      <c r="C55" s="146">
        <v>263.16912129100001</v>
      </c>
      <c r="D55" s="146">
        <v>262.76976776599997</v>
      </c>
      <c r="E55" s="146">
        <v>264.53596903300001</v>
      </c>
      <c r="F55" s="146">
        <v>261.49832056399998</v>
      </c>
      <c r="G55" s="146">
        <v>263.50338689</v>
      </c>
      <c r="H55" s="146">
        <v>260.49303445800001</v>
      </c>
      <c r="I55" s="146">
        <v>253.754751973</v>
      </c>
      <c r="J55" s="146">
        <v>154.51927903800001</v>
      </c>
      <c r="K55" s="146">
        <v>151.715288093</v>
      </c>
      <c r="L55" s="146">
        <v>149.496450536</v>
      </c>
      <c r="M55" s="146">
        <v>149.67921377499999</v>
      </c>
      <c r="N55" s="146">
        <v>150.744688268</v>
      </c>
    </row>
    <row r="56" spans="1:14">
      <c r="A56" s="190" t="s">
        <v>984</v>
      </c>
      <c r="B56" s="146">
        <v>1.9877268400000001</v>
      </c>
      <c r="C56" s="146">
        <v>1.9044057190000001</v>
      </c>
      <c r="D56" s="146">
        <v>1.819280046</v>
      </c>
      <c r="E56" s="146">
        <v>1.733517819</v>
      </c>
      <c r="F56" s="146">
        <v>1.6423658729999999</v>
      </c>
      <c r="G56" s="146">
        <v>1.5581990189999999</v>
      </c>
      <c r="H56" s="146">
        <v>1.4727430349999999</v>
      </c>
      <c r="I56" s="146">
        <v>1.4182028630000001</v>
      </c>
      <c r="J56" s="146">
        <v>1.430421492</v>
      </c>
      <c r="K56" s="146">
        <v>1.3093183079999999</v>
      </c>
      <c r="L56" s="146">
        <v>1.2518521890000001</v>
      </c>
      <c r="M56" s="146">
        <v>1.128656608</v>
      </c>
      <c r="N56" s="146">
        <v>1.148946306</v>
      </c>
    </row>
    <row r="57" spans="1:14">
      <c r="A57" s="190" t="s">
        <v>985</v>
      </c>
      <c r="B57" s="146">
        <v>4.2033410150000003</v>
      </c>
      <c r="C57" s="146">
        <v>3.6844709600000001</v>
      </c>
      <c r="D57" s="146">
        <v>3.9802350299999998</v>
      </c>
      <c r="E57" s="146">
        <v>3.8776496859999998</v>
      </c>
      <c r="F57" s="146">
        <v>18.246279588</v>
      </c>
      <c r="G57" s="146">
        <v>19.606768627000001</v>
      </c>
      <c r="H57" s="146">
        <v>19.519149425999998</v>
      </c>
      <c r="I57" s="146">
        <v>19.373564836</v>
      </c>
      <c r="J57" s="146">
        <v>4.8098462700000004</v>
      </c>
      <c r="K57" s="146">
        <v>4.9683208700000003</v>
      </c>
      <c r="L57" s="146">
        <v>5.6513602670000003</v>
      </c>
      <c r="M57" s="146">
        <v>5.5992490540000004</v>
      </c>
      <c r="N57" s="146">
        <v>6.5126525060000002</v>
      </c>
    </row>
    <row r="58" spans="1:14">
      <c r="A58" s="190" t="s">
        <v>986</v>
      </c>
      <c r="B58" s="146">
        <v>5.633418915</v>
      </c>
      <c r="C58" s="146">
        <v>5.5507074689999998</v>
      </c>
      <c r="D58" s="146">
        <v>5.489956018</v>
      </c>
      <c r="E58" s="146">
        <v>5.3768566230000001</v>
      </c>
      <c r="F58" s="146">
        <v>5.2873065419999996</v>
      </c>
      <c r="G58" s="146">
        <v>5.1996128519999996</v>
      </c>
      <c r="H58" s="146">
        <v>5.1097075240000001</v>
      </c>
      <c r="I58" s="146">
        <v>5.0176252049999999</v>
      </c>
      <c r="J58" s="146">
        <v>2.6964517E-2</v>
      </c>
      <c r="K58" s="146">
        <v>0</v>
      </c>
      <c r="L58" s="146">
        <v>0</v>
      </c>
      <c r="M58" s="146">
        <v>0</v>
      </c>
      <c r="N58" s="146">
        <v>0</v>
      </c>
    </row>
    <row r="59" spans="1:14">
      <c r="A59" s="190" t="s">
        <v>987</v>
      </c>
      <c r="B59" s="146">
        <v>0</v>
      </c>
      <c r="C59" s="146">
        <v>0</v>
      </c>
      <c r="D59" s="146">
        <v>0</v>
      </c>
      <c r="E59" s="146">
        <v>0</v>
      </c>
      <c r="F59" s="146">
        <v>0</v>
      </c>
      <c r="G59" s="146">
        <v>0</v>
      </c>
      <c r="H59" s="146">
        <v>0</v>
      </c>
      <c r="I59" s="146">
        <v>0</v>
      </c>
      <c r="J59" s="146">
        <v>0</v>
      </c>
      <c r="K59" s="146">
        <v>0</v>
      </c>
      <c r="L59" s="146">
        <v>0</v>
      </c>
      <c r="M59" s="146">
        <v>0</v>
      </c>
      <c r="N59" s="146">
        <v>0</v>
      </c>
    </row>
    <row r="60" spans="1:14">
      <c r="A60" s="190" t="s">
        <v>988</v>
      </c>
      <c r="B60" s="146">
        <v>226.837603065</v>
      </c>
      <c r="C60" s="146">
        <v>227.645024347</v>
      </c>
      <c r="D60" s="146">
        <v>208.73033621100001</v>
      </c>
      <c r="E60" s="146">
        <v>207.818563208</v>
      </c>
      <c r="F60" s="146">
        <v>208.70440275799999</v>
      </c>
      <c r="G60" s="146">
        <v>208.395724527</v>
      </c>
      <c r="H60" s="146">
        <v>197.64886579200001</v>
      </c>
      <c r="I60" s="146">
        <v>188.23534358500001</v>
      </c>
      <c r="J60" s="146">
        <v>186.140235593</v>
      </c>
      <c r="K60" s="146">
        <v>185.178105883</v>
      </c>
      <c r="L60" s="146">
        <v>224.55378539</v>
      </c>
      <c r="M60" s="146">
        <v>202.840799304</v>
      </c>
      <c r="N60" s="146">
        <v>203.50189251099999</v>
      </c>
    </row>
    <row r="61" spans="1:14">
      <c r="A61" s="190" t="s">
        <v>989</v>
      </c>
      <c r="B61" s="146">
        <v>15.60499263</v>
      </c>
      <c r="C61" s="146">
        <v>75.380172064000007</v>
      </c>
      <c r="D61" s="146">
        <v>75.791283988000004</v>
      </c>
      <c r="E61" s="146">
        <v>95.563594402999996</v>
      </c>
      <c r="F61" s="146">
        <v>35.329427021000001</v>
      </c>
      <c r="G61" s="146">
        <v>34.671467219</v>
      </c>
      <c r="H61" s="146">
        <v>33.397241762</v>
      </c>
      <c r="I61" s="146">
        <v>36.058669086000002</v>
      </c>
      <c r="J61" s="146">
        <v>40.570301061000002</v>
      </c>
      <c r="K61" s="146">
        <v>40.347103568999998</v>
      </c>
      <c r="L61" s="146">
        <v>40.116988452000001</v>
      </c>
      <c r="M61" s="146">
        <v>39.936850720000002</v>
      </c>
      <c r="N61" s="146">
        <v>47.248640930999997</v>
      </c>
    </row>
    <row r="62" spans="1:14">
      <c r="A62" s="190" t="s">
        <v>990</v>
      </c>
      <c r="B62" s="146">
        <v>1.482037252</v>
      </c>
      <c r="C62" s="146">
        <v>1.4566437000000001</v>
      </c>
      <c r="D62" s="146">
        <v>1.243725645</v>
      </c>
      <c r="E62" s="146">
        <v>1.4633307120000001</v>
      </c>
      <c r="F62" s="146">
        <v>1.4325589839999999</v>
      </c>
      <c r="G62" s="146">
        <v>1.4151218649999999</v>
      </c>
      <c r="H62" s="146">
        <v>1.364602399</v>
      </c>
      <c r="I62" s="146">
        <v>1.339243913</v>
      </c>
      <c r="J62" s="146">
        <v>1.314075053</v>
      </c>
      <c r="K62" s="146">
        <v>1.2690437640000001</v>
      </c>
      <c r="L62" s="146">
        <v>1.2427091800000001</v>
      </c>
      <c r="M62" s="146">
        <v>1.216009887</v>
      </c>
      <c r="N62" s="146">
        <v>1.1699859939999999</v>
      </c>
    </row>
    <row r="63" spans="1:14">
      <c r="A63" s="190" t="s">
        <v>991</v>
      </c>
      <c r="B63" s="146">
        <v>0.30411339599999998</v>
      </c>
      <c r="C63" s="146">
        <v>0.30103501500000002</v>
      </c>
      <c r="D63" s="146">
        <v>0.29793043200000002</v>
      </c>
      <c r="E63" s="146">
        <v>0.294799427</v>
      </c>
      <c r="F63" s="146">
        <v>0.29164177299999999</v>
      </c>
      <c r="G63" s="146">
        <v>0.288457244</v>
      </c>
      <c r="H63" s="146">
        <v>0.28524561300000001</v>
      </c>
      <c r="I63" s="146">
        <v>0.282006649</v>
      </c>
      <c r="J63" s="146">
        <v>0.27874011700000001</v>
      </c>
      <c r="K63" s="146">
        <v>0.27544578400000003</v>
      </c>
      <c r="L63" s="146">
        <v>0.27212341099999998</v>
      </c>
      <c r="M63" s="146">
        <v>0.268772768</v>
      </c>
      <c r="N63" s="146">
        <v>0.261985678</v>
      </c>
    </row>
    <row r="64" spans="1:14">
      <c r="A64" s="190" t="s">
        <v>992</v>
      </c>
      <c r="B64" s="146">
        <v>420.55916300199999</v>
      </c>
      <c r="C64" s="146">
        <v>431.20941845599998</v>
      </c>
      <c r="D64" s="146">
        <v>433.42456374199998</v>
      </c>
      <c r="E64" s="146">
        <v>429.270127049</v>
      </c>
      <c r="F64" s="146">
        <v>420.03505756499999</v>
      </c>
      <c r="G64" s="146">
        <v>410.38530477199998</v>
      </c>
      <c r="H64" s="146">
        <v>402.715377719</v>
      </c>
      <c r="I64" s="146">
        <v>394.88558998399998</v>
      </c>
      <c r="J64" s="146">
        <v>374.74783558399997</v>
      </c>
      <c r="K64" s="146">
        <v>377.34994094000001</v>
      </c>
      <c r="L64" s="146">
        <v>393.407589169</v>
      </c>
      <c r="M64" s="146">
        <v>410.18217247899997</v>
      </c>
      <c r="N64" s="146">
        <v>430.19038131999997</v>
      </c>
    </row>
    <row r="65" spans="1:15">
      <c r="A65" s="190" t="s">
        <v>993</v>
      </c>
      <c r="B65" s="146">
        <v>3126.2773507930001</v>
      </c>
      <c r="C65" s="146">
        <v>3431.9141036609999</v>
      </c>
      <c r="D65" s="146">
        <v>3694.9839043789998</v>
      </c>
      <c r="E65" s="146">
        <v>3916.9513923519999</v>
      </c>
      <c r="F65" s="146">
        <v>4240.4784326890003</v>
      </c>
      <c r="G65" s="146">
        <v>4566.6355111330004</v>
      </c>
      <c r="H65" s="146">
        <v>4771.3806521839997</v>
      </c>
      <c r="I65" s="146">
        <v>4938.0781000750003</v>
      </c>
      <c r="J65" s="146">
        <v>5148.3953562070001</v>
      </c>
      <c r="K65" s="146">
        <v>5319.5706323100003</v>
      </c>
      <c r="L65" s="146">
        <v>5522.5381171629997</v>
      </c>
      <c r="M65" s="146">
        <v>5575.3825084640002</v>
      </c>
      <c r="N65" s="146">
        <v>5551.0366339060001</v>
      </c>
    </row>
    <row r="66" spans="1:15">
      <c r="A66" s="190" t="s">
        <v>994</v>
      </c>
      <c r="B66" s="146">
        <v>7540.8243554609999</v>
      </c>
      <c r="C66" s="146">
        <v>7924.1529599949999</v>
      </c>
      <c r="D66" s="146">
        <v>8030.7532138719998</v>
      </c>
      <c r="E66" s="146">
        <v>8223.8463706969997</v>
      </c>
      <c r="F66" s="146">
        <v>8383.5652112419994</v>
      </c>
      <c r="G66" s="146">
        <v>8593.8061454449999</v>
      </c>
      <c r="H66" s="146">
        <v>8558.6083560240004</v>
      </c>
      <c r="I66" s="146">
        <v>8791.8573115929994</v>
      </c>
      <c r="J66" s="146">
        <v>8795.3272686079999</v>
      </c>
      <c r="K66" s="146">
        <v>8851.5073125950003</v>
      </c>
      <c r="L66" s="146">
        <v>8937.4192311860006</v>
      </c>
      <c r="M66" s="146">
        <v>9131.3722253239994</v>
      </c>
      <c r="N66" s="146">
        <v>9518.497476347</v>
      </c>
    </row>
    <row r="67" spans="1:15">
      <c r="A67" s="190" t="s">
        <v>995</v>
      </c>
      <c r="B67" s="146">
        <v>317.10816711299998</v>
      </c>
      <c r="C67" s="146">
        <v>314.94082480899999</v>
      </c>
      <c r="D67" s="146">
        <v>304.40082718999997</v>
      </c>
      <c r="E67" s="146">
        <v>303.571476281</v>
      </c>
      <c r="F67" s="146">
        <v>301.86707197999999</v>
      </c>
      <c r="G67" s="146">
        <v>310.079030719</v>
      </c>
      <c r="H67" s="146">
        <v>314.43230363700002</v>
      </c>
      <c r="I67" s="146">
        <v>319.603268566</v>
      </c>
      <c r="J67" s="146">
        <v>328.28314982299997</v>
      </c>
      <c r="K67" s="146">
        <v>337.44036598299999</v>
      </c>
      <c r="L67" s="146">
        <v>345.67223656599998</v>
      </c>
      <c r="M67" s="146">
        <v>353.835827811</v>
      </c>
      <c r="N67" s="146">
        <v>361.65511977699998</v>
      </c>
    </row>
    <row r="68" spans="1:15">
      <c r="A68" s="190" t="s">
        <v>996</v>
      </c>
      <c r="B68" s="146">
        <v>54.004577556999998</v>
      </c>
      <c r="C68" s="146">
        <v>55.862580846999997</v>
      </c>
      <c r="D68" s="146">
        <v>54.808030688999999</v>
      </c>
      <c r="E68" s="146">
        <v>54.530612069999997</v>
      </c>
      <c r="F68" s="146">
        <v>54.798751140999997</v>
      </c>
      <c r="G68" s="146">
        <v>55.777267893999998</v>
      </c>
      <c r="H68" s="146">
        <v>58.445020409000001</v>
      </c>
      <c r="I68" s="146">
        <v>60.092682449999998</v>
      </c>
      <c r="J68" s="146">
        <v>64.307505384999999</v>
      </c>
      <c r="K68" s="146">
        <v>65.315754334999994</v>
      </c>
      <c r="L68" s="146">
        <v>67.911729496000007</v>
      </c>
      <c r="M68" s="146">
        <v>70.659807428999997</v>
      </c>
      <c r="N68" s="146">
        <v>72.616011271000005</v>
      </c>
    </row>
    <row r="69" spans="1:15">
      <c r="A69" s="190" t="s">
        <v>997</v>
      </c>
      <c r="B69" s="146">
        <v>869.50440926299996</v>
      </c>
      <c r="C69" s="146">
        <v>898.91786314700005</v>
      </c>
      <c r="D69" s="146">
        <v>953.96270672399999</v>
      </c>
      <c r="E69" s="146">
        <v>976.62042147499994</v>
      </c>
      <c r="F69" s="146">
        <v>1003.446738153</v>
      </c>
      <c r="G69" s="146">
        <v>998.59049053399997</v>
      </c>
      <c r="H69" s="146">
        <v>989.62975370699996</v>
      </c>
      <c r="I69" s="146">
        <v>989.40259154199998</v>
      </c>
      <c r="J69" s="146">
        <v>998.25657486399996</v>
      </c>
      <c r="K69" s="146">
        <v>1005.125609437</v>
      </c>
      <c r="L69" s="146">
        <v>1087.2933754569999</v>
      </c>
      <c r="M69" s="146">
        <v>1129.2877032040001</v>
      </c>
      <c r="N69" s="146">
        <v>1131.5514672070001</v>
      </c>
    </row>
    <row r="70" spans="1:15">
      <c r="A70" s="190" t="s">
        <v>998</v>
      </c>
      <c r="B70" s="146">
        <v>2.897180933</v>
      </c>
      <c r="C70" s="146">
        <v>2.6470494439999999</v>
      </c>
      <c r="D70" s="146">
        <v>2.5187944010000001</v>
      </c>
      <c r="E70" s="146">
        <v>2.5371977220000002</v>
      </c>
      <c r="F70" s="146">
        <v>2.4322811670000002</v>
      </c>
      <c r="G70" s="146">
        <v>2.2835131980000001</v>
      </c>
      <c r="H70" s="146">
        <v>2.532182395</v>
      </c>
      <c r="I70" s="146">
        <v>2.2645957669999999</v>
      </c>
      <c r="J70" s="146">
        <v>2.3382616600000001</v>
      </c>
      <c r="K70" s="146">
        <v>2.2296666049999998</v>
      </c>
      <c r="L70" s="146">
        <v>2.381234123</v>
      </c>
      <c r="M70" s="146">
        <v>2.2073292260000001</v>
      </c>
      <c r="N70" s="146">
        <v>2.2547170439999999</v>
      </c>
    </row>
    <row r="71" spans="1:15">
      <c r="A71" s="190" t="s">
        <v>999</v>
      </c>
      <c r="B71" s="146">
        <v>0</v>
      </c>
      <c r="C71" s="146">
        <v>0</v>
      </c>
      <c r="D71" s="146">
        <v>0</v>
      </c>
      <c r="E71" s="146">
        <v>0</v>
      </c>
      <c r="F71" s="146">
        <v>0</v>
      </c>
      <c r="G71" s="146">
        <v>0</v>
      </c>
      <c r="H71" s="146">
        <v>0</v>
      </c>
      <c r="I71" s="146">
        <v>0</v>
      </c>
      <c r="J71" s="146">
        <v>0</v>
      </c>
      <c r="K71" s="146">
        <v>0</v>
      </c>
      <c r="L71" s="146">
        <v>0</v>
      </c>
      <c r="M71" s="146">
        <v>0</v>
      </c>
      <c r="N71" s="146">
        <v>0</v>
      </c>
    </row>
    <row r="72" spans="1:15">
      <c r="A72" s="190" t="s">
        <v>1000</v>
      </c>
      <c r="B72" s="146">
        <v>10339.435407043</v>
      </c>
      <c r="C72" s="146">
        <v>10544.055906158999</v>
      </c>
      <c r="D72" s="146">
        <v>10480.318038816</v>
      </c>
      <c r="E72" s="146">
        <v>10546.480141673001</v>
      </c>
      <c r="F72" s="146">
        <v>10302.409467240001</v>
      </c>
      <c r="G72" s="146">
        <v>10493.927896392999</v>
      </c>
      <c r="H72" s="146">
        <v>10368.442462536001</v>
      </c>
      <c r="I72" s="146">
        <v>10406.019946750999</v>
      </c>
      <c r="J72" s="146">
        <v>10624.728416427</v>
      </c>
      <c r="K72" s="146">
        <v>10786.338441481999</v>
      </c>
      <c r="L72" s="146">
        <v>11162.235167340999</v>
      </c>
      <c r="M72" s="146">
        <v>11088.833875922999</v>
      </c>
      <c r="N72" s="146">
        <v>11253.616467612001</v>
      </c>
    </row>
    <row r="73" spans="1:15" s="4" customFormat="1">
      <c r="A73" s="190" t="s">
        <v>1001</v>
      </c>
      <c r="B73" s="146">
        <v>8915.1689915419993</v>
      </c>
      <c r="C73" s="146">
        <v>10423.219598146001</v>
      </c>
      <c r="D73" s="146">
        <v>9244.6330298850007</v>
      </c>
      <c r="E73" s="146">
        <v>10113.157317867999</v>
      </c>
      <c r="F73" s="146">
        <v>12031.602037634</v>
      </c>
      <c r="G73" s="146">
        <v>11181.460683810001</v>
      </c>
      <c r="H73" s="146">
        <v>12057.558330671</v>
      </c>
      <c r="I73" s="146">
        <v>12204.833435011</v>
      </c>
      <c r="J73" s="146">
        <v>12439.776620967001</v>
      </c>
      <c r="K73" s="146">
        <v>12793.736382137</v>
      </c>
      <c r="L73" s="146">
        <v>12862.662183840001</v>
      </c>
      <c r="M73" s="146">
        <v>11832.970928152999</v>
      </c>
      <c r="N73" s="146">
        <v>12890.000356222999</v>
      </c>
      <c r="O73"/>
    </row>
    <row r="74" spans="1:15">
      <c r="A74" s="134" t="s">
        <v>7</v>
      </c>
      <c r="B74" s="147">
        <v>504690.96756001085</v>
      </c>
      <c r="C74" s="147">
        <v>514744.89706096699</v>
      </c>
      <c r="D74" s="147">
        <v>513022.372783611</v>
      </c>
      <c r="E74" s="147">
        <v>517432.891740566</v>
      </c>
      <c r="F74" s="147">
        <v>519101.72209087701</v>
      </c>
      <c r="G74" s="147">
        <v>520909.78581206198</v>
      </c>
      <c r="H74" s="147">
        <v>525991.52211836597</v>
      </c>
      <c r="I74" s="147">
        <v>528573.72694001102</v>
      </c>
      <c r="J74" s="147">
        <v>529031.38319756696</v>
      </c>
      <c r="K74" s="147">
        <v>528670.12747970398</v>
      </c>
      <c r="L74" s="147">
        <v>530464.94328232901</v>
      </c>
      <c r="M74" s="147">
        <v>531810.677150212</v>
      </c>
      <c r="N74" s="147">
        <v>534896.72414291801</v>
      </c>
    </row>
    <row r="75" spans="1:15" ht="46.2" customHeight="1">
      <c r="A75" s="254" t="s">
        <v>812</v>
      </c>
      <c r="B75" s="255"/>
      <c r="C75" s="255"/>
      <c r="D75" s="255"/>
      <c r="E75" s="255"/>
      <c r="F75" s="255"/>
      <c r="G75" s="255"/>
      <c r="H75" s="255"/>
      <c r="I75" s="255"/>
      <c r="J75" s="255"/>
      <c r="K75" s="255"/>
      <c r="L75" s="255"/>
      <c r="M75" s="255"/>
      <c r="N75" s="256"/>
    </row>
  </sheetData>
  <mergeCells count="2">
    <mergeCell ref="A75:N75"/>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51" t="s">
        <v>416</v>
      </c>
      <c r="B1" s="252"/>
      <c r="C1" s="252"/>
      <c r="D1" s="252"/>
      <c r="E1" s="252"/>
      <c r="F1" s="252"/>
      <c r="G1" s="252"/>
      <c r="H1" s="252"/>
      <c r="I1" s="252"/>
      <c r="J1" s="252"/>
      <c r="K1" s="252"/>
      <c r="L1" s="252"/>
      <c r="M1" s="252"/>
      <c r="N1" s="253"/>
    </row>
    <row r="2" spans="1:14">
      <c r="A2" s="11" t="s">
        <v>403</v>
      </c>
      <c r="B2" s="11">
        <v>45351</v>
      </c>
      <c r="C2" s="11">
        <v>45382</v>
      </c>
      <c r="D2" s="11">
        <v>45412</v>
      </c>
      <c r="E2" s="11">
        <v>45443</v>
      </c>
      <c r="F2" s="11">
        <v>45473</v>
      </c>
      <c r="G2" s="11">
        <v>45504</v>
      </c>
      <c r="H2" s="11">
        <v>45535</v>
      </c>
      <c r="I2" s="11">
        <v>45565</v>
      </c>
      <c r="J2" s="11">
        <v>45596</v>
      </c>
      <c r="K2" s="11">
        <v>45626</v>
      </c>
      <c r="L2" s="11">
        <v>45657</v>
      </c>
      <c r="M2" s="11">
        <v>45688</v>
      </c>
      <c r="N2" s="11">
        <v>45716</v>
      </c>
    </row>
    <row r="3" spans="1:14">
      <c r="A3" s="66" t="s">
        <v>404</v>
      </c>
      <c r="B3" s="168">
        <v>73994.519259306995</v>
      </c>
      <c r="C3" s="168">
        <v>81739.124830859</v>
      </c>
      <c r="D3" s="168">
        <v>80018.134300331003</v>
      </c>
      <c r="E3" s="168">
        <v>81844.280045834006</v>
      </c>
      <c r="F3" s="168">
        <v>82374.197127563995</v>
      </c>
      <c r="G3" s="168">
        <v>79939.587635628995</v>
      </c>
      <c r="H3" s="168">
        <v>83393.979795139996</v>
      </c>
      <c r="I3" s="168">
        <v>84159.691986566002</v>
      </c>
      <c r="J3" s="168">
        <v>85183.490626076004</v>
      </c>
      <c r="K3" s="168">
        <v>89847.308957346002</v>
      </c>
      <c r="L3" s="168">
        <v>88082.989563045994</v>
      </c>
      <c r="M3" s="168">
        <v>80178.305528929006</v>
      </c>
      <c r="N3" s="168">
        <v>90801.739729145003</v>
      </c>
    </row>
    <row r="4" spans="1:14">
      <c r="A4" s="66" t="s">
        <v>405</v>
      </c>
      <c r="B4" s="168">
        <v>67190.032890458999</v>
      </c>
      <c r="C4" s="168">
        <v>67732.964802679999</v>
      </c>
      <c r="D4" s="168">
        <v>67579.792319350003</v>
      </c>
      <c r="E4" s="168">
        <v>67398.812036150004</v>
      </c>
      <c r="F4" s="168">
        <v>66914.600581090999</v>
      </c>
      <c r="G4" s="168">
        <v>66351.876135597005</v>
      </c>
      <c r="H4" s="168">
        <v>67011.962122408004</v>
      </c>
      <c r="I4" s="168">
        <v>67316.584432438001</v>
      </c>
      <c r="J4" s="168">
        <v>66771.070513358005</v>
      </c>
      <c r="K4" s="168">
        <v>65824.644728230007</v>
      </c>
      <c r="L4" s="168">
        <v>76735.009180220994</v>
      </c>
      <c r="M4" s="168">
        <v>74796.141108872005</v>
      </c>
      <c r="N4" s="168">
        <v>74077.098839074999</v>
      </c>
    </row>
    <row r="5" spans="1:14">
      <c r="A5" s="66" t="s">
        <v>406</v>
      </c>
      <c r="B5" s="168">
        <v>59705.637814011003</v>
      </c>
      <c r="C5" s="168">
        <v>60956.716102715996</v>
      </c>
      <c r="D5" s="168">
        <v>60923.772479346</v>
      </c>
      <c r="E5" s="168">
        <v>61839.153398280003</v>
      </c>
      <c r="F5" s="168">
        <v>62502.400076960002</v>
      </c>
      <c r="G5" s="168">
        <v>63271.732764013999</v>
      </c>
      <c r="H5" s="168">
        <v>64038.770386762</v>
      </c>
      <c r="I5" s="168">
        <v>65690.206449617006</v>
      </c>
      <c r="J5" s="168">
        <v>64968.612192376</v>
      </c>
      <c r="K5" s="168">
        <v>64569.388715802001</v>
      </c>
      <c r="L5" s="168">
        <v>61188.291147181997</v>
      </c>
      <c r="M5" s="168">
        <v>60099.234395970998</v>
      </c>
      <c r="N5" s="168">
        <v>58895.931151254001</v>
      </c>
    </row>
    <row r="6" spans="1:14">
      <c r="A6" s="66" t="s">
        <v>407</v>
      </c>
      <c r="B6" s="168">
        <v>52419.321908578997</v>
      </c>
      <c r="C6" s="168">
        <v>52943.676353871</v>
      </c>
      <c r="D6" s="168">
        <v>50739.996267338</v>
      </c>
      <c r="E6" s="168">
        <v>50783.826479752002</v>
      </c>
      <c r="F6" s="168">
        <v>50461.275383833003</v>
      </c>
      <c r="G6" s="168">
        <v>52940.617446101001</v>
      </c>
      <c r="H6" s="168">
        <v>51086.104054600997</v>
      </c>
      <c r="I6" s="168">
        <v>47171.966536476997</v>
      </c>
      <c r="J6" s="168">
        <v>51503.282218508</v>
      </c>
      <c r="K6" s="168">
        <v>49668.137043518997</v>
      </c>
      <c r="L6" s="168">
        <v>43368.567496021002</v>
      </c>
      <c r="M6" s="168">
        <v>43232.349729888003</v>
      </c>
      <c r="N6" s="168">
        <v>43187.582828580998</v>
      </c>
    </row>
    <row r="7" spans="1:14">
      <c r="A7" s="66" t="s">
        <v>408</v>
      </c>
      <c r="B7" s="168">
        <v>251381.45568765499</v>
      </c>
      <c r="C7" s="168">
        <v>251372.414970841</v>
      </c>
      <c r="D7" s="168">
        <v>253760.67741724601</v>
      </c>
      <c r="E7" s="168">
        <v>255566.81978054999</v>
      </c>
      <c r="F7" s="168">
        <v>256849.24892142901</v>
      </c>
      <c r="G7" s="168">
        <v>258405.97183072101</v>
      </c>
      <c r="H7" s="168">
        <v>260460.70575945501</v>
      </c>
      <c r="I7" s="168">
        <v>264235.27753491298</v>
      </c>
      <c r="J7" s="168">
        <v>260604.92764724899</v>
      </c>
      <c r="K7" s="168">
        <v>258760.648034807</v>
      </c>
      <c r="L7" s="168">
        <v>261090.085895859</v>
      </c>
      <c r="M7" s="168">
        <v>273504.64638655202</v>
      </c>
      <c r="N7" s="168">
        <v>267934.37159486301</v>
      </c>
    </row>
    <row r="8" spans="1:14">
      <c r="A8" s="23" t="s">
        <v>7</v>
      </c>
      <c r="B8" s="171">
        <v>504690.96756001102</v>
      </c>
      <c r="C8" s="171">
        <v>514744.89706096693</v>
      </c>
      <c r="D8" s="171">
        <v>513022.372783611</v>
      </c>
      <c r="E8" s="171">
        <v>517432.891740566</v>
      </c>
      <c r="F8" s="171">
        <v>519101.72209087701</v>
      </c>
      <c r="G8" s="171">
        <v>520909.78581206198</v>
      </c>
      <c r="H8" s="171">
        <v>525991.52211836597</v>
      </c>
      <c r="I8" s="171">
        <v>528573.72694001091</v>
      </c>
      <c r="J8" s="171">
        <v>529031.38319756696</v>
      </c>
      <c r="K8" s="171">
        <v>528670.12747970398</v>
      </c>
      <c r="L8" s="171">
        <v>530464.94328232901</v>
      </c>
      <c r="M8" s="171">
        <v>531810.677150212</v>
      </c>
      <c r="N8" s="171">
        <v>534896.72414291801</v>
      </c>
    </row>
    <row r="9" spans="1:14" ht="39" customHeight="1">
      <c r="A9" s="254" t="s">
        <v>812</v>
      </c>
      <c r="B9" s="255"/>
      <c r="C9" s="255"/>
      <c r="D9" s="255"/>
      <c r="E9" s="255"/>
      <c r="F9" s="255"/>
      <c r="G9" s="255"/>
      <c r="H9" s="255"/>
      <c r="I9" s="255"/>
      <c r="J9" s="255"/>
      <c r="K9" s="255"/>
      <c r="L9" s="255"/>
      <c r="M9" s="255"/>
      <c r="N9" s="256"/>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71" activePane="bottomRight" state="frozen"/>
      <selection sqref="A1:N1"/>
      <selection pane="topRight" sqref="A1:N1"/>
      <selection pane="bottomLeft" sqref="A1:N1"/>
      <selection pane="bottomRight" sqref="A1:N1"/>
    </sheetView>
  </sheetViews>
  <sheetFormatPr defaultRowHeight="14.4"/>
  <cols>
    <col min="1" max="1" width="60.77734375" customWidth="1"/>
    <col min="2" max="13" width="10.44140625" customWidth="1"/>
    <col min="14" max="14" width="10.44140625" bestFit="1" customWidth="1"/>
  </cols>
  <sheetData>
    <row r="1" spans="1:16" ht="28.95" customHeight="1">
      <c r="A1" s="282" t="s">
        <v>780</v>
      </c>
      <c r="B1" s="283"/>
      <c r="C1" s="283"/>
      <c r="D1" s="283"/>
      <c r="E1" s="283"/>
      <c r="F1" s="283"/>
      <c r="G1" s="283"/>
      <c r="H1" s="283"/>
      <c r="I1" s="283"/>
      <c r="J1" s="283"/>
      <c r="K1" s="283"/>
      <c r="L1" s="283"/>
      <c r="M1" s="283"/>
      <c r="N1" s="284"/>
    </row>
    <row r="2" spans="1:16">
      <c r="A2" s="102" t="s">
        <v>409</v>
      </c>
      <c r="B2" s="11">
        <v>45351</v>
      </c>
      <c r="C2" s="11">
        <v>45382</v>
      </c>
      <c r="D2" s="11">
        <v>45412</v>
      </c>
      <c r="E2" s="11">
        <v>45443</v>
      </c>
      <c r="F2" s="11">
        <v>45473</v>
      </c>
      <c r="G2" s="11">
        <v>45504</v>
      </c>
      <c r="H2" s="11">
        <v>45535</v>
      </c>
      <c r="I2" s="11">
        <v>45565</v>
      </c>
      <c r="J2" s="11">
        <v>45596</v>
      </c>
      <c r="K2" s="11">
        <v>45626</v>
      </c>
      <c r="L2" s="11">
        <v>45657</v>
      </c>
      <c r="M2" s="11">
        <v>45688</v>
      </c>
      <c r="N2" s="11">
        <v>45716</v>
      </c>
    </row>
    <row r="3" spans="1:16" s="4" customFormat="1">
      <c r="A3" s="103" t="s">
        <v>417</v>
      </c>
      <c r="B3" s="171">
        <v>6128.8774707439998</v>
      </c>
      <c r="C3" s="171">
        <v>6319.4515980730002</v>
      </c>
      <c r="D3" s="171">
        <v>6345.1707358410004</v>
      </c>
      <c r="E3" s="171">
        <v>6582.6535409730004</v>
      </c>
      <c r="F3" s="171">
        <v>6522.5934890389999</v>
      </c>
      <c r="G3" s="171">
        <v>6512.6975020239997</v>
      </c>
      <c r="H3" s="171">
        <v>6665.9227987590002</v>
      </c>
      <c r="I3" s="171">
        <v>6721.8162322210001</v>
      </c>
      <c r="J3" s="171">
        <v>6679.7763643529997</v>
      </c>
      <c r="K3" s="171">
        <v>6562.0265835950004</v>
      </c>
      <c r="L3" s="171">
        <v>6700.0036509539996</v>
      </c>
      <c r="M3" s="171">
        <v>8615.6166458970001</v>
      </c>
      <c r="N3" s="171">
        <v>9008.7147846480002</v>
      </c>
      <c r="O3" s="143"/>
    </row>
    <row r="4" spans="1:16">
      <c r="A4" s="104" t="s">
        <v>418</v>
      </c>
      <c r="B4" s="168">
        <v>892.35778429300001</v>
      </c>
      <c r="C4" s="168">
        <v>929.26116569600003</v>
      </c>
      <c r="D4" s="168">
        <v>926.39775327400002</v>
      </c>
      <c r="E4" s="168">
        <v>948.21179540200001</v>
      </c>
      <c r="F4" s="168">
        <v>922.49048777300004</v>
      </c>
      <c r="G4" s="168">
        <v>983.749101688</v>
      </c>
      <c r="H4" s="168">
        <v>993.18125464900004</v>
      </c>
      <c r="I4" s="168">
        <v>998.05450357699999</v>
      </c>
      <c r="J4" s="168">
        <v>983.44622375699998</v>
      </c>
      <c r="K4" s="168">
        <v>1003.185500839</v>
      </c>
      <c r="L4" s="168">
        <v>1014.612645907</v>
      </c>
      <c r="M4" s="168">
        <v>1082.512021432</v>
      </c>
      <c r="N4" s="168">
        <v>1190.80675514</v>
      </c>
      <c r="O4" s="143"/>
      <c r="P4" s="4"/>
    </row>
    <row r="5" spans="1:16">
      <c r="A5" s="104" t="s">
        <v>419</v>
      </c>
      <c r="B5" s="168">
        <v>116.72942191</v>
      </c>
      <c r="C5" s="168">
        <v>120.423142712</v>
      </c>
      <c r="D5" s="168">
        <v>119.58952692299999</v>
      </c>
      <c r="E5" s="168">
        <v>120.55459417100001</v>
      </c>
      <c r="F5" s="168">
        <v>120.06872094000001</v>
      </c>
      <c r="G5" s="168">
        <v>120.789564615</v>
      </c>
      <c r="H5" s="168">
        <v>125.326381536</v>
      </c>
      <c r="I5" s="168">
        <v>126.18339130699999</v>
      </c>
      <c r="J5" s="168">
        <v>126.441314558</v>
      </c>
      <c r="K5" s="168">
        <v>126.24241358499999</v>
      </c>
      <c r="L5" s="168">
        <v>128.118603517</v>
      </c>
      <c r="M5" s="168">
        <v>188.501852421</v>
      </c>
      <c r="N5" s="168">
        <v>195.492792428</v>
      </c>
      <c r="O5" s="143"/>
      <c r="P5" s="4"/>
    </row>
    <row r="6" spans="1:16">
      <c r="A6" s="104" t="s">
        <v>420</v>
      </c>
      <c r="B6" s="168">
        <v>25.233359366999998</v>
      </c>
      <c r="C6" s="168">
        <v>23.823935119000001</v>
      </c>
      <c r="D6" s="168">
        <v>24.363015542999999</v>
      </c>
      <c r="E6" s="168">
        <v>25.882162166000001</v>
      </c>
      <c r="F6" s="168">
        <v>25.134521581000001</v>
      </c>
      <c r="G6" s="168">
        <v>25.099429871000002</v>
      </c>
      <c r="H6" s="168">
        <v>26.729901415</v>
      </c>
      <c r="I6" s="168">
        <v>24.695806396999998</v>
      </c>
      <c r="J6" s="168">
        <v>22.682736905999999</v>
      </c>
      <c r="K6" s="168">
        <v>22.579159540999999</v>
      </c>
      <c r="L6" s="168">
        <v>22.145129213000001</v>
      </c>
      <c r="M6" s="168">
        <v>21.366613298000001</v>
      </c>
      <c r="N6" s="168">
        <v>20.282542374999998</v>
      </c>
      <c r="O6" s="143"/>
      <c r="P6" s="4"/>
    </row>
    <row r="7" spans="1:16">
      <c r="A7" s="104" t="s">
        <v>421</v>
      </c>
      <c r="B7" s="168">
        <v>478.98616107999999</v>
      </c>
      <c r="C7" s="168">
        <v>497.46461517900002</v>
      </c>
      <c r="D7" s="168">
        <v>499.52436892399999</v>
      </c>
      <c r="E7" s="168">
        <v>506.17609835600001</v>
      </c>
      <c r="F7" s="168">
        <v>512.09248588299999</v>
      </c>
      <c r="G7" s="168">
        <v>521.53273540299995</v>
      </c>
      <c r="H7" s="168">
        <v>551.12674763799998</v>
      </c>
      <c r="I7" s="168">
        <v>551.64303288500003</v>
      </c>
      <c r="J7" s="168">
        <v>558.61002771400001</v>
      </c>
      <c r="K7" s="168">
        <v>554.04657518800002</v>
      </c>
      <c r="L7" s="168">
        <v>559.44165142899999</v>
      </c>
      <c r="M7" s="168">
        <v>571.00304681499995</v>
      </c>
      <c r="N7" s="168">
        <v>585.85585367299996</v>
      </c>
      <c r="O7" s="143"/>
      <c r="P7" s="4"/>
    </row>
    <row r="8" spans="1:16">
      <c r="A8" s="104" t="s">
        <v>422</v>
      </c>
      <c r="B8" s="168">
        <v>1473.443629352</v>
      </c>
      <c r="C8" s="168">
        <v>1557.7232833099999</v>
      </c>
      <c r="D8" s="168">
        <v>1628.1122768929999</v>
      </c>
      <c r="E8" s="168">
        <v>1692.7851246739999</v>
      </c>
      <c r="F8" s="168">
        <v>1742.937237867</v>
      </c>
      <c r="G8" s="168">
        <v>1792.4005259810001</v>
      </c>
      <c r="H8" s="168">
        <v>1875.522846738</v>
      </c>
      <c r="I8" s="168">
        <v>1914.7789569700001</v>
      </c>
      <c r="J8" s="168">
        <v>1918.302858989</v>
      </c>
      <c r="K8" s="168">
        <v>1739.43063736</v>
      </c>
      <c r="L8" s="168">
        <v>1820.364022883</v>
      </c>
      <c r="M8" s="168">
        <v>3201.7460503850002</v>
      </c>
      <c r="N8" s="168">
        <v>3268.2846655510002</v>
      </c>
      <c r="O8" s="143"/>
      <c r="P8" s="4"/>
    </row>
    <row r="9" spans="1:16">
      <c r="A9" s="104" t="s">
        <v>423</v>
      </c>
      <c r="B9" s="168">
        <v>2734.5259537820002</v>
      </c>
      <c r="C9" s="168">
        <v>2762.4887909680001</v>
      </c>
      <c r="D9" s="168">
        <v>2711.7943021030001</v>
      </c>
      <c r="E9" s="168">
        <v>2843.9681902789998</v>
      </c>
      <c r="F9" s="168">
        <v>2706.271206423</v>
      </c>
      <c r="G9" s="168">
        <v>2592.5942583020001</v>
      </c>
      <c r="H9" s="168">
        <v>2607.5365926999998</v>
      </c>
      <c r="I9" s="168">
        <v>2621.499169957</v>
      </c>
      <c r="J9" s="168">
        <v>2589.6115146450002</v>
      </c>
      <c r="K9" s="168">
        <v>2650.6804932939999</v>
      </c>
      <c r="L9" s="168">
        <v>2666.863404619</v>
      </c>
      <c r="M9" s="168">
        <v>3031.084464429</v>
      </c>
      <c r="N9" s="168">
        <v>3199.0143968299999</v>
      </c>
      <c r="O9" s="143"/>
      <c r="P9" s="4"/>
    </row>
    <row r="10" spans="1:16">
      <c r="A10" s="104" t="s">
        <v>424</v>
      </c>
      <c r="B10" s="168">
        <v>192.782159842</v>
      </c>
      <c r="C10" s="168">
        <v>205.514775289</v>
      </c>
      <c r="D10" s="168">
        <v>210.421794594</v>
      </c>
      <c r="E10" s="168">
        <v>220.60325143</v>
      </c>
      <c r="F10" s="168">
        <v>227.650636601</v>
      </c>
      <c r="G10" s="168">
        <v>236.347306702</v>
      </c>
      <c r="H10" s="168">
        <v>249.744498773</v>
      </c>
      <c r="I10" s="168">
        <v>251.82995550499999</v>
      </c>
      <c r="J10" s="168">
        <v>245.88555838600001</v>
      </c>
      <c r="K10" s="168">
        <v>231.81035532000001</v>
      </c>
      <c r="L10" s="168">
        <v>255.60296979</v>
      </c>
      <c r="M10" s="168">
        <v>288.32170945299998</v>
      </c>
      <c r="N10" s="168">
        <v>298.34705325099998</v>
      </c>
      <c r="O10" s="143"/>
      <c r="P10" s="4"/>
    </row>
    <row r="11" spans="1:16">
      <c r="A11" s="104" t="s">
        <v>425</v>
      </c>
      <c r="B11" s="168">
        <v>214.81900111799999</v>
      </c>
      <c r="C11" s="168">
        <v>222.75188979999999</v>
      </c>
      <c r="D11" s="168">
        <v>224.967697587</v>
      </c>
      <c r="E11" s="168">
        <v>224.47232449500001</v>
      </c>
      <c r="F11" s="168">
        <v>265.94819197100003</v>
      </c>
      <c r="G11" s="168">
        <v>240.18457946199999</v>
      </c>
      <c r="H11" s="168">
        <v>236.75457531000001</v>
      </c>
      <c r="I11" s="168">
        <v>233.13141562300001</v>
      </c>
      <c r="J11" s="168">
        <v>234.79612939800001</v>
      </c>
      <c r="K11" s="168">
        <v>234.05144846799999</v>
      </c>
      <c r="L11" s="168">
        <v>232.855223596</v>
      </c>
      <c r="M11" s="168">
        <v>231.08088766399999</v>
      </c>
      <c r="N11" s="168">
        <v>250.63072539999999</v>
      </c>
      <c r="O11" s="143"/>
      <c r="P11" s="4"/>
    </row>
    <row r="12" spans="1:16" s="4" customFormat="1">
      <c r="A12" s="105" t="s">
        <v>426</v>
      </c>
      <c r="B12" s="171">
        <v>4784.3520230840004</v>
      </c>
      <c r="C12" s="171">
        <v>5058.4352822390001</v>
      </c>
      <c r="D12" s="171">
        <v>5076.8229655779996</v>
      </c>
      <c r="E12" s="171">
        <v>5162.8974522709996</v>
      </c>
      <c r="F12" s="171">
        <v>5089.8192219250004</v>
      </c>
      <c r="G12" s="171">
        <v>5118.1851105309997</v>
      </c>
      <c r="H12" s="171">
        <v>5584.1807543539999</v>
      </c>
      <c r="I12" s="171">
        <v>5598.1063095489999</v>
      </c>
      <c r="J12" s="171">
        <v>5630.5817033229996</v>
      </c>
      <c r="K12" s="171">
        <v>5479.4407422710001</v>
      </c>
      <c r="L12" s="171">
        <v>5729.7576458809999</v>
      </c>
      <c r="M12" s="171">
        <v>6147.5476439710001</v>
      </c>
      <c r="N12" s="171">
        <v>6493.3355501079996</v>
      </c>
      <c r="O12" s="143"/>
    </row>
    <row r="13" spans="1:16">
      <c r="A13" s="104" t="s">
        <v>427</v>
      </c>
      <c r="B13" s="168">
        <v>3101.0351974300002</v>
      </c>
      <c r="C13" s="168">
        <v>3311.9602128229999</v>
      </c>
      <c r="D13" s="168">
        <v>3313.1963231569998</v>
      </c>
      <c r="E13" s="168">
        <v>3370.4522618699998</v>
      </c>
      <c r="F13" s="168">
        <v>3274.5553545100001</v>
      </c>
      <c r="G13" s="168">
        <v>3295.6175560410002</v>
      </c>
      <c r="H13" s="168">
        <v>3512.3859940110001</v>
      </c>
      <c r="I13" s="168">
        <v>3538.0446449000001</v>
      </c>
      <c r="J13" s="168">
        <v>3575.0339155040001</v>
      </c>
      <c r="K13" s="168">
        <v>3447.6413399439998</v>
      </c>
      <c r="L13" s="168">
        <v>3711.5306083099999</v>
      </c>
      <c r="M13" s="168">
        <v>3935.3606674510002</v>
      </c>
      <c r="N13" s="168">
        <v>4275.5751466519996</v>
      </c>
      <c r="O13" s="143"/>
      <c r="P13" s="4"/>
    </row>
    <row r="14" spans="1:16">
      <c r="A14" s="104" t="s">
        <v>428</v>
      </c>
      <c r="B14" s="168">
        <v>1620.856988232</v>
      </c>
      <c r="C14" s="168">
        <v>1682.845237085</v>
      </c>
      <c r="D14" s="168">
        <v>1699.0462962829999</v>
      </c>
      <c r="E14" s="168">
        <v>1725.074433883</v>
      </c>
      <c r="F14" s="168">
        <v>1747.9426275349999</v>
      </c>
      <c r="G14" s="168">
        <v>1756.340708859</v>
      </c>
      <c r="H14" s="168">
        <v>2005.0112823269999</v>
      </c>
      <c r="I14" s="168">
        <v>1992.4606338850001</v>
      </c>
      <c r="J14" s="168">
        <v>1986.907249139</v>
      </c>
      <c r="K14" s="168">
        <v>1961.169932177</v>
      </c>
      <c r="L14" s="168">
        <v>1943.1822394599999</v>
      </c>
      <c r="M14" s="168">
        <v>2135.8879476759998</v>
      </c>
      <c r="N14" s="168">
        <v>2137.075906947</v>
      </c>
      <c r="O14" s="143"/>
      <c r="P14" s="4"/>
    </row>
    <row r="15" spans="1:16">
      <c r="A15" s="104" t="s">
        <v>429</v>
      </c>
      <c r="B15" s="168">
        <v>62.459837422</v>
      </c>
      <c r="C15" s="168">
        <v>63.629832331000003</v>
      </c>
      <c r="D15" s="168">
        <v>64.580346137999996</v>
      </c>
      <c r="E15" s="168">
        <v>67.370756517999993</v>
      </c>
      <c r="F15" s="168">
        <v>67.321239879999993</v>
      </c>
      <c r="G15" s="168">
        <v>66.226845631000003</v>
      </c>
      <c r="H15" s="168">
        <v>66.783478016000004</v>
      </c>
      <c r="I15" s="168">
        <v>67.601030764000001</v>
      </c>
      <c r="J15" s="168">
        <v>68.640538680000006</v>
      </c>
      <c r="K15" s="168">
        <v>70.629470150000003</v>
      </c>
      <c r="L15" s="168">
        <v>75.044798111000006</v>
      </c>
      <c r="M15" s="168">
        <v>76.299028844000006</v>
      </c>
      <c r="N15" s="168">
        <v>80.684496508999999</v>
      </c>
      <c r="O15" s="143"/>
      <c r="P15" s="4"/>
    </row>
    <row r="16" spans="1:16" s="4" customFormat="1">
      <c r="A16" s="105" t="s">
        <v>430</v>
      </c>
      <c r="B16" s="171">
        <v>474.10344365499998</v>
      </c>
      <c r="C16" s="171">
        <v>471.437063454</v>
      </c>
      <c r="D16" s="171">
        <v>474.84141787499999</v>
      </c>
      <c r="E16" s="171">
        <v>478.37122236800002</v>
      </c>
      <c r="F16" s="171">
        <v>471.95916484200001</v>
      </c>
      <c r="G16" s="171">
        <v>494.23825999500002</v>
      </c>
      <c r="H16" s="171">
        <v>505.68255387300002</v>
      </c>
      <c r="I16" s="171">
        <v>507.01337879599998</v>
      </c>
      <c r="J16" s="171">
        <v>510.07290963399998</v>
      </c>
      <c r="K16" s="171">
        <v>595.29519422299995</v>
      </c>
      <c r="L16" s="171">
        <v>592.427361088</v>
      </c>
      <c r="M16" s="171">
        <v>594.30401203099996</v>
      </c>
      <c r="N16" s="171">
        <v>491.94032481599999</v>
      </c>
      <c r="O16" s="143"/>
    </row>
    <row r="17" spans="1:16">
      <c r="A17" s="104" t="s">
        <v>431</v>
      </c>
      <c r="B17" s="168">
        <v>286.87524279299998</v>
      </c>
      <c r="C17" s="168">
        <v>285.38197903100001</v>
      </c>
      <c r="D17" s="168">
        <v>289.47348006700003</v>
      </c>
      <c r="E17" s="168">
        <v>288.07064981600001</v>
      </c>
      <c r="F17" s="168">
        <v>277.25820922600002</v>
      </c>
      <c r="G17" s="168">
        <v>298.55009775500002</v>
      </c>
      <c r="H17" s="168">
        <v>308.52466370299999</v>
      </c>
      <c r="I17" s="168">
        <v>309.60035557200001</v>
      </c>
      <c r="J17" s="168">
        <v>307.70632527399999</v>
      </c>
      <c r="K17" s="168">
        <v>389.140342164</v>
      </c>
      <c r="L17" s="168">
        <v>383.59305352299998</v>
      </c>
      <c r="M17" s="168">
        <v>385.12525316799997</v>
      </c>
      <c r="N17" s="168">
        <v>281.06886109499999</v>
      </c>
      <c r="O17" s="143"/>
      <c r="P17" s="4"/>
    </row>
    <row r="18" spans="1:16">
      <c r="A18" s="104" t="s">
        <v>432</v>
      </c>
      <c r="B18" s="168">
        <v>187.22820086199999</v>
      </c>
      <c r="C18" s="168">
        <v>186.05508442300001</v>
      </c>
      <c r="D18" s="168">
        <v>185.36793780799999</v>
      </c>
      <c r="E18" s="168">
        <v>190.30057255200001</v>
      </c>
      <c r="F18" s="168">
        <v>194.70095561599999</v>
      </c>
      <c r="G18" s="168">
        <v>195.68816224</v>
      </c>
      <c r="H18" s="168">
        <v>197.15789017</v>
      </c>
      <c r="I18" s="168">
        <v>197.413023224</v>
      </c>
      <c r="J18" s="168">
        <v>202.36658435999999</v>
      </c>
      <c r="K18" s="168">
        <v>206.15485205900001</v>
      </c>
      <c r="L18" s="168">
        <v>208.83430756499999</v>
      </c>
      <c r="M18" s="168">
        <v>209.17875886300001</v>
      </c>
      <c r="N18" s="168">
        <v>210.871463721</v>
      </c>
      <c r="O18" s="143"/>
      <c r="P18" s="4"/>
    </row>
    <row r="19" spans="1:16" s="4" customFormat="1">
      <c r="A19" s="105" t="s">
        <v>433</v>
      </c>
      <c r="B19" s="171">
        <v>2785.446721839</v>
      </c>
      <c r="C19" s="171">
        <v>2900.465667981</v>
      </c>
      <c r="D19" s="171">
        <v>2899.583014328</v>
      </c>
      <c r="E19" s="171">
        <v>2988.0387883640001</v>
      </c>
      <c r="F19" s="171">
        <v>3049.6942271950002</v>
      </c>
      <c r="G19" s="171">
        <v>3086.7940810790001</v>
      </c>
      <c r="H19" s="171">
        <v>3207.0370997800001</v>
      </c>
      <c r="I19" s="171">
        <v>3220.6583564450002</v>
      </c>
      <c r="J19" s="171">
        <v>3327.1001158529998</v>
      </c>
      <c r="K19" s="171">
        <v>3346.4931315919998</v>
      </c>
      <c r="L19" s="171">
        <v>3420.7160823039999</v>
      </c>
      <c r="M19" s="171">
        <v>4262.1958641749998</v>
      </c>
      <c r="N19" s="171">
        <v>4420.4178887810003</v>
      </c>
      <c r="O19" s="143"/>
    </row>
    <row r="20" spans="1:16">
      <c r="A20" s="104" t="s">
        <v>434</v>
      </c>
      <c r="B20" s="168">
        <v>854.87258345500004</v>
      </c>
      <c r="C20" s="168">
        <v>881.93083539600002</v>
      </c>
      <c r="D20" s="168">
        <v>890.31948167999997</v>
      </c>
      <c r="E20" s="168">
        <v>925.01249254200002</v>
      </c>
      <c r="F20" s="168">
        <v>954.68194573599999</v>
      </c>
      <c r="G20" s="168">
        <v>957.11860439899999</v>
      </c>
      <c r="H20" s="168">
        <v>964.79410099500001</v>
      </c>
      <c r="I20" s="168">
        <v>961.77443801499999</v>
      </c>
      <c r="J20" s="168">
        <v>923.40126864499996</v>
      </c>
      <c r="K20" s="168">
        <v>921.01805101000002</v>
      </c>
      <c r="L20" s="168">
        <v>939.23267922100001</v>
      </c>
      <c r="M20" s="168">
        <v>1757.5534373759999</v>
      </c>
      <c r="N20" s="168">
        <v>1779.8116691130001</v>
      </c>
      <c r="O20" s="143"/>
      <c r="P20" s="4"/>
    </row>
    <row r="21" spans="1:16">
      <c r="A21" s="104" t="s">
        <v>435</v>
      </c>
      <c r="B21" s="168">
        <v>1930.574138384</v>
      </c>
      <c r="C21" s="168">
        <v>2018.534832585</v>
      </c>
      <c r="D21" s="168">
        <v>2009.2635326479999</v>
      </c>
      <c r="E21" s="168">
        <v>2063.0262958220001</v>
      </c>
      <c r="F21" s="168">
        <v>2095.012281459</v>
      </c>
      <c r="G21" s="168">
        <v>2129.67547668</v>
      </c>
      <c r="H21" s="168">
        <v>2242.2429987850001</v>
      </c>
      <c r="I21" s="168">
        <v>2258.88391843</v>
      </c>
      <c r="J21" s="168">
        <v>2403.6988472080002</v>
      </c>
      <c r="K21" s="168">
        <v>2425.4750805819999</v>
      </c>
      <c r="L21" s="168">
        <v>2481.4834030830002</v>
      </c>
      <c r="M21" s="168">
        <v>2504.6424267990001</v>
      </c>
      <c r="N21" s="168">
        <v>2640.606219668</v>
      </c>
      <c r="O21" s="143"/>
      <c r="P21" s="4"/>
    </row>
    <row r="22" spans="1:16" s="4" customFormat="1">
      <c r="A22" s="105" t="s">
        <v>436</v>
      </c>
      <c r="B22" s="171">
        <v>504.840351263</v>
      </c>
      <c r="C22" s="171">
        <v>504.96431180500002</v>
      </c>
      <c r="D22" s="171">
        <v>505.73949932800002</v>
      </c>
      <c r="E22" s="171">
        <v>511.68051777900001</v>
      </c>
      <c r="F22" s="171">
        <v>513.23361044000001</v>
      </c>
      <c r="G22" s="171">
        <v>525.81671389999997</v>
      </c>
      <c r="H22" s="171">
        <v>547.52902170100003</v>
      </c>
      <c r="I22" s="171">
        <v>545.84608510700002</v>
      </c>
      <c r="J22" s="171">
        <v>537.83598015899997</v>
      </c>
      <c r="K22" s="171">
        <v>539.05382915099995</v>
      </c>
      <c r="L22" s="171">
        <v>559.30463693499996</v>
      </c>
      <c r="M22" s="171">
        <v>656.10042423499999</v>
      </c>
      <c r="N22" s="171">
        <v>665.09239789000003</v>
      </c>
      <c r="O22" s="143"/>
    </row>
    <row r="23" spans="1:16">
      <c r="A23" s="104" t="s">
        <v>437</v>
      </c>
      <c r="B23" s="168">
        <v>398.10526764100001</v>
      </c>
      <c r="C23" s="168">
        <v>400.13574345900003</v>
      </c>
      <c r="D23" s="168">
        <v>400.66468116300001</v>
      </c>
      <c r="E23" s="168">
        <v>405.22401098400002</v>
      </c>
      <c r="F23" s="168">
        <v>407.54722744899999</v>
      </c>
      <c r="G23" s="168">
        <v>421.009759761</v>
      </c>
      <c r="H23" s="168">
        <v>439.90162395900001</v>
      </c>
      <c r="I23" s="168">
        <v>437.53521250400001</v>
      </c>
      <c r="J23" s="168">
        <v>429.85096055000002</v>
      </c>
      <c r="K23" s="168">
        <v>429.52495914000002</v>
      </c>
      <c r="L23" s="168">
        <v>450.15691966899999</v>
      </c>
      <c r="M23" s="168">
        <v>519.47813108299999</v>
      </c>
      <c r="N23" s="168">
        <v>530.30404119399998</v>
      </c>
      <c r="O23" s="143"/>
      <c r="P23" s="4"/>
    </row>
    <row r="24" spans="1:16">
      <c r="A24" s="104" t="s">
        <v>438</v>
      </c>
      <c r="B24" s="168">
        <v>106.735083622</v>
      </c>
      <c r="C24" s="168">
        <v>104.828568346</v>
      </c>
      <c r="D24" s="168">
        <v>105.074818165</v>
      </c>
      <c r="E24" s="168">
        <v>106.456506795</v>
      </c>
      <c r="F24" s="168">
        <v>105.686382991</v>
      </c>
      <c r="G24" s="168">
        <v>104.806954139</v>
      </c>
      <c r="H24" s="168">
        <v>107.627397742</v>
      </c>
      <c r="I24" s="168">
        <v>108.31087260300001</v>
      </c>
      <c r="J24" s="168">
        <v>107.98501960900001</v>
      </c>
      <c r="K24" s="168">
        <v>109.528870011</v>
      </c>
      <c r="L24" s="168">
        <v>109.147717266</v>
      </c>
      <c r="M24" s="168">
        <v>136.622293152</v>
      </c>
      <c r="N24" s="168">
        <v>134.78835669599999</v>
      </c>
      <c r="O24" s="143"/>
      <c r="P24" s="4"/>
    </row>
    <row r="25" spans="1:16" s="4" customFormat="1">
      <c r="A25" s="105" t="s">
        <v>439</v>
      </c>
      <c r="B25" s="171">
        <v>292.63685819699998</v>
      </c>
      <c r="C25" s="171">
        <v>302.89691580200002</v>
      </c>
      <c r="D25" s="171">
        <v>300.82570091999997</v>
      </c>
      <c r="E25" s="171">
        <v>307.26941727299999</v>
      </c>
      <c r="F25" s="171">
        <v>315.95742785300001</v>
      </c>
      <c r="G25" s="171">
        <v>317.62865279900001</v>
      </c>
      <c r="H25" s="171">
        <v>331.33721391799997</v>
      </c>
      <c r="I25" s="171">
        <v>324.004566641</v>
      </c>
      <c r="J25" s="171">
        <v>314.93462212899999</v>
      </c>
      <c r="K25" s="171">
        <v>296.42632632499999</v>
      </c>
      <c r="L25" s="171">
        <v>316.99527027699997</v>
      </c>
      <c r="M25" s="171">
        <v>373.93974493299999</v>
      </c>
      <c r="N25" s="171">
        <v>388.16206391999998</v>
      </c>
      <c r="O25" s="143"/>
    </row>
    <row r="26" spans="1:16">
      <c r="A26" s="104" t="s">
        <v>440</v>
      </c>
      <c r="B26" s="168">
        <v>292.63685819699998</v>
      </c>
      <c r="C26" s="168">
        <v>302.89691580200002</v>
      </c>
      <c r="D26" s="168">
        <v>300.82570091999997</v>
      </c>
      <c r="E26" s="168">
        <v>307.26941727299999</v>
      </c>
      <c r="F26" s="168">
        <v>315.95742785300001</v>
      </c>
      <c r="G26" s="168">
        <v>317.62865279900001</v>
      </c>
      <c r="H26" s="168">
        <v>331.33721391799997</v>
      </c>
      <c r="I26" s="168">
        <v>324.004566641</v>
      </c>
      <c r="J26" s="168">
        <v>314.93462212899999</v>
      </c>
      <c r="K26" s="168">
        <v>296.42632632499999</v>
      </c>
      <c r="L26" s="168">
        <v>316.99527027699997</v>
      </c>
      <c r="M26" s="168">
        <v>373.93974493299999</v>
      </c>
      <c r="N26" s="168">
        <v>388.16206391999998</v>
      </c>
      <c r="O26" s="143"/>
      <c r="P26" s="4"/>
    </row>
    <row r="27" spans="1:16" s="4" customFormat="1">
      <c r="A27" s="105" t="s">
        <v>441</v>
      </c>
      <c r="B27" s="171">
        <v>5255.5794821970003</v>
      </c>
      <c r="C27" s="171">
        <v>5298.9268815859996</v>
      </c>
      <c r="D27" s="171">
        <v>5240.8432890780005</v>
      </c>
      <c r="E27" s="171">
        <v>5333.827598848</v>
      </c>
      <c r="F27" s="171">
        <v>5341.2618105539996</v>
      </c>
      <c r="G27" s="171">
        <v>5630.0709517240002</v>
      </c>
      <c r="H27" s="171">
        <v>5809.5098233139997</v>
      </c>
      <c r="I27" s="171">
        <v>5785.8007920130003</v>
      </c>
      <c r="J27" s="171">
        <v>5550.7438166809998</v>
      </c>
      <c r="K27" s="171">
        <v>5530.152170972</v>
      </c>
      <c r="L27" s="171">
        <v>5557.8925525960003</v>
      </c>
      <c r="M27" s="171">
        <v>5538.8767254659997</v>
      </c>
      <c r="N27" s="171">
        <v>5483.8274282089997</v>
      </c>
      <c r="O27" s="143"/>
    </row>
    <row r="28" spans="1:16">
      <c r="A28" s="104" t="s">
        <v>442</v>
      </c>
      <c r="B28" s="168">
        <v>5255.5794821970003</v>
      </c>
      <c r="C28" s="168">
        <v>5298.9268815859996</v>
      </c>
      <c r="D28" s="168">
        <v>5240.8432890780005</v>
      </c>
      <c r="E28" s="168">
        <v>5333.827598848</v>
      </c>
      <c r="F28" s="168">
        <v>5341.2618105539996</v>
      </c>
      <c r="G28" s="168">
        <v>5630.0709517240002</v>
      </c>
      <c r="H28" s="168">
        <v>5809.5098233139997</v>
      </c>
      <c r="I28" s="168">
        <v>5785.8007920130003</v>
      </c>
      <c r="J28" s="168">
        <v>5550.7438166809998</v>
      </c>
      <c r="K28" s="168">
        <v>5530.152170972</v>
      </c>
      <c r="L28" s="168">
        <v>5557.8925525960003</v>
      </c>
      <c r="M28" s="168">
        <v>5538.8767254659997</v>
      </c>
      <c r="N28" s="168">
        <v>5483.8274282089997</v>
      </c>
      <c r="O28" s="143"/>
      <c r="P28" s="4"/>
    </row>
    <row r="29" spans="1:16" s="4" customFormat="1">
      <c r="A29" s="105" t="s">
        <v>443</v>
      </c>
      <c r="B29" s="171">
        <v>3529.8380836390002</v>
      </c>
      <c r="C29" s="171">
        <v>3662.3756599839999</v>
      </c>
      <c r="D29" s="171">
        <v>3742.4476682029999</v>
      </c>
      <c r="E29" s="171">
        <v>3826.4626830900002</v>
      </c>
      <c r="F29" s="171">
        <v>3920.2979128669999</v>
      </c>
      <c r="G29" s="171">
        <v>3995.5272502799999</v>
      </c>
      <c r="H29" s="171">
        <v>4147.0552302280003</v>
      </c>
      <c r="I29" s="171">
        <v>4206.4481555789998</v>
      </c>
      <c r="J29" s="171">
        <v>4269.5413115370002</v>
      </c>
      <c r="K29" s="171">
        <v>4269.8142899049999</v>
      </c>
      <c r="L29" s="171">
        <v>4299.0127912090002</v>
      </c>
      <c r="M29" s="171">
        <v>4425.2948877090002</v>
      </c>
      <c r="N29" s="171">
        <v>4478.1039199010002</v>
      </c>
      <c r="O29" s="143"/>
    </row>
    <row r="30" spans="1:16">
      <c r="A30" s="104" t="s">
        <v>444</v>
      </c>
      <c r="B30" s="168">
        <v>2714.3378221480002</v>
      </c>
      <c r="C30" s="168">
        <v>2831.130931876</v>
      </c>
      <c r="D30" s="168">
        <v>2893.239834772</v>
      </c>
      <c r="E30" s="168">
        <v>2961.7507391959998</v>
      </c>
      <c r="F30" s="168">
        <v>3045.6799331339998</v>
      </c>
      <c r="G30" s="168">
        <v>3095.0696540929998</v>
      </c>
      <c r="H30" s="168">
        <v>3202.8379526590002</v>
      </c>
      <c r="I30" s="168">
        <v>3252.919358091</v>
      </c>
      <c r="J30" s="168">
        <v>3302.484448614</v>
      </c>
      <c r="K30" s="168">
        <v>3303.5407032459998</v>
      </c>
      <c r="L30" s="168">
        <v>3334.5673656519998</v>
      </c>
      <c r="M30" s="168">
        <v>3442.9130762330001</v>
      </c>
      <c r="N30" s="168">
        <v>3478.8324202120002</v>
      </c>
      <c r="O30" s="143"/>
      <c r="P30" s="4"/>
    </row>
    <row r="31" spans="1:16">
      <c r="A31" s="104" t="s">
        <v>445</v>
      </c>
      <c r="B31" s="168">
        <v>441.78015113599997</v>
      </c>
      <c r="C31" s="168">
        <v>456.72483723800002</v>
      </c>
      <c r="D31" s="168">
        <v>474.124981612</v>
      </c>
      <c r="E31" s="168">
        <v>482.841769898</v>
      </c>
      <c r="F31" s="168">
        <v>488.10734254499999</v>
      </c>
      <c r="G31" s="168">
        <v>510.33257914500001</v>
      </c>
      <c r="H31" s="168">
        <v>551.37041830999999</v>
      </c>
      <c r="I31" s="168">
        <v>556.74038005900002</v>
      </c>
      <c r="J31" s="168">
        <v>569.55218185800004</v>
      </c>
      <c r="K31" s="168">
        <v>571.96869579500003</v>
      </c>
      <c r="L31" s="168">
        <v>568.93930212999999</v>
      </c>
      <c r="M31" s="168">
        <v>585.71395233800001</v>
      </c>
      <c r="N31" s="168">
        <v>604.76296869500004</v>
      </c>
      <c r="O31" s="143"/>
      <c r="P31" s="4"/>
    </row>
    <row r="32" spans="1:16">
      <c r="A32" s="104" t="s">
        <v>446</v>
      </c>
      <c r="B32" s="168">
        <v>297.08817577299999</v>
      </c>
      <c r="C32" s="168">
        <v>299.38212532599999</v>
      </c>
      <c r="D32" s="168">
        <v>299.65779599500001</v>
      </c>
      <c r="E32" s="168">
        <v>302.92303471899999</v>
      </c>
      <c r="F32" s="168">
        <v>303.72417029600001</v>
      </c>
      <c r="G32" s="168">
        <v>307.22200375599999</v>
      </c>
      <c r="H32" s="168">
        <v>310.43544686799999</v>
      </c>
      <c r="I32" s="168">
        <v>313.75177717299999</v>
      </c>
      <c r="J32" s="168">
        <v>313.21324764399998</v>
      </c>
      <c r="K32" s="168">
        <v>312.91031569400002</v>
      </c>
      <c r="L32" s="168">
        <v>312.32493242499999</v>
      </c>
      <c r="M32" s="168">
        <v>310.61600645599998</v>
      </c>
      <c r="N32" s="168">
        <v>309.90121367900002</v>
      </c>
      <c r="O32" s="143"/>
      <c r="P32" s="4"/>
    </row>
    <row r="33" spans="1:16">
      <c r="A33" s="104" t="s">
        <v>447</v>
      </c>
      <c r="B33" s="168">
        <v>10.604263894000001</v>
      </c>
      <c r="C33" s="168">
        <v>10.256954881</v>
      </c>
      <c r="D33" s="168">
        <v>10.687583678999999</v>
      </c>
      <c r="E33" s="168">
        <v>10.60741058</v>
      </c>
      <c r="F33" s="168">
        <v>11.414407191</v>
      </c>
      <c r="G33" s="168">
        <v>11.135249936999999</v>
      </c>
      <c r="H33" s="168">
        <v>10.853802937999999</v>
      </c>
      <c r="I33" s="168">
        <v>10.55821925</v>
      </c>
      <c r="J33" s="168">
        <v>10.578141645000001</v>
      </c>
      <c r="K33" s="168">
        <v>10.367739132000001</v>
      </c>
      <c r="L33" s="168">
        <v>11.141175405</v>
      </c>
      <c r="M33" s="168">
        <v>11.451100923</v>
      </c>
      <c r="N33" s="168">
        <v>9.6060656770000001</v>
      </c>
      <c r="O33" s="143"/>
      <c r="P33" s="4"/>
    </row>
    <row r="34" spans="1:16">
      <c r="A34" s="104" t="s">
        <v>448</v>
      </c>
      <c r="B34" s="168">
        <v>66.027670688000001</v>
      </c>
      <c r="C34" s="168">
        <v>64.880810663000005</v>
      </c>
      <c r="D34" s="168">
        <v>64.737472144999998</v>
      </c>
      <c r="E34" s="168">
        <v>68.339728696999998</v>
      </c>
      <c r="F34" s="168">
        <v>71.372059700999998</v>
      </c>
      <c r="G34" s="168">
        <v>71.767763349000006</v>
      </c>
      <c r="H34" s="168">
        <v>71.557609452999998</v>
      </c>
      <c r="I34" s="168">
        <v>72.478421006000005</v>
      </c>
      <c r="J34" s="168">
        <v>73.713291776000005</v>
      </c>
      <c r="K34" s="168">
        <v>71.026836037999999</v>
      </c>
      <c r="L34" s="168">
        <v>72.040015596999993</v>
      </c>
      <c r="M34" s="168">
        <v>74.600751759000005</v>
      </c>
      <c r="N34" s="168">
        <v>75.001251637999999</v>
      </c>
      <c r="O34" s="143"/>
      <c r="P34" s="4"/>
    </row>
    <row r="35" spans="1:16" s="4" customFormat="1">
      <c r="A35" s="105" t="s">
        <v>449</v>
      </c>
      <c r="B35" s="171">
        <v>523.57960118799997</v>
      </c>
      <c r="C35" s="171">
        <v>548.73486795899998</v>
      </c>
      <c r="D35" s="171">
        <v>546.60467401699998</v>
      </c>
      <c r="E35" s="171">
        <v>546.97897520399999</v>
      </c>
      <c r="F35" s="171">
        <v>496.78204580400001</v>
      </c>
      <c r="G35" s="171">
        <v>495.821901432</v>
      </c>
      <c r="H35" s="171">
        <v>534.53694066200001</v>
      </c>
      <c r="I35" s="171">
        <v>536.45885152100004</v>
      </c>
      <c r="J35" s="171">
        <v>513.40486907900004</v>
      </c>
      <c r="K35" s="171">
        <v>443.68810735599999</v>
      </c>
      <c r="L35" s="171">
        <v>541.21616161600002</v>
      </c>
      <c r="M35" s="171">
        <v>503.95442427099999</v>
      </c>
      <c r="N35" s="171">
        <v>827.59485899100002</v>
      </c>
      <c r="O35" s="143"/>
    </row>
    <row r="36" spans="1:16">
      <c r="A36" s="104" t="s">
        <v>450</v>
      </c>
      <c r="B36" s="168">
        <v>521.26900407799997</v>
      </c>
      <c r="C36" s="168">
        <v>546.37923613199996</v>
      </c>
      <c r="D36" s="168">
        <v>544.49052836500005</v>
      </c>
      <c r="E36" s="168">
        <v>544.90933500100004</v>
      </c>
      <c r="F36" s="168">
        <v>494.82671644999999</v>
      </c>
      <c r="G36" s="168">
        <v>492.55944157599998</v>
      </c>
      <c r="H36" s="168">
        <v>531.44070957500003</v>
      </c>
      <c r="I36" s="168">
        <v>533.46103249999999</v>
      </c>
      <c r="J36" s="168">
        <v>509.94059668199998</v>
      </c>
      <c r="K36" s="168">
        <v>440.28736094200002</v>
      </c>
      <c r="L36" s="168">
        <v>537.89312199799997</v>
      </c>
      <c r="M36" s="168">
        <v>499.55023647799999</v>
      </c>
      <c r="N36" s="168">
        <v>823.03895178899995</v>
      </c>
      <c r="O36" s="143"/>
      <c r="P36" s="4"/>
    </row>
    <row r="37" spans="1:16">
      <c r="A37" s="104" t="s">
        <v>451</v>
      </c>
      <c r="B37" s="168">
        <v>0.238347222</v>
      </c>
      <c r="C37" s="168">
        <v>0.25124937200000003</v>
      </c>
      <c r="D37" s="168">
        <v>0.247075452</v>
      </c>
      <c r="E37" s="168">
        <v>0.23882225000000001</v>
      </c>
      <c r="F37" s="168">
        <v>0.21762550899999999</v>
      </c>
      <c r="G37" s="168">
        <v>0.20327500800000001</v>
      </c>
      <c r="H37" s="168">
        <v>0.18837493999999999</v>
      </c>
      <c r="I37" s="168">
        <v>0.21439339600000001</v>
      </c>
      <c r="J37" s="168">
        <v>0.212216988</v>
      </c>
      <c r="K37" s="168">
        <v>0.216422157</v>
      </c>
      <c r="L37" s="168">
        <v>0.247642955</v>
      </c>
      <c r="M37" s="168">
        <v>1.404679579</v>
      </c>
      <c r="N37" s="168">
        <v>1.41623027</v>
      </c>
      <c r="O37" s="143"/>
      <c r="P37" s="4"/>
    </row>
    <row r="38" spans="1:16">
      <c r="A38" s="104" t="s">
        <v>452</v>
      </c>
      <c r="B38" s="168">
        <v>2.072249888</v>
      </c>
      <c r="C38" s="168">
        <v>2.1043824550000001</v>
      </c>
      <c r="D38" s="168">
        <v>1.8670701999999999</v>
      </c>
      <c r="E38" s="168">
        <v>1.8308179529999999</v>
      </c>
      <c r="F38" s="168">
        <v>1.737703845</v>
      </c>
      <c r="G38" s="168">
        <v>3.0591848480000001</v>
      </c>
      <c r="H38" s="168">
        <v>2.9078561469999999</v>
      </c>
      <c r="I38" s="168">
        <v>2.783425625</v>
      </c>
      <c r="J38" s="168">
        <v>3.252055409</v>
      </c>
      <c r="K38" s="168">
        <v>3.1843242570000001</v>
      </c>
      <c r="L38" s="168">
        <v>3.0753966629999998</v>
      </c>
      <c r="M38" s="168">
        <v>2.999508214</v>
      </c>
      <c r="N38" s="168">
        <v>3.139676932</v>
      </c>
      <c r="O38" s="143"/>
      <c r="P38" s="4"/>
    </row>
    <row r="39" spans="1:16" s="4" customFormat="1">
      <c r="A39" s="105" t="s">
        <v>453</v>
      </c>
      <c r="B39" s="171">
        <v>247.25547599399999</v>
      </c>
      <c r="C39" s="171">
        <v>302.38713511600002</v>
      </c>
      <c r="D39" s="171">
        <v>368.17135611600003</v>
      </c>
      <c r="E39" s="171">
        <v>384.98554456699998</v>
      </c>
      <c r="F39" s="171">
        <v>358.471873587</v>
      </c>
      <c r="G39" s="171">
        <v>383.53682505799998</v>
      </c>
      <c r="H39" s="171">
        <v>457.49578738899999</v>
      </c>
      <c r="I39" s="171">
        <v>467.63562262400001</v>
      </c>
      <c r="J39" s="171">
        <v>478.959536077</v>
      </c>
      <c r="K39" s="171">
        <v>435.61148778799998</v>
      </c>
      <c r="L39" s="171">
        <v>505.03146057100003</v>
      </c>
      <c r="M39" s="171">
        <v>435.71425464700002</v>
      </c>
      <c r="N39" s="171">
        <v>508.14099919400002</v>
      </c>
      <c r="O39" s="143"/>
    </row>
    <row r="40" spans="1:16">
      <c r="A40" s="104" t="s">
        <v>454</v>
      </c>
      <c r="B40" s="168">
        <v>42.246987767</v>
      </c>
      <c r="C40" s="168">
        <v>40.967224452000004</v>
      </c>
      <c r="D40" s="168">
        <v>40.563778651</v>
      </c>
      <c r="E40" s="168">
        <v>44.811634286</v>
      </c>
      <c r="F40" s="168">
        <v>44.670929293999997</v>
      </c>
      <c r="G40" s="168">
        <v>46.163414643999999</v>
      </c>
      <c r="H40" s="168">
        <v>45.099001045999998</v>
      </c>
      <c r="I40" s="168">
        <v>45.341187740999999</v>
      </c>
      <c r="J40" s="168">
        <v>45.898598729</v>
      </c>
      <c r="K40" s="168">
        <v>44.180229666999999</v>
      </c>
      <c r="L40" s="168">
        <v>43.396287090999998</v>
      </c>
      <c r="M40" s="168">
        <v>42.308238916000001</v>
      </c>
      <c r="N40" s="168">
        <v>24.617302798000001</v>
      </c>
      <c r="O40" s="143"/>
      <c r="P40" s="4"/>
    </row>
    <row r="41" spans="1:16">
      <c r="A41" s="104" t="s">
        <v>455</v>
      </c>
      <c r="B41" s="168">
        <v>0.19106925899999999</v>
      </c>
      <c r="C41" s="168">
        <v>0.19091336</v>
      </c>
      <c r="D41" s="168">
        <v>53.592375492999999</v>
      </c>
      <c r="E41" s="168">
        <v>52.564259300000003</v>
      </c>
      <c r="F41" s="168">
        <v>51.342759581999999</v>
      </c>
      <c r="G41" s="168">
        <v>50.458596614000001</v>
      </c>
      <c r="H41" s="168">
        <v>49.109304131000002</v>
      </c>
      <c r="I41" s="168">
        <v>47.824063008000003</v>
      </c>
      <c r="J41" s="168">
        <v>45.814182373999998</v>
      </c>
      <c r="K41" s="168">
        <v>44.883389155000003</v>
      </c>
      <c r="L41" s="168">
        <v>43.700519538999998</v>
      </c>
      <c r="M41" s="168">
        <v>42.481049356</v>
      </c>
      <c r="N41" s="168">
        <v>40.074465171</v>
      </c>
      <c r="O41" s="143"/>
      <c r="P41" s="4"/>
    </row>
    <row r="42" spans="1:16">
      <c r="A42" s="104" t="s">
        <v>456</v>
      </c>
      <c r="B42" s="168">
        <v>38.715642916999997</v>
      </c>
      <c r="C42" s="168">
        <v>39.499230898999997</v>
      </c>
      <c r="D42" s="168">
        <v>41.140373654000001</v>
      </c>
      <c r="E42" s="168">
        <v>40.363347971000003</v>
      </c>
      <c r="F42" s="168">
        <v>64.790217842999994</v>
      </c>
      <c r="G42" s="168">
        <v>65.029275498000004</v>
      </c>
      <c r="H42" s="168">
        <v>67.313792069000002</v>
      </c>
      <c r="I42" s="168">
        <v>65.605474782000002</v>
      </c>
      <c r="J42" s="168">
        <v>66.771972872000006</v>
      </c>
      <c r="K42" s="168">
        <v>65.397469624999999</v>
      </c>
      <c r="L42" s="168">
        <v>67.663558811000001</v>
      </c>
      <c r="M42" s="168">
        <v>69.630890033</v>
      </c>
      <c r="N42" s="168">
        <v>71.313972793999994</v>
      </c>
      <c r="O42" s="143"/>
      <c r="P42" s="4"/>
    </row>
    <row r="43" spans="1:16">
      <c r="A43" s="104" t="s">
        <v>457</v>
      </c>
      <c r="B43" s="168">
        <v>32.654316659999999</v>
      </c>
      <c r="C43" s="168">
        <v>35.611329564000002</v>
      </c>
      <c r="D43" s="168">
        <v>37.135150760999998</v>
      </c>
      <c r="E43" s="168">
        <v>38.045406524000001</v>
      </c>
      <c r="F43" s="168">
        <v>14.158910957</v>
      </c>
      <c r="G43" s="168">
        <v>14.655406334</v>
      </c>
      <c r="H43" s="168">
        <v>14.857046217000001</v>
      </c>
      <c r="I43" s="168">
        <v>14.992963996</v>
      </c>
      <c r="J43" s="168">
        <v>15.951596198000001</v>
      </c>
      <c r="K43" s="168">
        <v>16.610235709000001</v>
      </c>
      <c r="L43" s="168">
        <v>16.603068802999999</v>
      </c>
      <c r="M43" s="168">
        <v>17.099743370999999</v>
      </c>
      <c r="N43" s="168">
        <v>19.735800159</v>
      </c>
      <c r="O43" s="143"/>
      <c r="P43" s="4"/>
    </row>
    <row r="44" spans="1:16">
      <c r="A44" s="104" t="s">
        <v>458</v>
      </c>
      <c r="B44" s="168">
        <v>1.6235297440000001</v>
      </c>
      <c r="C44" s="168">
        <v>1.586907858</v>
      </c>
      <c r="D44" s="168">
        <v>1.5362622450000001</v>
      </c>
      <c r="E44" s="168">
        <v>2.0798979110000002</v>
      </c>
      <c r="F44" s="168">
        <v>2.1249117590000002</v>
      </c>
      <c r="G44" s="168">
        <v>2.8637885980000002</v>
      </c>
      <c r="H44" s="168">
        <v>2.919656941</v>
      </c>
      <c r="I44" s="168">
        <v>2.8726837509999998</v>
      </c>
      <c r="J44" s="168">
        <v>3.1345575989999999</v>
      </c>
      <c r="K44" s="168">
        <v>3.0166498709999998</v>
      </c>
      <c r="L44" s="168">
        <v>3.208631842</v>
      </c>
      <c r="M44" s="168">
        <v>3.1182776990000001</v>
      </c>
      <c r="N44" s="168">
        <v>3.2773246020000002</v>
      </c>
      <c r="O44" s="143"/>
      <c r="P44" s="4"/>
    </row>
    <row r="45" spans="1:16">
      <c r="A45" s="104" t="s">
        <v>459</v>
      </c>
      <c r="B45" s="168">
        <v>2.6748901649999999</v>
      </c>
      <c r="C45" s="168">
        <v>2.6060361990000001</v>
      </c>
      <c r="D45" s="168">
        <v>2.412422716</v>
      </c>
      <c r="E45" s="168">
        <v>3.859076</v>
      </c>
      <c r="F45" s="168">
        <v>3.863422533</v>
      </c>
      <c r="G45" s="168">
        <v>3.6895948270000001</v>
      </c>
      <c r="H45" s="168">
        <v>3.7494694229999999</v>
      </c>
      <c r="I45" s="168">
        <v>3.650254168</v>
      </c>
      <c r="J45" s="168">
        <v>3.564803548</v>
      </c>
      <c r="K45" s="168">
        <v>3.4719982549999999</v>
      </c>
      <c r="L45" s="168">
        <v>3.2592485889999998</v>
      </c>
      <c r="M45" s="168">
        <v>3.1174806620000002</v>
      </c>
      <c r="N45" s="168">
        <v>3.6336504970000001</v>
      </c>
      <c r="O45" s="143"/>
      <c r="P45" s="4"/>
    </row>
    <row r="46" spans="1:16">
      <c r="A46" s="104" t="s">
        <v>460</v>
      </c>
      <c r="B46" s="168">
        <v>0.65660100899999996</v>
      </c>
      <c r="C46" s="168">
        <v>0.69839675099999998</v>
      </c>
      <c r="D46" s="168">
        <v>0.744828775</v>
      </c>
      <c r="E46" s="168">
        <v>0.71656538000000003</v>
      </c>
      <c r="F46" s="168">
        <v>1.0843217030000001</v>
      </c>
      <c r="G46" s="168">
        <v>1.2567575799999999</v>
      </c>
      <c r="H46" s="168">
        <v>1.2217414630000001</v>
      </c>
      <c r="I46" s="168">
        <v>1.1979149060000001</v>
      </c>
      <c r="J46" s="168">
        <v>1.395569584</v>
      </c>
      <c r="K46" s="168">
        <v>1.4026835179999999</v>
      </c>
      <c r="L46" s="168">
        <v>1.6221142879999999</v>
      </c>
      <c r="M46" s="168">
        <v>1.7100935049999999</v>
      </c>
      <c r="N46" s="168">
        <v>1.7535000030000001</v>
      </c>
      <c r="O46" s="143"/>
      <c r="P46" s="4"/>
    </row>
    <row r="47" spans="1:16">
      <c r="A47" s="104" t="s">
        <v>461</v>
      </c>
      <c r="B47" s="168">
        <v>2.1849994590000001</v>
      </c>
      <c r="C47" s="168">
        <v>2.348108184</v>
      </c>
      <c r="D47" s="168">
        <v>1.499070634</v>
      </c>
      <c r="E47" s="168">
        <v>1.704855775</v>
      </c>
      <c r="F47" s="168">
        <v>0.95730924900000003</v>
      </c>
      <c r="G47" s="168">
        <v>0.91548648700000002</v>
      </c>
      <c r="H47" s="168">
        <v>1.110745353</v>
      </c>
      <c r="I47" s="168">
        <v>1.026643733</v>
      </c>
      <c r="J47" s="168">
        <v>2.212891097</v>
      </c>
      <c r="K47" s="168">
        <v>4.0898512260000004</v>
      </c>
      <c r="L47" s="168">
        <v>5.4643476440000001</v>
      </c>
      <c r="M47" s="168">
        <v>7.5121373250000003</v>
      </c>
      <c r="N47" s="168">
        <v>8.2460441180000004</v>
      </c>
      <c r="O47" s="143"/>
      <c r="P47" s="4"/>
    </row>
    <row r="48" spans="1:16">
      <c r="A48" s="104" t="s">
        <v>462</v>
      </c>
      <c r="B48" s="168">
        <v>126.307439014</v>
      </c>
      <c r="C48" s="168">
        <v>178.878987849</v>
      </c>
      <c r="D48" s="168">
        <v>189.547093187</v>
      </c>
      <c r="E48" s="168">
        <v>200.84050142000001</v>
      </c>
      <c r="F48" s="168">
        <v>175.47909066700001</v>
      </c>
      <c r="G48" s="168">
        <v>198.50450447599999</v>
      </c>
      <c r="H48" s="168">
        <v>272.115030746</v>
      </c>
      <c r="I48" s="168">
        <v>285.12443653899999</v>
      </c>
      <c r="J48" s="168">
        <v>294.21536407600001</v>
      </c>
      <c r="K48" s="168">
        <v>252.558980762</v>
      </c>
      <c r="L48" s="168">
        <v>320.11368396400002</v>
      </c>
      <c r="M48" s="168">
        <v>248.73634378</v>
      </c>
      <c r="N48" s="168">
        <v>335.48893905199998</v>
      </c>
      <c r="O48" s="143"/>
      <c r="P48" s="4"/>
    </row>
    <row r="49" spans="1:16" s="4" customFormat="1">
      <c r="A49" s="105" t="s">
        <v>463</v>
      </c>
      <c r="B49" s="171">
        <v>14650.314343243001</v>
      </c>
      <c r="C49" s="171">
        <v>14910.145020745</v>
      </c>
      <c r="D49" s="171">
        <v>15043.449085803</v>
      </c>
      <c r="E49" s="171">
        <v>15398.014591174</v>
      </c>
      <c r="F49" s="171">
        <v>15522.737110599001</v>
      </c>
      <c r="G49" s="171">
        <v>15600.86230959</v>
      </c>
      <c r="H49" s="171">
        <v>15729.692622029999</v>
      </c>
      <c r="I49" s="171">
        <v>15663.659091955</v>
      </c>
      <c r="J49" s="171">
        <v>15622.648581552001</v>
      </c>
      <c r="K49" s="171">
        <v>15404.835518745</v>
      </c>
      <c r="L49" s="171">
        <v>15580.77926295</v>
      </c>
      <c r="M49" s="171">
        <v>16890.433972805</v>
      </c>
      <c r="N49" s="171">
        <v>17910.907477703</v>
      </c>
      <c r="O49" s="143"/>
    </row>
    <row r="50" spans="1:16">
      <c r="A50" s="104" t="s">
        <v>464</v>
      </c>
      <c r="B50" s="168">
        <v>3774.9859369699998</v>
      </c>
      <c r="C50" s="168">
        <v>3814.444975892</v>
      </c>
      <c r="D50" s="168">
        <v>3739.3510289189999</v>
      </c>
      <c r="E50" s="168">
        <v>3722.1710940369999</v>
      </c>
      <c r="F50" s="168">
        <v>3670.5334086829998</v>
      </c>
      <c r="G50" s="168">
        <v>3622.635342861</v>
      </c>
      <c r="H50" s="168">
        <v>3570.700608266</v>
      </c>
      <c r="I50" s="168">
        <v>3482.2448995760001</v>
      </c>
      <c r="J50" s="168">
        <v>3478.0068571390002</v>
      </c>
      <c r="K50" s="168">
        <v>3413.8757407429998</v>
      </c>
      <c r="L50" s="168">
        <v>3397.890431928</v>
      </c>
      <c r="M50" s="168">
        <v>3423.5035444969999</v>
      </c>
      <c r="N50" s="168">
        <v>4453.2228012380001</v>
      </c>
      <c r="O50" s="143"/>
      <c r="P50" s="4"/>
    </row>
    <row r="51" spans="1:16">
      <c r="A51" s="104" t="s">
        <v>465</v>
      </c>
      <c r="B51" s="168">
        <v>5780.3410299320003</v>
      </c>
      <c r="C51" s="168">
        <v>5873.9287219589996</v>
      </c>
      <c r="D51" s="168">
        <v>6017.6687325729999</v>
      </c>
      <c r="E51" s="168">
        <v>6254.5906504389995</v>
      </c>
      <c r="F51" s="168">
        <v>6369.0204889930001</v>
      </c>
      <c r="G51" s="168">
        <v>6446.3374889679999</v>
      </c>
      <c r="H51" s="168">
        <v>6539.4542617500001</v>
      </c>
      <c r="I51" s="168">
        <v>6605.6212129429996</v>
      </c>
      <c r="J51" s="168">
        <v>6558.4287178280001</v>
      </c>
      <c r="K51" s="168">
        <v>6446.2431029680001</v>
      </c>
      <c r="L51" s="168">
        <v>6487.3566896109996</v>
      </c>
      <c r="M51" s="168">
        <v>6410.8041769629999</v>
      </c>
      <c r="N51" s="168">
        <v>6330.6349478769998</v>
      </c>
      <c r="O51" s="143"/>
      <c r="P51" s="4"/>
    </row>
    <row r="52" spans="1:16">
      <c r="A52" s="104" t="s">
        <v>466</v>
      </c>
      <c r="B52" s="168">
        <v>97.291707200999994</v>
      </c>
      <c r="C52" s="168">
        <v>97.706035030999999</v>
      </c>
      <c r="D52" s="168">
        <v>97.844965299999998</v>
      </c>
      <c r="E52" s="168">
        <v>96.167097181000003</v>
      </c>
      <c r="F52" s="168">
        <v>96.418912629000005</v>
      </c>
      <c r="G52" s="168">
        <v>96.542494074999993</v>
      </c>
      <c r="H52" s="168">
        <v>96.117083007999994</v>
      </c>
      <c r="I52" s="168">
        <v>95.058029767999997</v>
      </c>
      <c r="J52" s="168">
        <v>92.275356482999996</v>
      </c>
      <c r="K52" s="168">
        <v>91.889497853999998</v>
      </c>
      <c r="L52" s="168">
        <v>93.062396544999999</v>
      </c>
      <c r="M52" s="168">
        <v>94.750254892000001</v>
      </c>
      <c r="N52" s="168">
        <v>102.84325571399999</v>
      </c>
      <c r="O52" s="143"/>
      <c r="P52" s="4"/>
    </row>
    <row r="53" spans="1:16">
      <c r="A53" s="104" t="s">
        <v>467</v>
      </c>
      <c r="B53" s="168">
        <v>453.58326377399999</v>
      </c>
      <c r="C53" s="168">
        <v>462.52113112299998</v>
      </c>
      <c r="D53" s="168">
        <v>462.18825145099999</v>
      </c>
      <c r="E53" s="168">
        <v>470.02419612300002</v>
      </c>
      <c r="F53" s="168">
        <v>471.95498561699998</v>
      </c>
      <c r="G53" s="168">
        <v>468.979581483</v>
      </c>
      <c r="H53" s="168">
        <v>469.67459525700002</v>
      </c>
      <c r="I53" s="168">
        <v>463.717789659</v>
      </c>
      <c r="J53" s="168">
        <v>461.623939205</v>
      </c>
      <c r="K53" s="168">
        <v>456.600260789</v>
      </c>
      <c r="L53" s="168">
        <v>446.05018229400002</v>
      </c>
      <c r="M53" s="168">
        <v>440.176107511</v>
      </c>
      <c r="N53" s="168">
        <v>435.90837993899999</v>
      </c>
      <c r="O53" s="143"/>
      <c r="P53" s="4"/>
    </row>
    <row r="54" spans="1:16">
      <c r="A54" s="104" t="s">
        <v>468</v>
      </c>
      <c r="B54" s="168">
        <v>315.65176506099999</v>
      </c>
      <c r="C54" s="168">
        <v>321.92454362699999</v>
      </c>
      <c r="D54" s="168">
        <v>347.063743402</v>
      </c>
      <c r="E54" s="168">
        <v>355.62880015299999</v>
      </c>
      <c r="F54" s="168">
        <v>357.35878326800002</v>
      </c>
      <c r="G54" s="168">
        <v>350.55607064499998</v>
      </c>
      <c r="H54" s="168">
        <v>348.38662487300002</v>
      </c>
      <c r="I54" s="168">
        <v>347.81272236900003</v>
      </c>
      <c r="J54" s="168">
        <v>350.72225822399997</v>
      </c>
      <c r="K54" s="168">
        <v>341.182391494</v>
      </c>
      <c r="L54" s="168">
        <v>340.36100883099999</v>
      </c>
      <c r="M54" s="168">
        <v>400.31877729299998</v>
      </c>
      <c r="N54" s="168">
        <v>394.44613977699998</v>
      </c>
      <c r="O54" s="143"/>
      <c r="P54" s="4"/>
    </row>
    <row r="55" spans="1:16">
      <c r="A55" s="104" t="s">
        <v>469</v>
      </c>
      <c r="B55" s="168">
        <v>542.96918806300005</v>
      </c>
      <c r="C55" s="168">
        <v>547.19039175</v>
      </c>
      <c r="D55" s="168">
        <v>542.89284744199995</v>
      </c>
      <c r="E55" s="168">
        <v>550.38297409400002</v>
      </c>
      <c r="F55" s="168">
        <v>552.56959283100002</v>
      </c>
      <c r="G55" s="168">
        <v>551.68988933599996</v>
      </c>
      <c r="H55" s="168">
        <v>542.58925435499998</v>
      </c>
      <c r="I55" s="168">
        <v>534.24608829500005</v>
      </c>
      <c r="J55" s="168">
        <v>525.61052186799998</v>
      </c>
      <c r="K55" s="168">
        <v>514.81697750700005</v>
      </c>
      <c r="L55" s="168">
        <v>517.86776665499997</v>
      </c>
      <c r="M55" s="168">
        <v>741.31323976700003</v>
      </c>
      <c r="N55" s="168">
        <v>736.774244479</v>
      </c>
      <c r="O55" s="143"/>
      <c r="P55" s="4"/>
    </row>
    <row r="56" spans="1:16">
      <c r="A56" s="104" t="s">
        <v>470</v>
      </c>
      <c r="B56" s="168">
        <v>592.39574068100001</v>
      </c>
      <c r="C56" s="168">
        <v>596.87459834900005</v>
      </c>
      <c r="D56" s="168">
        <v>592.14643943500005</v>
      </c>
      <c r="E56" s="168">
        <v>595.71353488299997</v>
      </c>
      <c r="F56" s="168">
        <v>589.98913902699996</v>
      </c>
      <c r="G56" s="168">
        <v>582.70357522699999</v>
      </c>
      <c r="H56" s="168">
        <v>581.31200327900001</v>
      </c>
      <c r="I56" s="168">
        <v>573.89465567800005</v>
      </c>
      <c r="J56" s="168">
        <v>572.88801581500002</v>
      </c>
      <c r="K56" s="168">
        <v>574.68892267000001</v>
      </c>
      <c r="L56" s="168">
        <v>582.25759534600002</v>
      </c>
      <c r="M56" s="168">
        <v>593.88859914199998</v>
      </c>
      <c r="N56" s="168">
        <v>609.86148372800005</v>
      </c>
      <c r="O56" s="143"/>
      <c r="P56" s="4"/>
    </row>
    <row r="57" spans="1:16">
      <c r="A57" s="104" t="s">
        <v>471</v>
      </c>
      <c r="B57" s="168">
        <v>608.93096803599997</v>
      </c>
      <c r="C57" s="168">
        <v>617.313687684</v>
      </c>
      <c r="D57" s="168">
        <v>596.77940634399999</v>
      </c>
      <c r="E57" s="168">
        <v>599.58978399199998</v>
      </c>
      <c r="F57" s="168">
        <v>629.44716148800001</v>
      </c>
      <c r="G57" s="168">
        <v>620.73020239200002</v>
      </c>
      <c r="H57" s="168">
        <v>670.14194092100001</v>
      </c>
      <c r="I57" s="168">
        <v>652.44674944500002</v>
      </c>
      <c r="J57" s="168">
        <v>653.08353336000005</v>
      </c>
      <c r="K57" s="168">
        <v>660.09038436699996</v>
      </c>
      <c r="L57" s="168">
        <v>697.21453735099999</v>
      </c>
      <c r="M57" s="168">
        <v>813.61578522399998</v>
      </c>
      <c r="N57" s="168">
        <v>830.71652127699997</v>
      </c>
      <c r="O57" s="143"/>
      <c r="P57" s="4"/>
    </row>
    <row r="58" spans="1:16">
      <c r="A58" s="104" t="s">
        <v>472</v>
      </c>
      <c r="B58" s="168">
        <v>194.96395383800001</v>
      </c>
      <c r="C58" s="168">
        <v>198.93639718599999</v>
      </c>
      <c r="D58" s="168">
        <v>200.903116458</v>
      </c>
      <c r="E58" s="168">
        <v>199.754833394</v>
      </c>
      <c r="F58" s="168">
        <v>200.76878486000001</v>
      </c>
      <c r="G58" s="168">
        <v>200.44803029799999</v>
      </c>
      <c r="H58" s="168">
        <v>203.67746116399999</v>
      </c>
      <c r="I58" s="168">
        <v>201.429792795</v>
      </c>
      <c r="J58" s="168">
        <v>201.09865380100001</v>
      </c>
      <c r="K58" s="168">
        <v>199.366551144</v>
      </c>
      <c r="L58" s="168">
        <v>196.415640319</v>
      </c>
      <c r="M58" s="168">
        <v>251.64035400899999</v>
      </c>
      <c r="N58" s="168">
        <v>252.93942699999999</v>
      </c>
      <c r="O58" s="143"/>
      <c r="P58" s="4"/>
    </row>
    <row r="59" spans="1:16">
      <c r="A59" s="104" t="s">
        <v>473</v>
      </c>
      <c r="B59" s="168">
        <v>144.090836731</v>
      </c>
      <c r="C59" s="168">
        <v>144.59156530800001</v>
      </c>
      <c r="D59" s="168">
        <v>150.74271737699999</v>
      </c>
      <c r="E59" s="168">
        <v>150.224095181</v>
      </c>
      <c r="F59" s="168">
        <v>150.057609025</v>
      </c>
      <c r="G59" s="168">
        <v>150.198423945</v>
      </c>
      <c r="H59" s="168">
        <v>149.88721364</v>
      </c>
      <c r="I59" s="168">
        <v>147.86075208599999</v>
      </c>
      <c r="J59" s="168">
        <v>150.021036399</v>
      </c>
      <c r="K59" s="168">
        <v>147.21266882899999</v>
      </c>
      <c r="L59" s="168">
        <v>148.642332767</v>
      </c>
      <c r="M59" s="168">
        <v>222.03291454199999</v>
      </c>
      <c r="N59" s="168">
        <v>250.722647658</v>
      </c>
      <c r="O59" s="143"/>
      <c r="P59" s="4"/>
    </row>
    <row r="60" spans="1:16">
      <c r="A60" s="104" t="s">
        <v>474</v>
      </c>
      <c r="B60" s="168">
        <v>34.701105488000003</v>
      </c>
      <c r="C60" s="168">
        <v>36.912827667999998</v>
      </c>
      <c r="D60" s="168">
        <v>36.279442258000003</v>
      </c>
      <c r="E60" s="168">
        <v>36.955579315000001</v>
      </c>
      <c r="F60" s="168">
        <v>36.317898067000002</v>
      </c>
      <c r="G60" s="168">
        <v>36.36910065</v>
      </c>
      <c r="H60" s="168">
        <v>35.532162503000002</v>
      </c>
      <c r="I60" s="168">
        <v>34.966673462999999</v>
      </c>
      <c r="J60" s="168">
        <v>35.297331071000002</v>
      </c>
      <c r="K60" s="168">
        <v>33.869954823</v>
      </c>
      <c r="L60" s="168">
        <v>34.28049137</v>
      </c>
      <c r="M60" s="168">
        <v>47.936689465999997</v>
      </c>
      <c r="N60" s="168">
        <v>47.052234953000003</v>
      </c>
      <c r="O60" s="143"/>
      <c r="P60" s="4"/>
    </row>
    <row r="61" spans="1:16">
      <c r="A61" s="104" t="s">
        <v>475</v>
      </c>
      <c r="B61" s="168">
        <v>2110.4088474680002</v>
      </c>
      <c r="C61" s="168">
        <v>2197.8001451680002</v>
      </c>
      <c r="D61" s="168">
        <v>2259.588394844</v>
      </c>
      <c r="E61" s="168">
        <v>2366.8119523820001</v>
      </c>
      <c r="F61" s="168">
        <v>2398.3003461110002</v>
      </c>
      <c r="G61" s="168">
        <v>2473.6721097099999</v>
      </c>
      <c r="H61" s="168">
        <v>2522.2194130140001</v>
      </c>
      <c r="I61" s="168">
        <v>2524.3597258780001</v>
      </c>
      <c r="J61" s="168">
        <v>2543.5923603589999</v>
      </c>
      <c r="K61" s="168">
        <v>2524.999065557</v>
      </c>
      <c r="L61" s="168">
        <v>2639.3801899330001</v>
      </c>
      <c r="M61" s="168">
        <v>3450.4535294990001</v>
      </c>
      <c r="N61" s="168">
        <v>3465.7853940629998</v>
      </c>
      <c r="O61" s="143"/>
      <c r="P61" s="4"/>
    </row>
    <row r="62" spans="1:16" s="4" customFormat="1">
      <c r="A62" s="105" t="s">
        <v>476</v>
      </c>
      <c r="B62" s="171">
        <v>4433.3522001390002</v>
      </c>
      <c r="C62" s="171">
        <v>4586.9804949700001</v>
      </c>
      <c r="D62" s="171">
        <v>4583.9885992999998</v>
      </c>
      <c r="E62" s="171">
        <v>4681.0358461730002</v>
      </c>
      <c r="F62" s="171">
        <v>4540.9403296620003</v>
      </c>
      <c r="G62" s="171">
        <v>4731.3416280089996</v>
      </c>
      <c r="H62" s="171">
        <v>4926.257151842</v>
      </c>
      <c r="I62" s="171">
        <v>4903.4961852750002</v>
      </c>
      <c r="J62" s="171">
        <v>4845.6869252750002</v>
      </c>
      <c r="K62" s="171">
        <v>4613.8163276340001</v>
      </c>
      <c r="L62" s="171">
        <v>4759.9711262459996</v>
      </c>
      <c r="M62" s="171">
        <v>5205.9148532400004</v>
      </c>
      <c r="N62" s="171">
        <v>5343.1649789570001</v>
      </c>
      <c r="O62" s="143"/>
    </row>
    <row r="63" spans="1:16">
      <c r="A63" s="104" t="s">
        <v>477</v>
      </c>
      <c r="B63" s="168">
        <v>176.63194057199999</v>
      </c>
      <c r="C63" s="168">
        <v>179.00765988699999</v>
      </c>
      <c r="D63" s="168">
        <v>176.12433273799999</v>
      </c>
      <c r="E63" s="168">
        <v>176.965132939</v>
      </c>
      <c r="F63" s="168">
        <v>177.036395709</v>
      </c>
      <c r="G63" s="168">
        <v>172.72484486900001</v>
      </c>
      <c r="H63" s="168">
        <v>172.31933560499999</v>
      </c>
      <c r="I63" s="168">
        <v>170.45090106999999</v>
      </c>
      <c r="J63" s="168">
        <v>170.22064348999999</v>
      </c>
      <c r="K63" s="168">
        <v>174.740995435</v>
      </c>
      <c r="L63" s="168">
        <v>176.29649159799999</v>
      </c>
      <c r="M63" s="168">
        <v>177.64259721799999</v>
      </c>
      <c r="N63" s="168">
        <v>178.427050001</v>
      </c>
      <c r="O63" s="143"/>
      <c r="P63" s="4"/>
    </row>
    <row r="64" spans="1:16">
      <c r="A64" s="104" t="s">
        <v>478</v>
      </c>
      <c r="B64" s="168">
        <v>78.246948524999993</v>
      </c>
      <c r="C64" s="168">
        <v>77.894824990000004</v>
      </c>
      <c r="D64" s="168">
        <v>78.218824038999998</v>
      </c>
      <c r="E64" s="168">
        <v>77.569416638000007</v>
      </c>
      <c r="F64" s="168">
        <v>45.007477520999998</v>
      </c>
      <c r="G64" s="168">
        <v>43.823614439000004</v>
      </c>
      <c r="H64" s="168">
        <v>46.024142828000002</v>
      </c>
      <c r="I64" s="168">
        <v>50.238239501999999</v>
      </c>
      <c r="J64" s="168">
        <v>51.664233672999998</v>
      </c>
      <c r="K64" s="168">
        <v>53.669346230000002</v>
      </c>
      <c r="L64" s="168">
        <v>54.629570010000002</v>
      </c>
      <c r="M64" s="168">
        <v>54.822576443000003</v>
      </c>
      <c r="N64" s="168">
        <v>54.489448742999997</v>
      </c>
      <c r="O64" s="143"/>
      <c r="P64" s="4"/>
    </row>
    <row r="65" spans="1:16">
      <c r="A65" s="104" t="s">
        <v>479</v>
      </c>
      <c r="B65" s="168">
        <v>104.26944914800001</v>
      </c>
      <c r="C65" s="168">
        <v>100.782349247</v>
      </c>
      <c r="D65" s="168">
        <v>109.279292254</v>
      </c>
      <c r="E65" s="168">
        <v>112.356823553</v>
      </c>
      <c r="F65" s="168">
        <v>121.576757296</v>
      </c>
      <c r="G65" s="168">
        <v>108.726139081</v>
      </c>
      <c r="H65" s="168">
        <v>139.096517922</v>
      </c>
      <c r="I65" s="168">
        <v>130.14888151</v>
      </c>
      <c r="J65" s="168">
        <v>146.265795865</v>
      </c>
      <c r="K65" s="168">
        <v>134.86542968399999</v>
      </c>
      <c r="L65" s="168">
        <v>122.68627818100001</v>
      </c>
      <c r="M65" s="168">
        <v>124.08357888800001</v>
      </c>
      <c r="N65" s="168">
        <v>137.39022362399999</v>
      </c>
      <c r="O65" s="143"/>
      <c r="P65" s="4"/>
    </row>
    <row r="66" spans="1:16">
      <c r="A66" s="104" t="s">
        <v>480</v>
      </c>
      <c r="B66" s="168">
        <v>20.64428886</v>
      </c>
      <c r="C66" s="168">
        <v>22.849683335000002</v>
      </c>
      <c r="D66" s="168">
        <v>24.485392547</v>
      </c>
      <c r="E66" s="168">
        <v>28.760398722000001</v>
      </c>
      <c r="F66" s="168">
        <v>29.940340605999999</v>
      </c>
      <c r="G66" s="168">
        <v>30.088314509</v>
      </c>
      <c r="H66" s="168">
        <v>30.997800374000001</v>
      </c>
      <c r="I66" s="168">
        <v>32.129971783000002</v>
      </c>
      <c r="J66" s="168">
        <v>31.262160099999999</v>
      </c>
      <c r="K66" s="168">
        <v>26.343180872000001</v>
      </c>
      <c r="L66" s="168">
        <v>30.136532089999999</v>
      </c>
      <c r="M66" s="168">
        <v>297.97723764400001</v>
      </c>
      <c r="N66" s="168">
        <v>289.86110279799999</v>
      </c>
      <c r="O66" s="143"/>
      <c r="P66" s="4"/>
    </row>
    <row r="67" spans="1:16">
      <c r="A67" s="104" t="s">
        <v>481</v>
      </c>
      <c r="B67" s="168">
        <v>1814.7906507570001</v>
      </c>
      <c r="C67" s="168">
        <v>1828.630887991</v>
      </c>
      <c r="D67" s="168">
        <v>1806.0100692159999</v>
      </c>
      <c r="E67" s="168">
        <v>1877.884455394</v>
      </c>
      <c r="F67" s="168">
        <v>1841.3567303029999</v>
      </c>
      <c r="G67" s="168">
        <v>2014.235750951</v>
      </c>
      <c r="H67" s="168">
        <v>1986.1665490840001</v>
      </c>
      <c r="I67" s="168">
        <v>1974.5489364299999</v>
      </c>
      <c r="J67" s="168">
        <v>1887.5107647760001</v>
      </c>
      <c r="K67" s="168">
        <v>1815.660995301</v>
      </c>
      <c r="L67" s="168">
        <v>1802.0630140010001</v>
      </c>
      <c r="M67" s="168">
        <v>1706.4695926679999</v>
      </c>
      <c r="N67" s="168">
        <v>1667.745080009</v>
      </c>
      <c r="O67" s="143"/>
      <c r="P67" s="4"/>
    </row>
    <row r="68" spans="1:16">
      <c r="A68" s="104" t="s">
        <v>482</v>
      </c>
      <c r="B68" s="168">
        <v>19.869533058999998</v>
      </c>
      <c r="C68" s="168">
        <v>22.203175087999998</v>
      </c>
      <c r="D68" s="168">
        <v>21.889729232000001</v>
      </c>
      <c r="E68" s="168">
        <v>22.587277359000002</v>
      </c>
      <c r="F68" s="168">
        <v>21.606140183000001</v>
      </c>
      <c r="G68" s="168">
        <v>20.989424157999998</v>
      </c>
      <c r="H68" s="168">
        <v>21.492716140999999</v>
      </c>
      <c r="I68" s="168">
        <v>21.310370619</v>
      </c>
      <c r="J68" s="168">
        <v>22.188651194999998</v>
      </c>
      <c r="K68" s="168">
        <v>20.483008086000002</v>
      </c>
      <c r="L68" s="168">
        <v>21.649572338999999</v>
      </c>
      <c r="M68" s="168">
        <v>22.701543241</v>
      </c>
      <c r="N68" s="168">
        <v>27.889811872999999</v>
      </c>
      <c r="O68" s="143"/>
      <c r="P68" s="4"/>
    </row>
    <row r="69" spans="1:16">
      <c r="A69" s="104" t="s">
        <v>483</v>
      </c>
      <c r="B69" s="168">
        <v>9.7000881719999992</v>
      </c>
      <c r="C69" s="168">
        <v>9.5665721339999994</v>
      </c>
      <c r="D69" s="168">
        <v>9.5357834090000004</v>
      </c>
      <c r="E69" s="168">
        <v>9.3457826219999998</v>
      </c>
      <c r="F69" s="168">
        <v>9.1208155249999994</v>
      </c>
      <c r="G69" s="168">
        <v>8.9625656619999994</v>
      </c>
      <c r="H69" s="168">
        <v>8.7207697989999993</v>
      </c>
      <c r="I69" s="168">
        <v>8.8913782910000005</v>
      </c>
      <c r="J69" s="168">
        <v>8.4989869430000002</v>
      </c>
      <c r="K69" s="168">
        <v>8.5480463909999997</v>
      </c>
      <c r="L69" s="168">
        <v>8.4490787649999994</v>
      </c>
      <c r="M69" s="168">
        <v>7.938299131</v>
      </c>
      <c r="N69" s="168">
        <v>7.6913845260000002</v>
      </c>
      <c r="O69" s="143"/>
      <c r="P69" s="4"/>
    </row>
    <row r="70" spans="1:16">
      <c r="A70" s="104" t="s">
        <v>484</v>
      </c>
      <c r="B70" s="168">
        <v>2200.4586717040002</v>
      </c>
      <c r="C70" s="168">
        <v>2337.3093636630001</v>
      </c>
      <c r="D70" s="168">
        <v>2349.82037339</v>
      </c>
      <c r="E70" s="168">
        <v>2366.7359774020001</v>
      </c>
      <c r="F70" s="168">
        <v>2286.942954481</v>
      </c>
      <c r="G70" s="168">
        <v>2323.6178678709998</v>
      </c>
      <c r="H70" s="168">
        <v>2512.7743254749998</v>
      </c>
      <c r="I70" s="168">
        <v>2507.6493520519998</v>
      </c>
      <c r="J70" s="168">
        <v>2520.2270045370001</v>
      </c>
      <c r="K70" s="168">
        <v>2371.9372161169999</v>
      </c>
      <c r="L70" s="168">
        <v>2536.299469732</v>
      </c>
      <c r="M70" s="168">
        <v>2806.4655093370002</v>
      </c>
      <c r="N70" s="168">
        <v>2971.698458029</v>
      </c>
      <c r="O70" s="143"/>
      <c r="P70" s="4"/>
    </row>
    <row r="71" spans="1:16">
      <c r="A71" s="104" t="s">
        <v>485</v>
      </c>
      <c r="B71" s="168">
        <v>8.7406293420000001</v>
      </c>
      <c r="C71" s="168">
        <v>8.7359786350000004</v>
      </c>
      <c r="D71" s="168">
        <v>8.6248024749999992</v>
      </c>
      <c r="E71" s="168">
        <v>8.8305815439999993</v>
      </c>
      <c r="F71" s="168">
        <v>8.3527180380000008</v>
      </c>
      <c r="G71" s="168">
        <v>8.1731064690000004</v>
      </c>
      <c r="H71" s="168">
        <v>8.6649946139999994</v>
      </c>
      <c r="I71" s="168">
        <v>8.128154018</v>
      </c>
      <c r="J71" s="168">
        <v>7.8486846960000003</v>
      </c>
      <c r="K71" s="168">
        <v>7.568109518</v>
      </c>
      <c r="L71" s="168">
        <v>7.7611195300000002</v>
      </c>
      <c r="M71" s="168">
        <v>7.8139186699999996</v>
      </c>
      <c r="N71" s="168">
        <v>7.9724193540000003</v>
      </c>
      <c r="O71" s="143"/>
      <c r="P71" s="4"/>
    </row>
    <row r="72" spans="1:16" s="4" customFormat="1">
      <c r="A72" s="105" t="s">
        <v>486</v>
      </c>
      <c r="B72" s="171">
        <v>3464.6572239840002</v>
      </c>
      <c r="C72" s="171">
        <v>3567.4984590459999</v>
      </c>
      <c r="D72" s="171">
        <v>3579.1516347699999</v>
      </c>
      <c r="E72" s="171">
        <v>3640.4048991210002</v>
      </c>
      <c r="F72" s="171">
        <v>3710.7009359879999</v>
      </c>
      <c r="G72" s="171">
        <v>3769.1880028599999</v>
      </c>
      <c r="H72" s="171">
        <v>3803.8540506109998</v>
      </c>
      <c r="I72" s="171">
        <v>3892.1072494599998</v>
      </c>
      <c r="J72" s="171">
        <v>3877.0191708550001</v>
      </c>
      <c r="K72" s="171">
        <v>3838.0935800490001</v>
      </c>
      <c r="L72" s="171">
        <v>4023.6394376120002</v>
      </c>
      <c r="M72" s="171">
        <v>4619.2091153929996</v>
      </c>
      <c r="N72" s="171">
        <v>4815.3531606549996</v>
      </c>
      <c r="O72" s="143"/>
    </row>
    <row r="73" spans="1:16">
      <c r="A73" s="104" t="s">
        <v>487</v>
      </c>
      <c r="B73" s="168">
        <v>692.16770433800002</v>
      </c>
      <c r="C73" s="168">
        <v>698.85650158700003</v>
      </c>
      <c r="D73" s="168">
        <v>698.70851873599997</v>
      </c>
      <c r="E73" s="168">
        <v>696.12898916300003</v>
      </c>
      <c r="F73" s="168">
        <v>699.35393056099997</v>
      </c>
      <c r="G73" s="168">
        <v>697.741170668</v>
      </c>
      <c r="H73" s="168">
        <v>696.78495896499999</v>
      </c>
      <c r="I73" s="168">
        <v>688.72358373099996</v>
      </c>
      <c r="J73" s="168">
        <v>682.58717408099994</v>
      </c>
      <c r="K73" s="168">
        <v>679.38913753700001</v>
      </c>
      <c r="L73" s="168">
        <v>690.60365345000002</v>
      </c>
      <c r="M73" s="168">
        <v>693.14502412900003</v>
      </c>
      <c r="N73" s="168">
        <v>708.19999892400006</v>
      </c>
      <c r="O73" s="143"/>
      <c r="P73" s="4"/>
    </row>
    <row r="74" spans="1:16">
      <c r="A74" s="104" t="s">
        <v>488</v>
      </c>
      <c r="B74" s="168">
        <v>208.564713692</v>
      </c>
      <c r="C74" s="168">
        <v>214.68132407499999</v>
      </c>
      <c r="D74" s="168">
        <v>212.40090385600001</v>
      </c>
      <c r="E74" s="168">
        <v>217.34854555999999</v>
      </c>
      <c r="F74" s="168">
        <v>218.69030765400001</v>
      </c>
      <c r="G74" s="168">
        <v>227.06253679899999</v>
      </c>
      <c r="H74" s="168">
        <v>227.15396526999999</v>
      </c>
      <c r="I74" s="168">
        <v>231.74022438399999</v>
      </c>
      <c r="J74" s="168">
        <v>229.57314832700001</v>
      </c>
      <c r="K74" s="168">
        <v>222.08409871800001</v>
      </c>
      <c r="L74" s="168">
        <v>222.278811867</v>
      </c>
      <c r="M74" s="168">
        <v>223.96143607299999</v>
      </c>
      <c r="N74" s="168">
        <v>230.25359341699999</v>
      </c>
      <c r="O74" s="143"/>
      <c r="P74" s="4"/>
    </row>
    <row r="75" spans="1:16">
      <c r="A75" s="104" t="s">
        <v>489</v>
      </c>
      <c r="B75" s="168">
        <v>502.98888817</v>
      </c>
      <c r="C75" s="168">
        <v>538.21602860200005</v>
      </c>
      <c r="D75" s="168">
        <v>547.995848744</v>
      </c>
      <c r="E75" s="168">
        <v>567.789760871</v>
      </c>
      <c r="F75" s="168">
        <v>583.69742900599999</v>
      </c>
      <c r="G75" s="168">
        <v>604.76038401200003</v>
      </c>
      <c r="H75" s="168">
        <v>629.59398544999999</v>
      </c>
      <c r="I75" s="168">
        <v>643.67073189899997</v>
      </c>
      <c r="J75" s="168">
        <v>660.13298805900001</v>
      </c>
      <c r="K75" s="168">
        <v>679.82773345400005</v>
      </c>
      <c r="L75" s="168">
        <v>698.77126247599995</v>
      </c>
      <c r="M75" s="168">
        <v>801.63482049200002</v>
      </c>
      <c r="N75" s="168">
        <v>820.75177604299995</v>
      </c>
      <c r="O75" s="143"/>
      <c r="P75" s="4"/>
    </row>
    <row r="76" spans="1:16">
      <c r="A76" s="104" t="s">
        <v>490</v>
      </c>
      <c r="B76" s="168">
        <v>266.765267795</v>
      </c>
      <c r="C76" s="168">
        <v>267.34447385800001</v>
      </c>
      <c r="D76" s="168">
        <v>266.283997107</v>
      </c>
      <c r="E76" s="168">
        <v>261.55456340199999</v>
      </c>
      <c r="F76" s="168">
        <v>258.421816089</v>
      </c>
      <c r="G76" s="168">
        <v>252.98034731000001</v>
      </c>
      <c r="H76" s="168">
        <v>250.49077229900001</v>
      </c>
      <c r="I76" s="168">
        <v>247.14026426999999</v>
      </c>
      <c r="J76" s="168">
        <v>243.08800891000001</v>
      </c>
      <c r="K76" s="168">
        <v>241.89553412000001</v>
      </c>
      <c r="L76" s="168">
        <v>237.038653141</v>
      </c>
      <c r="M76" s="168">
        <v>339.20017338000002</v>
      </c>
      <c r="N76" s="168">
        <v>343.33760975899997</v>
      </c>
      <c r="O76" s="143"/>
      <c r="P76" s="4"/>
    </row>
    <row r="77" spans="1:16">
      <c r="A77" s="104" t="s">
        <v>491</v>
      </c>
      <c r="B77" s="168">
        <v>89.600851105999993</v>
      </c>
      <c r="C77" s="168">
        <v>89.424397956000007</v>
      </c>
      <c r="D77" s="168">
        <v>88.644761332000002</v>
      </c>
      <c r="E77" s="168">
        <v>91.541421267000004</v>
      </c>
      <c r="F77" s="168">
        <v>90.682224292000001</v>
      </c>
      <c r="G77" s="168">
        <v>94.504836843000007</v>
      </c>
      <c r="H77" s="168">
        <v>94.555958743000005</v>
      </c>
      <c r="I77" s="168">
        <v>94.710865432000006</v>
      </c>
      <c r="J77" s="168">
        <v>95.589037805999993</v>
      </c>
      <c r="K77" s="168">
        <v>93.661229194000001</v>
      </c>
      <c r="L77" s="168">
        <v>92.914372545999996</v>
      </c>
      <c r="M77" s="168">
        <v>109.426116275</v>
      </c>
      <c r="N77" s="168">
        <v>113.007210577</v>
      </c>
      <c r="O77" s="143"/>
      <c r="P77" s="4"/>
    </row>
    <row r="78" spans="1:16">
      <c r="A78" s="104" t="s">
        <v>492</v>
      </c>
      <c r="B78" s="168">
        <v>7.560862931</v>
      </c>
      <c r="C78" s="168">
        <v>8.5252177759999999</v>
      </c>
      <c r="D78" s="168">
        <v>7.8489786720000003</v>
      </c>
      <c r="E78" s="168">
        <v>7.8674430580000001</v>
      </c>
      <c r="F78" s="168">
        <v>7.6867052640000004</v>
      </c>
      <c r="G78" s="168">
        <v>7.61460151</v>
      </c>
      <c r="H78" s="168">
        <v>7.2976542000000002</v>
      </c>
      <c r="I78" s="168">
        <v>7.4253658619999996</v>
      </c>
      <c r="J78" s="168">
        <v>7.1451831099999996</v>
      </c>
      <c r="K78" s="168">
        <v>6.8784876830000004</v>
      </c>
      <c r="L78" s="168">
        <v>6.6167586419999997</v>
      </c>
      <c r="M78" s="168">
        <v>6.9224493560000004</v>
      </c>
      <c r="N78" s="168">
        <v>7.0818836469999997</v>
      </c>
      <c r="O78" s="143"/>
      <c r="P78" s="4"/>
    </row>
    <row r="79" spans="1:16">
      <c r="A79" s="104" t="s">
        <v>493</v>
      </c>
      <c r="B79" s="168">
        <v>487.48285192600002</v>
      </c>
      <c r="C79" s="168">
        <v>503.48196450099999</v>
      </c>
      <c r="D79" s="168">
        <v>483.123723971</v>
      </c>
      <c r="E79" s="168">
        <v>481.30036784800001</v>
      </c>
      <c r="F79" s="168">
        <v>498.04807517199998</v>
      </c>
      <c r="G79" s="168">
        <v>507.571571662</v>
      </c>
      <c r="H79" s="168">
        <v>513.16593123799998</v>
      </c>
      <c r="I79" s="168">
        <v>506.50136151300001</v>
      </c>
      <c r="J79" s="168">
        <v>529.79521517900002</v>
      </c>
      <c r="K79" s="168">
        <v>541.27441344399995</v>
      </c>
      <c r="L79" s="168">
        <v>590.42836647499996</v>
      </c>
      <c r="M79" s="168">
        <v>701.33482169399997</v>
      </c>
      <c r="N79" s="168">
        <v>709.44451484399997</v>
      </c>
      <c r="O79" s="143"/>
      <c r="P79" s="4"/>
    </row>
    <row r="80" spans="1:16">
      <c r="A80" s="104" t="s">
        <v>494</v>
      </c>
      <c r="B80" s="168">
        <v>1209.526084026</v>
      </c>
      <c r="C80" s="168">
        <v>1246.968550691</v>
      </c>
      <c r="D80" s="168">
        <v>1274.1449023519999</v>
      </c>
      <c r="E80" s="168">
        <v>1316.8738079520001</v>
      </c>
      <c r="F80" s="168">
        <v>1354.12044795</v>
      </c>
      <c r="G80" s="168">
        <v>1376.9525540560001</v>
      </c>
      <c r="H80" s="168">
        <v>1384.810824446</v>
      </c>
      <c r="I80" s="168">
        <v>1472.194852369</v>
      </c>
      <c r="J80" s="168">
        <v>1429.108415383</v>
      </c>
      <c r="K80" s="168">
        <v>1373.0829458989999</v>
      </c>
      <c r="L80" s="168">
        <v>1484.987559015</v>
      </c>
      <c r="M80" s="168">
        <v>1743.5842739939999</v>
      </c>
      <c r="N80" s="168">
        <v>1883.276573444</v>
      </c>
      <c r="O80" s="143"/>
      <c r="P80" s="4"/>
    </row>
    <row r="81" spans="1:16" s="4" customFormat="1">
      <c r="A81" s="137" t="s">
        <v>495</v>
      </c>
      <c r="B81" s="171">
        <v>47074.833279166</v>
      </c>
      <c r="C81" s="171">
        <v>48434.699358760001</v>
      </c>
      <c r="D81" s="171">
        <v>48707.639641157002</v>
      </c>
      <c r="E81" s="171">
        <v>49842.621077205004</v>
      </c>
      <c r="F81" s="171">
        <v>49854.449160354998</v>
      </c>
      <c r="G81" s="171">
        <v>50661.709189280999</v>
      </c>
      <c r="H81" s="171">
        <v>52250.091048460999</v>
      </c>
      <c r="I81" s="171">
        <v>52373.050877185997</v>
      </c>
      <c r="J81" s="171">
        <v>52158.305906506997</v>
      </c>
      <c r="K81" s="171">
        <v>51354.747289605999</v>
      </c>
      <c r="L81" s="171">
        <v>52586.747440239</v>
      </c>
      <c r="M81" s="171">
        <v>58269.102568773</v>
      </c>
      <c r="N81" s="171">
        <v>60834.755833773001</v>
      </c>
      <c r="O81" s="143"/>
    </row>
    <row r="82" spans="1:16" ht="36" customHeight="1">
      <c r="A82" s="254" t="s">
        <v>812</v>
      </c>
      <c r="B82" s="255"/>
      <c r="C82" s="255"/>
      <c r="D82" s="255"/>
      <c r="E82" s="255"/>
      <c r="F82" s="255"/>
      <c r="G82" s="255"/>
      <c r="H82" s="255"/>
      <c r="I82" s="255"/>
      <c r="J82" s="255"/>
      <c r="K82" s="255"/>
      <c r="L82" s="255"/>
      <c r="M82" s="255"/>
      <c r="N82" s="256"/>
      <c r="P82" s="4"/>
    </row>
    <row r="84" spans="1:16">
      <c r="B84" s="167"/>
      <c r="C84" s="167"/>
      <c r="D84" s="167"/>
      <c r="E84" s="167"/>
      <c r="F84" s="167"/>
      <c r="G84" s="167"/>
      <c r="H84" s="167"/>
      <c r="I84" s="167"/>
      <c r="J84" s="167"/>
      <c r="K84" s="167"/>
      <c r="L84" s="167"/>
      <c r="M84" s="167"/>
      <c r="N84" s="167"/>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51" t="s">
        <v>410</v>
      </c>
      <c r="B1" s="252"/>
      <c r="C1" s="252"/>
      <c r="D1" s="252"/>
      <c r="E1" s="252"/>
      <c r="F1" s="252"/>
      <c r="G1" s="252"/>
      <c r="H1" s="252"/>
      <c r="I1" s="252"/>
      <c r="J1" s="252"/>
      <c r="K1" s="252"/>
      <c r="L1" s="252"/>
      <c r="M1" s="252"/>
      <c r="N1" s="253"/>
    </row>
    <row r="2" spans="1:14" ht="14.55" customHeight="1">
      <c r="A2" s="54" t="s">
        <v>115</v>
      </c>
      <c r="B2" s="11">
        <v>45323</v>
      </c>
      <c r="C2" s="11">
        <f>EOMONTH(B2,1)</f>
        <v>45382</v>
      </c>
      <c r="D2" s="11">
        <f t="shared" ref="D2" si="0">EOMONTH(C2,1)</f>
        <v>45412</v>
      </c>
      <c r="E2" s="11">
        <f t="shared" ref="E2" si="1">EOMONTH(D2,1)</f>
        <v>45443</v>
      </c>
      <c r="F2" s="11">
        <f t="shared" ref="F2" si="2">EOMONTH(E2,1)</f>
        <v>45473</v>
      </c>
      <c r="G2" s="11">
        <f t="shared" ref="G2" si="3">EOMONTH(F2,1)</f>
        <v>45504</v>
      </c>
      <c r="H2" s="11">
        <f t="shared" ref="H2" si="4">EOMONTH(G2,1)</f>
        <v>45535</v>
      </c>
      <c r="I2" s="11">
        <f t="shared" ref="I2" si="5">EOMONTH(H2,1)</f>
        <v>45565</v>
      </c>
      <c r="J2" s="11">
        <f t="shared" ref="J2" si="6">EOMONTH(I2,1)</f>
        <v>45596</v>
      </c>
      <c r="K2" s="11">
        <f t="shared" ref="K2" si="7">EOMONTH(J2,1)</f>
        <v>45626</v>
      </c>
      <c r="L2" s="11">
        <f t="shared" ref="L2" si="8">EOMONTH(K2,1)</f>
        <v>45657</v>
      </c>
      <c r="M2" s="11">
        <f t="shared" ref="M2" si="9">EOMONTH(L2,1)</f>
        <v>45688</v>
      </c>
      <c r="N2" s="11">
        <f t="shared" ref="N2" si="10">EOMONTH(M2,1)</f>
        <v>45716</v>
      </c>
    </row>
    <row r="3" spans="1:14">
      <c r="A3" s="25" t="s">
        <v>104</v>
      </c>
      <c r="B3" s="138">
        <v>492560.24152846698</v>
      </c>
      <c r="C3" s="138">
        <v>501923.12894580199</v>
      </c>
      <c r="D3" s="138">
        <v>500677.38712969702</v>
      </c>
      <c r="E3" s="138">
        <v>504986.44802133902</v>
      </c>
      <c r="F3" s="138">
        <v>508212.67984415399</v>
      </c>
      <c r="G3" s="138">
        <v>509924.91032096901</v>
      </c>
      <c r="H3" s="138">
        <v>515146.929092251</v>
      </c>
      <c r="I3" s="138">
        <v>517338.44446808699</v>
      </c>
      <c r="J3" s="138">
        <v>517889.70755206299</v>
      </c>
      <c r="K3" s="138">
        <v>517187.46328343602</v>
      </c>
      <c r="L3" s="138">
        <v>520188.41868121497</v>
      </c>
      <c r="M3" s="138">
        <v>520823.90106236498</v>
      </c>
      <c r="N3" s="138">
        <v>523259.54702859902</v>
      </c>
    </row>
    <row r="4" spans="1:14">
      <c r="A4" s="25" t="s">
        <v>105</v>
      </c>
      <c r="B4" s="138">
        <v>2206.0611557379998</v>
      </c>
      <c r="C4" s="138">
        <v>2825.9311033660001</v>
      </c>
      <c r="D4" s="138">
        <v>2323.3297417210001</v>
      </c>
      <c r="E4" s="138">
        <v>2697.4738583909998</v>
      </c>
      <c r="F4" s="138">
        <v>1263.6301258220001</v>
      </c>
      <c r="G4" s="138">
        <v>1622.840444619</v>
      </c>
      <c r="H4" s="138">
        <v>2234.0390590490001</v>
      </c>
      <c r="I4" s="138">
        <v>2597.1065472159999</v>
      </c>
      <c r="J4" s="138">
        <v>2046.3926680340001</v>
      </c>
      <c r="K4" s="138">
        <v>2475.2990933249998</v>
      </c>
      <c r="L4" s="138">
        <v>1240.4189757720001</v>
      </c>
      <c r="M4" s="138">
        <v>1596.2669874000001</v>
      </c>
      <c r="N4" s="138">
        <v>2211.1300528940001</v>
      </c>
    </row>
    <row r="5" spans="1:14">
      <c r="A5" s="25" t="s">
        <v>107</v>
      </c>
      <c r="B5" s="138">
        <v>9924.6648758060001</v>
      </c>
      <c r="C5" s="138">
        <v>9995.8370117989998</v>
      </c>
      <c r="D5" s="138">
        <v>10021.655912193</v>
      </c>
      <c r="E5" s="138">
        <v>9748.9698608359995</v>
      </c>
      <c r="F5" s="138">
        <v>9625.4121209010009</v>
      </c>
      <c r="G5" s="138">
        <v>9362.0350464740004</v>
      </c>
      <c r="H5" s="138">
        <v>8610.553967066</v>
      </c>
      <c r="I5" s="138">
        <v>8638.1759247080008</v>
      </c>
      <c r="J5" s="138">
        <v>9095.2829774700003</v>
      </c>
      <c r="K5" s="138">
        <v>9007.3651029430002</v>
      </c>
      <c r="L5" s="138">
        <v>9036.1056253419993</v>
      </c>
      <c r="M5" s="138">
        <v>9390.5091004469996</v>
      </c>
      <c r="N5" s="138">
        <v>9426.0470614250007</v>
      </c>
    </row>
    <row r="6" spans="1:14">
      <c r="A6" s="52" t="s">
        <v>110</v>
      </c>
      <c r="B6" s="139">
        <v>504690.96756001102</v>
      </c>
      <c r="C6" s="139">
        <v>514744.89706096699</v>
      </c>
      <c r="D6" s="139">
        <v>513022.372783611</v>
      </c>
      <c r="E6" s="139">
        <v>517432.891740566</v>
      </c>
      <c r="F6" s="139">
        <v>519101.72209087701</v>
      </c>
      <c r="G6" s="139">
        <v>520909.78581206198</v>
      </c>
      <c r="H6" s="139">
        <v>525991.52211836597</v>
      </c>
      <c r="I6" s="139">
        <v>528573.72694001102</v>
      </c>
      <c r="J6" s="139">
        <v>529031.38319756696</v>
      </c>
      <c r="K6" s="139">
        <v>528670.12747970398</v>
      </c>
      <c r="L6" s="139">
        <v>530464.94328232901</v>
      </c>
      <c r="M6" s="139">
        <v>531810.677150212</v>
      </c>
      <c r="N6" s="139">
        <v>534896.72414291801</v>
      </c>
    </row>
    <row r="7" spans="1:14" ht="49.95" customHeight="1">
      <c r="A7" s="254" t="s">
        <v>813</v>
      </c>
      <c r="B7" s="255"/>
      <c r="C7" s="255"/>
      <c r="D7" s="255"/>
      <c r="E7" s="255"/>
      <c r="F7" s="255"/>
      <c r="G7" s="255"/>
      <c r="H7" s="255"/>
      <c r="I7" s="255"/>
      <c r="J7" s="255"/>
      <c r="K7" s="255"/>
      <c r="L7" s="255"/>
      <c r="M7" s="255"/>
      <c r="N7" s="256"/>
    </row>
    <row r="8" spans="1:14">
      <c r="A8" s="8"/>
      <c r="B8" s="167"/>
      <c r="C8" s="167"/>
      <c r="D8" s="167"/>
      <c r="E8" s="167"/>
      <c r="F8" s="167"/>
      <c r="G8" s="167"/>
      <c r="H8" s="167"/>
      <c r="I8" s="167"/>
      <c r="J8" s="167"/>
      <c r="K8" s="167"/>
      <c r="L8" s="167"/>
      <c r="M8" s="167"/>
      <c r="N8" s="167"/>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51" t="s">
        <v>411</v>
      </c>
      <c r="B1" s="252"/>
      <c r="C1" s="252"/>
      <c r="D1" s="252"/>
      <c r="E1" s="252"/>
      <c r="F1" s="252"/>
      <c r="G1" s="252"/>
      <c r="H1" s="252"/>
      <c r="I1" s="252"/>
      <c r="J1" s="252"/>
      <c r="K1" s="252"/>
      <c r="L1" s="252"/>
      <c r="M1" s="252"/>
      <c r="N1" s="253"/>
    </row>
    <row r="2" spans="1:16" ht="14.55" customHeight="1">
      <c r="A2" s="54" t="s">
        <v>115</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6">
      <c r="A3" s="24" t="s">
        <v>103</v>
      </c>
      <c r="B3" s="138">
        <v>0</v>
      </c>
      <c r="C3" s="138">
        <v>0</v>
      </c>
      <c r="D3" s="138">
        <v>0</v>
      </c>
      <c r="E3" s="138">
        <v>0</v>
      </c>
      <c r="F3" s="138">
        <v>0</v>
      </c>
      <c r="G3" s="138">
        <v>0</v>
      </c>
      <c r="H3" s="138">
        <v>0</v>
      </c>
      <c r="I3" s="138">
        <v>0</v>
      </c>
      <c r="J3" s="138">
        <v>0</v>
      </c>
      <c r="K3" s="138">
        <v>0</v>
      </c>
      <c r="L3" s="138">
        <v>0</v>
      </c>
      <c r="M3" s="138">
        <v>0</v>
      </c>
      <c r="N3" s="138">
        <v>0</v>
      </c>
      <c r="P3" s="22"/>
    </row>
    <row r="4" spans="1:16">
      <c r="A4" s="25" t="s">
        <v>104</v>
      </c>
      <c r="B4" s="138">
        <v>199971.32088932901</v>
      </c>
      <c r="C4" s="138">
        <v>208988.265443913</v>
      </c>
      <c r="D4" s="138">
        <v>209922.70130121001</v>
      </c>
      <c r="E4" s="138">
        <v>211495.78634518301</v>
      </c>
      <c r="F4" s="138">
        <v>212296.31234417201</v>
      </c>
      <c r="G4" s="138">
        <v>211905.073049653</v>
      </c>
      <c r="H4" s="138">
        <v>213352.05060135401</v>
      </c>
      <c r="I4" s="138">
        <v>215737.06662614099</v>
      </c>
      <c r="J4" s="138">
        <v>211801.63173424001</v>
      </c>
      <c r="K4" s="138">
        <v>208561.56722207001</v>
      </c>
      <c r="L4" s="138">
        <v>214974.243672146</v>
      </c>
      <c r="M4" s="138">
        <v>209916.62332785199</v>
      </c>
      <c r="N4" s="138">
        <v>210254.652916917</v>
      </c>
      <c r="P4" s="22"/>
    </row>
    <row r="5" spans="1:16">
      <c r="A5" s="25" t="s">
        <v>105</v>
      </c>
      <c r="B5" s="138">
        <v>11598.230373703</v>
      </c>
      <c r="C5" s="138">
        <v>11386.724034187</v>
      </c>
      <c r="D5" s="138">
        <v>11365.376189481</v>
      </c>
      <c r="E5" s="138">
        <v>10727.203725678</v>
      </c>
      <c r="F5" s="138">
        <v>10484.837535086999</v>
      </c>
      <c r="G5" s="138">
        <v>10576.729676688001</v>
      </c>
      <c r="H5" s="138">
        <v>10474.88730412</v>
      </c>
      <c r="I5" s="138">
        <v>9614.7807283999991</v>
      </c>
      <c r="J5" s="138">
        <v>9243.8432335069992</v>
      </c>
      <c r="K5" s="138">
        <v>8479.4327318539999</v>
      </c>
      <c r="L5" s="138">
        <v>8177.4922253550003</v>
      </c>
      <c r="M5" s="138">
        <v>7999.5643105019999</v>
      </c>
      <c r="N5" s="138">
        <v>8218.1067217029995</v>
      </c>
      <c r="P5" s="22"/>
    </row>
    <row r="6" spans="1:16">
      <c r="A6" s="25" t="s">
        <v>112</v>
      </c>
      <c r="B6" s="138">
        <v>20.506256952000001</v>
      </c>
      <c r="C6" s="138">
        <v>10.918978082000001</v>
      </c>
      <c r="D6" s="138">
        <v>11.089302975000001</v>
      </c>
      <c r="E6" s="138">
        <v>11.164258866000001</v>
      </c>
      <c r="F6" s="138">
        <v>12.051885592</v>
      </c>
      <c r="G6" s="138">
        <v>12.102194955</v>
      </c>
      <c r="H6" s="138">
        <v>11.837619999999999</v>
      </c>
      <c r="I6" s="138">
        <v>11.788345</v>
      </c>
      <c r="J6" s="138">
        <v>11.788345</v>
      </c>
      <c r="K6" s="138">
        <v>11.788345</v>
      </c>
      <c r="L6" s="138">
        <v>11.765639999999999</v>
      </c>
      <c r="M6" s="138">
        <v>0</v>
      </c>
      <c r="N6" s="138">
        <v>0</v>
      </c>
      <c r="P6" s="22"/>
    </row>
    <row r="7" spans="1:16">
      <c r="A7" s="25" t="s">
        <v>107</v>
      </c>
      <c r="B7" s="138">
        <v>86504.061973604999</v>
      </c>
      <c r="C7" s="138">
        <v>89803.008458262993</v>
      </c>
      <c r="D7" s="138">
        <v>93507.303065171</v>
      </c>
      <c r="E7" s="138">
        <v>95382.648739451994</v>
      </c>
      <c r="F7" s="138">
        <v>98960.652185565996</v>
      </c>
      <c r="G7" s="138">
        <v>97175.783897229994</v>
      </c>
      <c r="H7" s="138">
        <v>93060.269095794007</v>
      </c>
      <c r="I7" s="138">
        <v>92391.371435207999</v>
      </c>
      <c r="J7" s="138">
        <v>95370.247549305001</v>
      </c>
      <c r="K7" s="138">
        <v>95748.135253094006</v>
      </c>
      <c r="L7" s="138">
        <v>97000.813563632997</v>
      </c>
      <c r="M7" s="138">
        <v>94669.563553036001</v>
      </c>
      <c r="N7" s="138">
        <v>95034.657348954002</v>
      </c>
    </row>
    <row r="8" spans="1:16">
      <c r="A8" s="52" t="s">
        <v>110</v>
      </c>
      <c r="B8" s="139">
        <v>298094.11949358898</v>
      </c>
      <c r="C8" s="139">
        <v>310188.916914445</v>
      </c>
      <c r="D8" s="139">
        <v>314806.46985883702</v>
      </c>
      <c r="E8" s="139">
        <v>317616.803069179</v>
      </c>
      <c r="F8" s="139">
        <v>321753.85395041702</v>
      </c>
      <c r="G8" s="139">
        <v>319669.68881852599</v>
      </c>
      <c r="H8" s="139">
        <v>316899.044621268</v>
      </c>
      <c r="I8" s="139">
        <v>317755.00713474897</v>
      </c>
      <c r="J8" s="139">
        <v>316427.51086205197</v>
      </c>
      <c r="K8" s="139">
        <v>312800.92355201801</v>
      </c>
      <c r="L8" s="139">
        <v>320164.31510113401</v>
      </c>
      <c r="M8" s="139">
        <v>312585.75119138998</v>
      </c>
      <c r="N8" s="139">
        <v>313507.41698757402</v>
      </c>
    </row>
    <row r="9" spans="1:16" ht="34.200000000000003" customHeight="1">
      <c r="A9" s="254" t="s">
        <v>814</v>
      </c>
      <c r="B9" s="255"/>
      <c r="C9" s="255"/>
      <c r="D9" s="255"/>
      <c r="E9" s="255"/>
      <c r="F9" s="255"/>
      <c r="G9" s="255"/>
      <c r="H9" s="255"/>
      <c r="I9" s="255"/>
      <c r="J9" s="255"/>
      <c r="K9" s="255"/>
      <c r="L9" s="255"/>
      <c r="M9" s="255"/>
      <c r="N9" s="256"/>
    </row>
    <row r="10" spans="1:16">
      <c r="B10" s="167"/>
      <c r="C10" s="167"/>
      <c r="D10" s="167"/>
      <c r="E10" s="167"/>
      <c r="F10" s="167"/>
      <c r="G10" s="167"/>
      <c r="H10" s="167"/>
      <c r="I10" s="167"/>
      <c r="J10" s="167"/>
      <c r="K10" s="167"/>
      <c r="L10" s="167"/>
      <c r="M10" s="167"/>
      <c r="N10" s="167"/>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783</v>
      </c>
      <c r="D12" s="75"/>
      <c r="E12" s="74" t="s">
        <v>782</v>
      </c>
    </row>
    <row r="13" spans="3:5">
      <c r="C13" s="76"/>
      <c r="D13" s="75"/>
      <c r="E13" s="74"/>
    </row>
    <row r="14" spans="3:5" ht="82.5" customHeight="1">
      <c r="C14" s="44" t="s">
        <v>606</v>
      </c>
      <c r="D14" s="75"/>
      <c r="E14" s="74" t="s">
        <v>605</v>
      </c>
    </row>
    <row r="15" spans="3:5">
      <c r="C15" s="77"/>
      <c r="D15" s="75"/>
      <c r="E15" s="74"/>
    </row>
    <row r="16" spans="3:5" ht="156.6" customHeight="1">
      <c r="C16" s="44" t="s">
        <v>960</v>
      </c>
      <c r="D16" s="75"/>
      <c r="E16" s="74" t="s">
        <v>961</v>
      </c>
    </row>
    <row r="17" spans="3:5" ht="34.200000000000003">
      <c r="C17" s="78" t="s">
        <v>123</v>
      </c>
      <c r="D17" s="39"/>
      <c r="E17" s="74" t="s">
        <v>380</v>
      </c>
    </row>
    <row r="18" spans="3:5">
      <c r="C18" s="238"/>
      <c r="D18" s="238"/>
      <c r="E18" s="238"/>
    </row>
    <row r="19" spans="3:5" ht="24">
      <c r="C19" s="79" t="s">
        <v>317</v>
      </c>
      <c r="D19" s="79"/>
      <c r="E19" s="80" t="s">
        <v>318</v>
      </c>
    </row>
    <row r="20" spans="3:5">
      <c r="C20" s="78"/>
      <c r="D20" s="78"/>
      <c r="E20" s="81"/>
    </row>
    <row r="21" spans="3:5">
      <c r="C21" s="78" t="s">
        <v>784</v>
      </c>
      <c r="D21" s="78"/>
      <c r="E21" s="81" t="s">
        <v>789</v>
      </c>
    </row>
    <row r="22" spans="3:5">
      <c r="C22" s="78" t="s">
        <v>785</v>
      </c>
      <c r="D22" s="78"/>
      <c r="E22" s="81" t="s">
        <v>790</v>
      </c>
    </row>
    <row r="23" spans="3:5">
      <c r="C23" s="78" t="s">
        <v>786</v>
      </c>
      <c r="D23" s="78"/>
      <c r="E23" s="81" t="s">
        <v>786</v>
      </c>
    </row>
    <row r="24" spans="3:5">
      <c r="C24" s="78" t="s">
        <v>787</v>
      </c>
      <c r="D24" s="78"/>
      <c r="E24" s="81" t="s">
        <v>791</v>
      </c>
    </row>
    <row r="25" spans="3:5">
      <c r="C25" s="78"/>
      <c r="D25" s="78"/>
      <c r="E25" s="81"/>
    </row>
    <row r="26" spans="3:5">
      <c r="C26" s="78" t="s">
        <v>788</v>
      </c>
      <c r="D26" s="78"/>
      <c r="E26" s="81" t="s">
        <v>788</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51" t="s">
        <v>1003</v>
      </c>
      <c r="B1" s="252"/>
      <c r="C1" s="273"/>
      <c r="D1" s="252"/>
      <c r="E1" s="252"/>
      <c r="F1" s="252"/>
      <c r="G1" s="253"/>
      <c r="I1" s="6"/>
      <c r="M1"/>
    </row>
    <row r="2" spans="1:13" ht="15.6" customHeight="1">
      <c r="A2" s="285" t="s">
        <v>111</v>
      </c>
      <c r="B2" s="286"/>
      <c r="C2" s="289" t="s">
        <v>79</v>
      </c>
      <c r="D2" s="291" t="s">
        <v>412</v>
      </c>
      <c r="E2" s="291"/>
      <c r="F2" s="291"/>
      <c r="G2" s="289" t="s">
        <v>116</v>
      </c>
      <c r="I2" s="6"/>
      <c r="M2"/>
    </row>
    <row r="3" spans="1:13" ht="21.75" customHeight="1">
      <c r="A3" s="287"/>
      <c r="B3" s="288"/>
      <c r="C3" s="290"/>
      <c r="D3" s="141" t="s">
        <v>80</v>
      </c>
      <c r="E3" s="141" t="s">
        <v>81</v>
      </c>
      <c r="F3" s="106" t="s">
        <v>82</v>
      </c>
      <c r="G3" s="290"/>
      <c r="I3" s="6"/>
      <c r="M3"/>
    </row>
    <row r="4" spans="1:13">
      <c r="A4" s="32" t="s">
        <v>44</v>
      </c>
      <c r="B4" s="107" t="s">
        <v>83</v>
      </c>
      <c r="C4" s="144">
        <v>45716</v>
      </c>
      <c r="D4" s="174">
        <v>8975</v>
      </c>
      <c r="E4" s="174">
        <v>8725</v>
      </c>
      <c r="F4" s="174">
        <v>8775</v>
      </c>
      <c r="G4" s="175">
        <v>124800</v>
      </c>
      <c r="I4" s="6"/>
      <c r="M4"/>
    </row>
    <row r="5" spans="1:13">
      <c r="A5" s="33" t="s">
        <v>45</v>
      </c>
      <c r="B5" s="108" t="s">
        <v>84</v>
      </c>
      <c r="C5" s="145">
        <v>45716</v>
      </c>
      <c r="D5" s="168">
        <v>0</v>
      </c>
      <c r="E5" s="168">
        <v>0</v>
      </c>
      <c r="F5" s="168">
        <v>610</v>
      </c>
      <c r="G5" s="176">
        <v>0</v>
      </c>
      <c r="I5" s="6"/>
      <c r="M5"/>
    </row>
    <row r="6" spans="1:13">
      <c r="A6" s="33" t="s">
        <v>46</v>
      </c>
      <c r="B6" s="108" t="s">
        <v>85</v>
      </c>
      <c r="C6" s="145">
        <v>45716</v>
      </c>
      <c r="D6" s="168">
        <v>875</v>
      </c>
      <c r="E6" s="168">
        <v>825</v>
      </c>
      <c r="F6" s="168">
        <v>840</v>
      </c>
      <c r="G6" s="176">
        <v>8778100</v>
      </c>
      <c r="I6" s="6"/>
      <c r="J6" s="7"/>
      <c r="M6"/>
    </row>
    <row r="7" spans="1:13">
      <c r="A7" s="33" t="s">
        <v>47</v>
      </c>
      <c r="B7" s="108" t="s">
        <v>779</v>
      </c>
      <c r="C7" s="145">
        <v>45716</v>
      </c>
      <c r="D7" s="168">
        <v>270</v>
      </c>
      <c r="E7" s="168">
        <v>260</v>
      </c>
      <c r="F7" s="168">
        <v>264</v>
      </c>
      <c r="G7" s="176">
        <v>17800</v>
      </c>
      <c r="I7" s="6"/>
      <c r="M7"/>
    </row>
    <row r="8" spans="1:13">
      <c r="A8" s="33" t="s">
        <v>48</v>
      </c>
      <c r="B8" s="108" t="s">
        <v>86</v>
      </c>
      <c r="C8" s="145">
        <v>45716</v>
      </c>
      <c r="D8" s="168">
        <v>282</v>
      </c>
      <c r="E8" s="168">
        <v>262</v>
      </c>
      <c r="F8" s="168">
        <v>268</v>
      </c>
      <c r="G8" s="176">
        <v>4890900</v>
      </c>
      <c r="I8" s="6"/>
      <c r="M8"/>
    </row>
    <row r="9" spans="1:13">
      <c r="A9" s="33" t="s">
        <v>49</v>
      </c>
      <c r="B9" s="109" t="s">
        <v>414</v>
      </c>
      <c r="C9" s="145">
        <v>45716</v>
      </c>
      <c r="D9" s="168">
        <v>368</v>
      </c>
      <c r="E9" s="168">
        <v>332</v>
      </c>
      <c r="F9" s="168">
        <v>344</v>
      </c>
      <c r="G9" s="176">
        <v>1333200</v>
      </c>
      <c r="I9" s="6"/>
      <c r="M9"/>
    </row>
    <row r="10" spans="1:13">
      <c r="A10" s="33" t="s">
        <v>50</v>
      </c>
      <c r="B10" s="108" t="s">
        <v>87</v>
      </c>
      <c r="C10" s="145">
        <v>45716</v>
      </c>
      <c r="D10" s="168">
        <v>115</v>
      </c>
      <c r="E10" s="168">
        <v>106</v>
      </c>
      <c r="F10" s="168">
        <v>112</v>
      </c>
      <c r="G10" s="176">
        <v>16200</v>
      </c>
      <c r="I10" s="6"/>
      <c r="M10"/>
    </row>
    <row r="11" spans="1:13">
      <c r="A11" s="33" t="s">
        <v>51</v>
      </c>
      <c r="B11" s="108" t="s">
        <v>88</v>
      </c>
      <c r="C11" s="145">
        <v>45716</v>
      </c>
      <c r="D11" s="168">
        <v>3010</v>
      </c>
      <c r="E11" s="168">
        <v>2930</v>
      </c>
      <c r="F11" s="168">
        <v>2970</v>
      </c>
      <c r="G11" s="176">
        <v>7100</v>
      </c>
      <c r="I11" s="6"/>
      <c r="M11"/>
    </row>
    <row r="12" spans="1:13">
      <c r="A12" s="33" t="s">
        <v>52</v>
      </c>
      <c r="B12" s="108" t="s">
        <v>529</v>
      </c>
      <c r="C12" s="145">
        <v>45716</v>
      </c>
      <c r="D12" s="168">
        <v>13</v>
      </c>
      <c r="E12" s="168">
        <v>12</v>
      </c>
      <c r="F12" s="168">
        <v>12</v>
      </c>
      <c r="G12" s="176">
        <v>164000</v>
      </c>
      <c r="I12" s="6"/>
      <c r="M12"/>
    </row>
    <row r="13" spans="1:13">
      <c r="A13" s="33" t="s">
        <v>53</v>
      </c>
      <c r="B13" s="108" t="s">
        <v>607</v>
      </c>
      <c r="C13" s="145">
        <v>45716</v>
      </c>
      <c r="D13" s="168">
        <v>550</v>
      </c>
      <c r="E13" s="168">
        <v>550</v>
      </c>
      <c r="F13" s="168">
        <v>550</v>
      </c>
      <c r="G13" s="176">
        <v>5100</v>
      </c>
      <c r="I13" s="6"/>
      <c r="M13"/>
    </row>
    <row r="14" spans="1:13">
      <c r="A14" s="33" t="s">
        <v>54</v>
      </c>
      <c r="B14" s="108" t="s">
        <v>89</v>
      </c>
      <c r="C14" s="145">
        <v>45716</v>
      </c>
      <c r="D14" s="168">
        <v>1520</v>
      </c>
      <c r="E14" s="168">
        <v>1120</v>
      </c>
      <c r="F14" s="168">
        <v>1120</v>
      </c>
      <c r="G14" s="176">
        <v>4812400</v>
      </c>
      <c r="I14" s="6"/>
      <c r="M14"/>
    </row>
    <row r="15" spans="1:13">
      <c r="A15" s="33" t="s">
        <v>55</v>
      </c>
      <c r="B15" s="108" t="s">
        <v>781</v>
      </c>
      <c r="C15" s="145">
        <v>45716</v>
      </c>
      <c r="D15" s="168">
        <v>81</v>
      </c>
      <c r="E15" s="168">
        <v>80</v>
      </c>
      <c r="F15" s="168">
        <v>80</v>
      </c>
      <c r="G15" s="176">
        <v>84700</v>
      </c>
      <c r="I15" s="6"/>
      <c r="M15"/>
    </row>
    <row r="16" spans="1:13">
      <c r="A16" s="33" t="s">
        <v>56</v>
      </c>
      <c r="B16" s="108" t="s">
        <v>90</v>
      </c>
      <c r="C16" s="145">
        <v>45716</v>
      </c>
      <c r="D16" s="168">
        <v>368</v>
      </c>
      <c r="E16" s="168">
        <v>362</v>
      </c>
      <c r="F16" s="168">
        <v>366</v>
      </c>
      <c r="G16" s="176">
        <v>100400</v>
      </c>
      <c r="I16" s="6"/>
      <c r="M16"/>
    </row>
    <row r="17" spans="1:7" ht="14.55" customHeight="1">
      <c r="A17" s="282" t="s">
        <v>530</v>
      </c>
      <c r="B17" s="283"/>
      <c r="C17" s="283"/>
      <c r="D17" s="283"/>
      <c r="E17" s="283"/>
      <c r="F17" s="283"/>
      <c r="G17" s="284"/>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51" t="s">
        <v>371</v>
      </c>
      <c r="B1" s="252"/>
      <c r="C1" s="252"/>
      <c r="D1" s="252"/>
      <c r="E1" s="252"/>
      <c r="F1" s="252"/>
      <c r="G1" s="252"/>
      <c r="H1" s="252"/>
      <c r="I1" s="252"/>
      <c r="J1" s="252"/>
      <c r="K1" s="252"/>
      <c r="L1" s="252"/>
      <c r="M1" s="252"/>
      <c r="N1" s="253"/>
    </row>
    <row r="2" spans="1:14">
      <c r="A2" s="54" t="s">
        <v>114</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115" t="s">
        <v>0</v>
      </c>
      <c r="B3" s="14">
        <v>5572.756243844</v>
      </c>
      <c r="C3" s="14">
        <v>5552.7797348080003</v>
      </c>
      <c r="D3" s="14">
        <v>5229.2456832039998</v>
      </c>
      <c r="E3" s="14">
        <v>5237.8950806490002</v>
      </c>
      <c r="F3" s="14">
        <v>5655.1345838010002</v>
      </c>
      <c r="G3" s="14">
        <v>5497.1389065820003</v>
      </c>
      <c r="H3" s="14">
        <v>5166.9740665930003</v>
      </c>
      <c r="I3" s="14">
        <v>4999.4852194539999</v>
      </c>
      <c r="J3" s="14">
        <v>4830.0848601830003</v>
      </c>
      <c r="K3" s="14">
        <v>4744.8554841710002</v>
      </c>
      <c r="L3" s="14">
        <v>5199.9952625320002</v>
      </c>
      <c r="M3" s="14">
        <v>5467.8357256059999</v>
      </c>
      <c r="N3" s="14">
        <v>5402.7544404230002</v>
      </c>
    </row>
    <row r="4" spans="1:14">
      <c r="A4" s="113" t="s">
        <v>1</v>
      </c>
      <c r="B4" s="14">
        <v>95.013955706000004</v>
      </c>
      <c r="C4" s="14">
        <v>32.166125909000002</v>
      </c>
      <c r="D4" s="14">
        <v>75.339800961999998</v>
      </c>
      <c r="E4" s="14">
        <v>42.491857492999998</v>
      </c>
      <c r="F4" s="14">
        <v>48.913894401999997</v>
      </c>
      <c r="G4" s="14">
        <v>90.810500813999994</v>
      </c>
      <c r="H4" s="14">
        <v>46.449897882999998</v>
      </c>
      <c r="I4" s="14">
        <v>73.253501908000004</v>
      </c>
      <c r="J4" s="14">
        <v>90.393088789000004</v>
      </c>
      <c r="K4" s="14">
        <v>58.779483439000003</v>
      </c>
      <c r="L4" s="14">
        <v>94.516280190000003</v>
      </c>
      <c r="M4" s="14">
        <v>72.244007647000004</v>
      </c>
      <c r="N4" s="14">
        <v>79.748239928000004</v>
      </c>
    </row>
    <row r="5" spans="1:14">
      <c r="A5" s="113" t="s">
        <v>239</v>
      </c>
      <c r="B5" s="14">
        <v>5475.9363996339998</v>
      </c>
      <c r="C5" s="14">
        <v>5518.8074804959997</v>
      </c>
      <c r="D5" s="14">
        <v>5153.1050700149999</v>
      </c>
      <c r="E5" s="14">
        <v>5194.596707922</v>
      </c>
      <c r="F5" s="14">
        <v>5605.4139517719996</v>
      </c>
      <c r="G5" s="14">
        <v>5406.3068018419999</v>
      </c>
      <c r="H5" s="14">
        <v>5120.5037707379997</v>
      </c>
      <c r="I5" s="14">
        <v>4926.211678316</v>
      </c>
      <c r="J5" s="14">
        <v>4739.670945844</v>
      </c>
      <c r="K5" s="14">
        <v>4686.0550006029998</v>
      </c>
      <c r="L5" s="14">
        <v>5105.4575877329999</v>
      </c>
      <c r="M5" s="14">
        <v>5395.5702924990001</v>
      </c>
      <c r="N5" s="14">
        <v>5322.98454838</v>
      </c>
    </row>
    <row r="6" spans="1:14">
      <c r="A6" s="114" t="s">
        <v>534</v>
      </c>
      <c r="B6" s="14">
        <v>1325.0701556480001</v>
      </c>
      <c r="C6" s="14">
        <v>1162.676818871</v>
      </c>
      <c r="D6" s="14">
        <v>990.64927010899999</v>
      </c>
      <c r="E6" s="14">
        <v>1033.1743437820001</v>
      </c>
      <c r="F6" s="14">
        <v>1144.7259145749999</v>
      </c>
      <c r="G6" s="14">
        <v>1129.1437497219999</v>
      </c>
      <c r="H6" s="14">
        <v>1187.6018835100001</v>
      </c>
      <c r="I6" s="14">
        <v>1154.09522034</v>
      </c>
      <c r="J6" s="14">
        <v>1252.9913870610001</v>
      </c>
      <c r="K6" s="14">
        <v>1125.544658775</v>
      </c>
      <c r="L6" s="14">
        <v>1942.560499427</v>
      </c>
      <c r="M6" s="14">
        <v>1475.6847751289999</v>
      </c>
      <c r="N6" s="14">
        <v>1473.7247149140001</v>
      </c>
    </row>
    <row r="7" spans="1:14">
      <c r="A7" s="114" t="s">
        <v>535</v>
      </c>
      <c r="B7" s="14">
        <v>4150.866243986</v>
      </c>
      <c r="C7" s="14">
        <v>4356.1306616250004</v>
      </c>
      <c r="D7" s="14">
        <v>4162.4557999059998</v>
      </c>
      <c r="E7" s="14">
        <v>4161.4223641400004</v>
      </c>
      <c r="F7" s="14">
        <v>4460.6880371970001</v>
      </c>
      <c r="G7" s="14">
        <v>4277.1630521200004</v>
      </c>
      <c r="H7" s="14">
        <v>3932.9018872279999</v>
      </c>
      <c r="I7" s="14">
        <v>3772.1164579760002</v>
      </c>
      <c r="J7" s="14">
        <v>3486.6795587830002</v>
      </c>
      <c r="K7" s="14">
        <v>3560.510341828</v>
      </c>
      <c r="L7" s="14">
        <v>3162.8970883060001</v>
      </c>
      <c r="M7" s="14">
        <v>3919.8855173699999</v>
      </c>
      <c r="N7" s="14">
        <v>3849.2598334660001</v>
      </c>
    </row>
    <row r="8" spans="1:14">
      <c r="A8" s="113" t="s">
        <v>242</v>
      </c>
      <c r="B8" s="14">
        <v>1.8058885039999999</v>
      </c>
      <c r="C8" s="14">
        <v>1.806128403</v>
      </c>
      <c r="D8" s="14">
        <v>0.80081222699999999</v>
      </c>
      <c r="E8" s="14">
        <v>0.80651523400000003</v>
      </c>
      <c r="F8" s="14">
        <v>0.80673762699999996</v>
      </c>
      <c r="G8" s="14">
        <v>2.1603925999999999E-2</v>
      </c>
      <c r="H8" s="14">
        <v>2.0397972E-2</v>
      </c>
      <c r="I8" s="14">
        <v>2.0039230000000002E-2</v>
      </c>
      <c r="J8" s="14">
        <v>2.0825550000000002E-2</v>
      </c>
      <c r="K8" s="14">
        <v>2.1000128999999999E-2</v>
      </c>
      <c r="L8" s="14">
        <v>2.1394608999999998E-2</v>
      </c>
      <c r="M8" s="14">
        <v>2.142546E-2</v>
      </c>
      <c r="N8" s="14">
        <v>2.1652115E-2</v>
      </c>
    </row>
    <row r="9" spans="1:14">
      <c r="A9" s="114" t="s">
        <v>534</v>
      </c>
      <c r="B9" s="14">
        <v>2.0888503999999999E-2</v>
      </c>
      <c r="C9" s="14">
        <v>2.1128403E-2</v>
      </c>
      <c r="D9" s="14">
        <v>1.5812227000000002E-2</v>
      </c>
      <c r="E9" s="14">
        <v>2.1515234000000001E-2</v>
      </c>
      <c r="F9" s="14">
        <v>2.1737626999999999E-2</v>
      </c>
      <c r="G9" s="14">
        <v>2.1603925999999999E-2</v>
      </c>
      <c r="H9" s="14">
        <v>2.0397972E-2</v>
      </c>
      <c r="I9" s="14">
        <v>2.0039230000000002E-2</v>
      </c>
      <c r="J9" s="14">
        <v>2.0825550000000002E-2</v>
      </c>
      <c r="K9" s="14">
        <v>2.1000128999999999E-2</v>
      </c>
      <c r="L9" s="14">
        <v>2.1394608999999998E-2</v>
      </c>
      <c r="M9" s="14">
        <v>2.142546E-2</v>
      </c>
      <c r="N9" s="14">
        <v>2.1652115E-2</v>
      </c>
    </row>
    <row r="10" spans="1:14">
      <c r="A10" s="114" t="s">
        <v>535</v>
      </c>
      <c r="B10" s="14">
        <v>1.7849999999999999</v>
      </c>
      <c r="C10" s="14">
        <v>1.7849999999999999</v>
      </c>
      <c r="D10" s="14">
        <v>0.78500000000000003</v>
      </c>
      <c r="E10" s="14">
        <v>0.78500000000000003</v>
      </c>
      <c r="F10" s="14">
        <v>0.78500000000000003</v>
      </c>
      <c r="G10" s="14">
        <v>0</v>
      </c>
      <c r="H10" s="14">
        <v>0</v>
      </c>
      <c r="I10" s="14">
        <v>0</v>
      </c>
      <c r="J10" s="14">
        <v>0</v>
      </c>
      <c r="K10" s="14">
        <v>0</v>
      </c>
      <c r="L10" s="14">
        <v>0</v>
      </c>
      <c r="M10" s="14">
        <v>0</v>
      </c>
      <c r="N10" s="14">
        <v>0</v>
      </c>
    </row>
    <row r="11" spans="1:14">
      <c r="A11" s="115" t="s">
        <v>245</v>
      </c>
      <c r="B11" s="14">
        <v>7.1598601510000002</v>
      </c>
      <c r="C11" s="14">
        <v>4.0172175399999999</v>
      </c>
      <c r="D11" s="14">
        <v>3.3636135189999998</v>
      </c>
      <c r="E11" s="14">
        <v>7.598398349</v>
      </c>
      <c r="F11" s="14">
        <v>3.6262698979999999</v>
      </c>
      <c r="G11" s="14">
        <v>5.141935202</v>
      </c>
      <c r="H11" s="14">
        <v>3.7526640680000001</v>
      </c>
      <c r="I11" s="14">
        <v>5.7630962749999997</v>
      </c>
      <c r="J11" s="14">
        <v>3.8118534120000001</v>
      </c>
      <c r="K11" s="14">
        <v>3.751335767</v>
      </c>
      <c r="L11" s="14">
        <v>5.7388385929999997</v>
      </c>
      <c r="M11" s="14">
        <v>10.551477238</v>
      </c>
      <c r="N11" s="14">
        <v>12.749316820000001</v>
      </c>
    </row>
    <row r="12" spans="1:14">
      <c r="A12" s="115" t="s">
        <v>536</v>
      </c>
      <c r="B12" s="14">
        <v>13769.945063918</v>
      </c>
      <c r="C12" s="14">
        <v>13931.965778506999</v>
      </c>
      <c r="D12" s="14">
        <v>13546.405865543</v>
      </c>
      <c r="E12" s="14">
        <v>13429.840963863</v>
      </c>
      <c r="F12" s="14">
        <v>13423.065374932999</v>
      </c>
      <c r="G12" s="14">
        <v>13315.122110935999</v>
      </c>
      <c r="H12" s="14">
        <v>13274.518611</v>
      </c>
      <c r="I12" s="14">
        <v>13326.261094512</v>
      </c>
      <c r="J12" s="14">
        <v>13405.212869407</v>
      </c>
      <c r="K12" s="14">
        <v>13172.300484175001</v>
      </c>
      <c r="L12" s="14">
        <v>12900.156007109001</v>
      </c>
      <c r="M12" s="14">
        <v>12853.621002307</v>
      </c>
      <c r="N12" s="14">
        <v>13180.755514168</v>
      </c>
    </row>
    <row r="13" spans="1:14">
      <c r="A13" s="113" t="s">
        <v>300</v>
      </c>
      <c r="B13" s="14">
        <v>5681.8354666590003</v>
      </c>
      <c r="C13" s="14">
        <v>5697.703871148</v>
      </c>
      <c r="D13" s="14">
        <v>5489.8735059130004</v>
      </c>
      <c r="E13" s="14">
        <v>5392.8468733279997</v>
      </c>
      <c r="F13" s="14">
        <v>5392.5190038729997</v>
      </c>
      <c r="G13" s="14">
        <v>5276.5837121229997</v>
      </c>
      <c r="H13" s="14">
        <v>5222.9800902779998</v>
      </c>
      <c r="I13" s="14">
        <v>5319.1656370270002</v>
      </c>
      <c r="J13" s="14">
        <v>5352.2129617849996</v>
      </c>
      <c r="K13" s="14">
        <v>5376.5873943460001</v>
      </c>
      <c r="L13" s="14">
        <v>5350.8391283589999</v>
      </c>
      <c r="M13" s="14">
        <v>5391.9141315870002</v>
      </c>
      <c r="N13" s="14">
        <v>5408.6781799979999</v>
      </c>
    </row>
    <row r="14" spans="1:14">
      <c r="A14" s="113" t="s">
        <v>537</v>
      </c>
      <c r="B14" s="14">
        <v>605.86285343600002</v>
      </c>
      <c r="C14" s="14">
        <v>609.87845221700002</v>
      </c>
      <c r="D14" s="14">
        <v>603.14284616899999</v>
      </c>
      <c r="E14" s="14">
        <v>608.06405528100004</v>
      </c>
      <c r="F14" s="14">
        <v>609.73723882199999</v>
      </c>
      <c r="G14" s="14">
        <v>618.27581153200003</v>
      </c>
      <c r="H14" s="14">
        <v>602.08756253900003</v>
      </c>
      <c r="I14" s="14">
        <v>485.11528202</v>
      </c>
      <c r="J14" s="14">
        <v>484.866452815</v>
      </c>
      <c r="K14" s="14">
        <v>427.828729813</v>
      </c>
      <c r="L14" s="14">
        <v>429.08681988699999</v>
      </c>
      <c r="M14" s="14">
        <v>426.27530967500002</v>
      </c>
      <c r="N14" s="14">
        <v>427.83748886000001</v>
      </c>
    </row>
    <row r="15" spans="1:14">
      <c r="A15" s="113" t="s">
        <v>538</v>
      </c>
      <c r="B15" s="14" t="s">
        <v>953</v>
      </c>
      <c r="C15" s="14">
        <v>0</v>
      </c>
      <c r="D15" s="14">
        <v>0</v>
      </c>
      <c r="E15" s="14">
        <v>0</v>
      </c>
      <c r="F15" s="14">
        <v>0</v>
      </c>
      <c r="G15" s="14">
        <v>0</v>
      </c>
      <c r="H15" s="14">
        <v>0</v>
      </c>
      <c r="I15" s="14">
        <v>0</v>
      </c>
      <c r="J15" s="14">
        <v>0</v>
      </c>
      <c r="K15" s="14">
        <v>0</v>
      </c>
      <c r="L15" s="14">
        <v>0</v>
      </c>
      <c r="M15" s="14">
        <v>0</v>
      </c>
      <c r="N15" s="14">
        <v>0</v>
      </c>
    </row>
    <row r="16" spans="1:14">
      <c r="A16" s="113" t="s">
        <v>539</v>
      </c>
      <c r="B16" s="14">
        <v>7482.2467438229996</v>
      </c>
      <c r="C16" s="14">
        <v>7624.3834551419995</v>
      </c>
      <c r="D16" s="14">
        <v>7453.3895134610002</v>
      </c>
      <c r="E16" s="14">
        <v>7428.9300352540004</v>
      </c>
      <c r="F16" s="14">
        <v>7420.8091322379996</v>
      </c>
      <c r="G16" s="14">
        <v>7420.2625872810004</v>
      </c>
      <c r="H16" s="14">
        <v>7449.4509581829998</v>
      </c>
      <c r="I16" s="14">
        <v>7521.9801754649998</v>
      </c>
      <c r="J16" s="14">
        <v>7568.1334548069999</v>
      </c>
      <c r="K16" s="14">
        <v>7367.8843600159998</v>
      </c>
      <c r="L16" s="14">
        <v>7120.2300588629996</v>
      </c>
      <c r="M16" s="14">
        <v>7035.4315610450003</v>
      </c>
      <c r="N16" s="14">
        <v>7344.2398453100004</v>
      </c>
    </row>
    <row r="17" spans="1:14">
      <c r="A17" s="115" t="s">
        <v>540</v>
      </c>
      <c r="B17" s="14">
        <v>2722.4287891560002</v>
      </c>
      <c r="C17" s="14">
        <v>2856.026891126</v>
      </c>
      <c r="D17" s="14">
        <v>2776.4142619869999</v>
      </c>
      <c r="E17" s="14">
        <v>2777.5904678470001</v>
      </c>
      <c r="F17" s="14">
        <v>2794.323011726</v>
      </c>
      <c r="G17" s="14">
        <v>2868.9573112150001</v>
      </c>
      <c r="H17" s="14">
        <v>2912.2398160419998</v>
      </c>
      <c r="I17" s="14">
        <v>2925.3724654769999</v>
      </c>
      <c r="J17" s="14">
        <v>2910.8368997520001</v>
      </c>
      <c r="K17" s="14">
        <v>2921.8680963940001</v>
      </c>
      <c r="L17" s="14">
        <v>2942.9713690359999</v>
      </c>
      <c r="M17" s="14">
        <v>2961.2267102010001</v>
      </c>
      <c r="N17" s="14">
        <v>3157.4207660739999</v>
      </c>
    </row>
    <row r="18" spans="1:14">
      <c r="A18" s="113" t="s">
        <v>300</v>
      </c>
      <c r="B18" s="14">
        <v>174.36427653699999</v>
      </c>
      <c r="C18" s="14">
        <v>177.12333334900001</v>
      </c>
      <c r="D18" s="14">
        <v>181.86148143599999</v>
      </c>
      <c r="E18" s="14">
        <v>183.53895895799999</v>
      </c>
      <c r="F18" s="14">
        <v>166.39144188700001</v>
      </c>
      <c r="G18" s="14">
        <v>168.45216081500001</v>
      </c>
      <c r="H18" s="14">
        <v>166.46521989499999</v>
      </c>
      <c r="I18" s="14">
        <v>169.462756654</v>
      </c>
      <c r="J18" s="14">
        <v>177.18946504900001</v>
      </c>
      <c r="K18" s="14">
        <v>177.967165507</v>
      </c>
      <c r="L18" s="14">
        <v>159.08404532599999</v>
      </c>
      <c r="M18" s="14">
        <v>159.53363846799999</v>
      </c>
      <c r="N18" s="14">
        <v>164.19456119200001</v>
      </c>
    </row>
    <row r="19" spans="1:14">
      <c r="A19" s="113" t="s">
        <v>541</v>
      </c>
      <c r="B19" s="14" t="s">
        <v>953</v>
      </c>
      <c r="C19" s="14">
        <v>0</v>
      </c>
      <c r="D19" s="14">
        <v>0</v>
      </c>
      <c r="E19" s="14">
        <v>0</v>
      </c>
      <c r="F19" s="14">
        <v>0</v>
      </c>
      <c r="G19" s="14">
        <v>0</v>
      </c>
      <c r="H19" s="14">
        <v>0</v>
      </c>
      <c r="I19" s="14">
        <v>0</v>
      </c>
      <c r="J19" s="14">
        <v>0</v>
      </c>
      <c r="K19" s="14">
        <v>0</v>
      </c>
      <c r="L19" s="14">
        <v>0</v>
      </c>
      <c r="M19" s="14">
        <v>0</v>
      </c>
      <c r="N19" s="14">
        <v>0</v>
      </c>
    </row>
    <row r="20" spans="1:14">
      <c r="A20" s="113" t="s">
        <v>542</v>
      </c>
      <c r="B20" s="14" t="s">
        <v>953</v>
      </c>
      <c r="C20" s="14">
        <v>0</v>
      </c>
      <c r="D20" s="14">
        <v>0</v>
      </c>
      <c r="E20" s="14">
        <v>0</v>
      </c>
      <c r="F20" s="14">
        <v>0</v>
      </c>
      <c r="G20" s="14">
        <v>0</v>
      </c>
      <c r="H20" s="14">
        <v>0</v>
      </c>
      <c r="I20" s="14">
        <v>0</v>
      </c>
      <c r="J20" s="14">
        <v>0</v>
      </c>
      <c r="K20" s="14">
        <v>0</v>
      </c>
      <c r="L20" s="14">
        <v>0</v>
      </c>
      <c r="M20" s="14">
        <v>0</v>
      </c>
      <c r="N20" s="14">
        <v>0</v>
      </c>
    </row>
    <row r="21" spans="1:14">
      <c r="A21" s="113" t="s">
        <v>543</v>
      </c>
      <c r="B21" s="14">
        <v>2548.0645126190002</v>
      </c>
      <c r="C21" s="14">
        <v>2678.9035577770001</v>
      </c>
      <c r="D21" s="14">
        <v>2594.5527805510001</v>
      </c>
      <c r="E21" s="14">
        <v>2594.0515088890002</v>
      </c>
      <c r="F21" s="14">
        <v>2627.9315698390001</v>
      </c>
      <c r="G21" s="14">
        <v>2700.5051503999998</v>
      </c>
      <c r="H21" s="14">
        <v>2745.774596147</v>
      </c>
      <c r="I21" s="14">
        <v>2755.9097088230001</v>
      </c>
      <c r="J21" s="14">
        <v>2733.6474347029998</v>
      </c>
      <c r="K21" s="14">
        <v>2743.900930887</v>
      </c>
      <c r="L21" s="14">
        <v>2783.8873237100001</v>
      </c>
      <c r="M21" s="14">
        <v>2801.6930717330001</v>
      </c>
      <c r="N21" s="14">
        <v>2993.2262048819998</v>
      </c>
    </row>
    <row r="22" spans="1:14">
      <c r="A22" s="115" t="s">
        <v>544</v>
      </c>
      <c r="B22" s="14">
        <v>259.72960163900001</v>
      </c>
      <c r="C22" s="14">
        <v>259.97210825299999</v>
      </c>
      <c r="D22" s="14">
        <v>247.13597808700001</v>
      </c>
      <c r="E22" s="14">
        <v>239.010625371</v>
      </c>
      <c r="F22" s="14">
        <v>233.194955609</v>
      </c>
      <c r="G22" s="14">
        <v>233.17888099199999</v>
      </c>
      <c r="H22" s="14">
        <v>229.272100567</v>
      </c>
      <c r="I22" s="14">
        <v>224.00492591099999</v>
      </c>
      <c r="J22" s="14">
        <v>226.85079098099999</v>
      </c>
      <c r="K22" s="14">
        <v>222.98796414700001</v>
      </c>
      <c r="L22" s="14">
        <v>216.87986515200001</v>
      </c>
      <c r="M22" s="14">
        <v>216.87986515200001</v>
      </c>
      <c r="N22" s="14">
        <v>214.177925125</v>
      </c>
    </row>
    <row r="23" spans="1:14">
      <c r="A23" s="115" t="s">
        <v>545</v>
      </c>
      <c r="B23" s="14">
        <v>0.40218649899999998</v>
      </c>
      <c r="C23" s="14">
        <v>0.47301167300000002</v>
      </c>
      <c r="D23" s="14">
        <v>0.52250424900000003</v>
      </c>
      <c r="E23" s="14">
        <v>0.39586565400000001</v>
      </c>
      <c r="F23" s="14">
        <v>0.39166171799999999</v>
      </c>
      <c r="G23" s="14">
        <v>0.35324660099999999</v>
      </c>
      <c r="H23" s="14">
        <v>0.54387176199999998</v>
      </c>
      <c r="I23" s="14">
        <v>0.35295733499999998</v>
      </c>
      <c r="J23" s="14">
        <v>0.342055681</v>
      </c>
      <c r="K23" s="14">
        <v>0.335519819</v>
      </c>
      <c r="L23" s="14">
        <v>0.32699035799999998</v>
      </c>
      <c r="M23" s="14">
        <v>0.32627272400000001</v>
      </c>
      <c r="N23" s="14">
        <v>0.32211166099999999</v>
      </c>
    </row>
    <row r="24" spans="1:14">
      <c r="A24" s="115" t="s">
        <v>546</v>
      </c>
      <c r="B24" s="14">
        <v>20.86537044</v>
      </c>
      <c r="C24" s="14">
        <v>22.592040326999999</v>
      </c>
      <c r="D24" s="14">
        <v>22.344129367000001</v>
      </c>
      <c r="E24" s="14">
        <v>22.113532905</v>
      </c>
      <c r="F24" s="14">
        <v>21.926285943</v>
      </c>
      <c r="G24" s="14">
        <v>17.823992542999999</v>
      </c>
      <c r="H24" s="14">
        <v>16.939789579999999</v>
      </c>
      <c r="I24" s="14">
        <v>17.226719299999999</v>
      </c>
      <c r="J24" s="14">
        <v>18.202782465999999</v>
      </c>
      <c r="K24" s="14">
        <v>18.627098004</v>
      </c>
      <c r="L24" s="14">
        <v>18.680445781</v>
      </c>
      <c r="M24" s="14">
        <v>22.683812124999999</v>
      </c>
      <c r="N24" s="14">
        <v>22.463465164999999</v>
      </c>
    </row>
    <row r="25" spans="1:14">
      <c r="A25" s="113" t="s">
        <v>547</v>
      </c>
      <c r="B25" s="14" t="s">
        <v>953</v>
      </c>
      <c r="C25" s="14">
        <v>0</v>
      </c>
      <c r="D25" s="14">
        <v>0</v>
      </c>
      <c r="E25" s="14">
        <v>0</v>
      </c>
      <c r="F25" s="14">
        <v>0</v>
      </c>
      <c r="G25" s="14">
        <v>0</v>
      </c>
      <c r="H25" s="14">
        <v>0</v>
      </c>
      <c r="I25" s="14">
        <v>0</v>
      </c>
      <c r="J25" s="14">
        <v>0</v>
      </c>
      <c r="K25" s="14">
        <v>0</v>
      </c>
      <c r="L25" s="14">
        <v>0</v>
      </c>
      <c r="M25" s="14">
        <v>0</v>
      </c>
      <c r="N25" s="14">
        <v>0</v>
      </c>
    </row>
    <row r="26" spans="1:14">
      <c r="A26" s="113" t="s">
        <v>548</v>
      </c>
      <c r="B26" s="14">
        <v>2.5472099959999999</v>
      </c>
      <c r="C26" s="14">
        <v>2.5472099959999999</v>
      </c>
      <c r="D26" s="14">
        <v>2.361996</v>
      </c>
      <c r="E26" s="14">
        <v>2.361996</v>
      </c>
      <c r="F26" s="14">
        <v>2.361996</v>
      </c>
      <c r="G26" s="14">
        <v>0</v>
      </c>
      <c r="H26" s="14">
        <v>0</v>
      </c>
      <c r="I26" s="14">
        <v>0.78733200000000003</v>
      </c>
      <c r="J26" s="14">
        <v>0.78733200000000003</v>
      </c>
      <c r="K26" s="14">
        <v>0.78733200000000003</v>
      </c>
      <c r="L26" s="14">
        <v>0.78733200000000003</v>
      </c>
      <c r="M26" s="14">
        <v>5.2374999999999998</v>
      </c>
      <c r="N26" s="14">
        <v>5.2374999999999998</v>
      </c>
    </row>
    <row r="27" spans="1:14">
      <c r="A27" s="113" t="s">
        <v>549</v>
      </c>
      <c r="B27" s="14">
        <v>18.318160444</v>
      </c>
      <c r="C27" s="14">
        <v>20.044830331</v>
      </c>
      <c r="D27" s="14">
        <v>19.982133366999999</v>
      </c>
      <c r="E27" s="14">
        <v>19.751536904999998</v>
      </c>
      <c r="F27" s="14">
        <v>19.564289942999999</v>
      </c>
      <c r="G27" s="14">
        <v>17.823992542999999</v>
      </c>
      <c r="H27" s="14">
        <v>16.939789579999999</v>
      </c>
      <c r="I27" s="14">
        <v>16.4393873</v>
      </c>
      <c r="J27" s="14">
        <v>17.415450465999999</v>
      </c>
      <c r="K27" s="14">
        <v>17.839766004000001</v>
      </c>
      <c r="L27" s="14">
        <v>17.893113781</v>
      </c>
      <c r="M27" s="14">
        <v>17.446312124999999</v>
      </c>
      <c r="N27" s="14">
        <v>17.225965165000002</v>
      </c>
    </row>
    <row r="28" spans="1:14">
      <c r="A28" s="115" t="s">
        <v>550</v>
      </c>
      <c r="B28" s="14">
        <v>64.494537866000002</v>
      </c>
      <c r="C28" s="14">
        <v>49.373940742999999</v>
      </c>
      <c r="D28" s="14">
        <v>45.661996123999998</v>
      </c>
      <c r="E28" s="14">
        <v>19.389298731</v>
      </c>
      <c r="F28" s="14">
        <v>18.318404830999999</v>
      </c>
      <c r="G28" s="14">
        <v>19.702025231</v>
      </c>
      <c r="H28" s="14">
        <v>193.83824675400001</v>
      </c>
      <c r="I28" s="14">
        <v>301.33906895899997</v>
      </c>
      <c r="J28" s="14">
        <v>301.90204685600003</v>
      </c>
      <c r="K28" s="14">
        <v>310.07459601699998</v>
      </c>
      <c r="L28" s="14">
        <v>444.98769998699998</v>
      </c>
      <c r="M28" s="14">
        <v>374.60631294799998</v>
      </c>
      <c r="N28" s="14">
        <v>443.49423056699999</v>
      </c>
    </row>
    <row r="29" spans="1:14">
      <c r="A29" s="115" t="s">
        <v>551</v>
      </c>
      <c r="B29" s="14">
        <v>361.80188966200001</v>
      </c>
      <c r="C29" s="14">
        <v>356.56884613199998</v>
      </c>
      <c r="D29" s="14">
        <v>745.79535347700005</v>
      </c>
      <c r="E29" s="14">
        <v>732.31404897599998</v>
      </c>
      <c r="F29" s="14">
        <v>789.87412832899997</v>
      </c>
      <c r="G29" s="14">
        <v>770.75439518300004</v>
      </c>
      <c r="H29" s="14">
        <v>813.79132578500003</v>
      </c>
      <c r="I29" s="14">
        <v>811.58406249699999</v>
      </c>
      <c r="J29" s="14">
        <v>808.70720790799999</v>
      </c>
      <c r="K29" s="14">
        <v>834.57569281600001</v>
      </c>
      <c r="L29" s="14">
        <v>835.52494879699998</v>
      </c>
      <c r="M29" s="14">
        <v>830.53086384300002</v>
      </c>
      <c r="N29" s="14">
        <v>834.22404056400001</v>
      </c>
    </row>
    <row r="30" spans="1:14">
      <c r="A30" s="113" t="s">
        <v>552</v>
      </c>
      <c r="B30" s="14">
        <v>1173.952737091</v>
      </c>
      <c r="C30" s="14">
        <v>1172.7979423669999</v>
      </c>
      <c r="D30" s="14">
        <v>1627.077136221</v>
      </c>
      <c r="E30" s="14">
        <v>1636.223060953</v>
      </c>
      <c r="F30" s="14">
        <v>1708.445688347</v>
      </c>
      <c r="G30" s="14">
        <v>1711.743246967</v>
      </c>
      <c r="H30" s="14">
        <v>1765.645709505</v>
      </c>
      <c r="I30" s="14">
        <v>1781.158714338</v>
      </c>
      <c r="J30" s="14">
        <v>1796.888469347</v>
      </c>
      <c r="K30" s="14">
        <v>1825.1025033020001</v>
      </c>
      <c r="L30" s="14">
        <v>1865.73156146</v>
      </c>
      <c r="M30" s="14">
        <v>1893.6349924260001</v>
      </c>
      <c r="N30" s="14">
        <v>1916.278816822</v>
      </c>
    </row>
    <row r="31" spans="1:14">
      <c r="A31" s="113" t="s">
        <v>553</v>
      </c>
      <c r="B31" s="14">
        <v>812.15084742900001</v>
      </c>
      <c r="C31" s="14">
        <v>816.22909623500004</v>
      </c>
      <c r="D31" s="14">
        <v>881.281782744</v>
      </c>
      <c r="E31" s="14">
        <v>903.90901197699998</v>
      </c>
      <c r="F31" s="14">
        <v>918.57156001800001</v>
      </c>
      <c r="G31" s="14">
        <v>940.98885178399996</v>
      </c>
      <c r="H31" s="14">
        <v>951.85438371999999</v>
      </c>
      <c r="I31" s="14">
        <v>969.57465184099999</v>
      </c>
      <c r="J31" s="14">
        <v>988.18126143899997</v>
      </c>
      <c r="K31" s="14">
        <v>990.52681048600004</v>
      </c>
      <c r="L31" s="14">
        <v>1030.206612663</v>
      </c>
      <c r="M31" s="14">
        <v>1063.1041285829999</v>
      </c>
      <c r="N31" s="14">
        <v>1082.0547762579999</v>
      </c>
    </row>
    <row r="32" spans="1:14">
      <c r="A32" s="115" t="s">
        <v>554</v>
      </c>
      <c r="B32" s="14">
        <v>143.63180170499999</v>
      </c>
      <c r="C32" s="14">
        <v>145.994035131</v>
      </c>
      <c r="D32" s="14">
        <v>159.36779391600001</v>
      </c>
      <c r="E32" s="14">
        <v>164.740505649</v>
      </c>
      <c r="F32" s="14">
        <v>167.48882787299999</v>
      </c>
      <c r="G32" s="14">
        <v>164.403555254</v>
      </c>
      <c r="H32" s="14">
        <v>165.53367779300001</v>
      </c>
      <c r="I32" s="14">
        <v>175.17155934100001</v>
      </c>
      <c r="J32" s="14">
        <v>173.33966761299999</v>
      </c>
      <c r="K32" s="14">
        <v>176.55519498699999</v>
      </c>
      <c r="L32" s="14">
        <v>187.40455155500001</v>
      </c>
      <c r="M32" s="14">
        <v>190.64891610800001</v>
      </c>
      <c r="N32" s="14">
        <v>188.27310673700001</v>
      </c>
    </row>
    <row r="33" spans="1:14">
      <c r="A33" s="115" t="s">
        <v>555</v>
      </c>
      <c r="B33" s="14">
        <v>3142.6560408559999</v>
      </c>
      <c r="C33" s="14">
        <v>3159.4316694429999</v>
      </c>
      <c r="D33" s="14">
        <v>3294.2404788590002</v>
      </c>
      <c r="E33" s="14">
        <v>3304.037702691</v>
      </c>
      <c r="F33" s="14">
        <v>3320.4115964829998</v>
      </c>
      <c r="G33" s="14">
        <v>3315.4737699430002</v>
      </c>
      <c r="H33" s="14">
        <v>3274.148493275</v>
      </c>
      <c r="I33" s="14">
        <v>3368.2870054380001</v>
      </c>
      <c r="J33" s="14">
        <v>3368.0194369249998</v>
      </c>
      <c r="K33" s="14">
        <v>3517.2977854860001</v>
      </c>
      <c r="L33" s="14">
        <v>3802.4854441020002</v>
      </c>
      <c r="M33" s="14">
        <v>3657.4667661150002</v>
      </c>
      <c r="N33" s="14">
        <v>3611.649389315</v>
      </c>
    </row>
    <row r="34" spans="1:14">
      <c r="A34" s="116" t="s">
        <v>533</v>
      </c>
      <c r="B34" s="110">
        <v>26065.871385736002</v>
      </c>
      <c r="C34" s="110">
        <v>26339.195273682999</v>
      </c>
      <c r="D34" s="110">
        <v>26070.497658331999</v>
      </c>
      <c r="E34" s="110">
        <v>25934.926490685</v>
      </c>
      <c r="F34" s="110">
        <v>26427.755101144001</v>
      </c>
      <c r="G34" s="110">
        <v>26208.050129682</v>
      </c>
      <c r="H34" s="110">
        <v>26051.552663219001</v>
      </c>
      <c r="I34" s="110">
        <v>26154.848174498999</v>
      </c>
      <c r="J34" s="110">
        <v>26047.310471183999</v>
      </c>
      <c r="K34" s="110">
        <v>25923.229251782999</v>
      </c>
      <c r="L34" s="110">
        <v>26555.151423002</v>
      </c>
      <c r="M34" s="110">
        <v>26586.377724367001</v>
      </c>
      <c r="N34" s="110">
        <v>27068.284306619</v>
      </c>
    </row>
    <row r="35" spans="1:14">
      <c r="A35" s="115" t="s">
        <v>262</v>
      </c>
      <c r="B35" s="14">
        <v>1492.8120639629999</v>
      </c>
      <c r="C35" s="14">
        <v>1306.1323884339999</v>
      </c>
      <c r="D35" s="14">
        <v>1633.297030123</v>
      </c>
      <c r="E35" s="14">
        <v>1578.0056138790001</v>
      </c>
      <c r="F35" s="14">
        <v>1720.2756204740001</v>
      </c>
      <c r="G35" s="14">
        <v>1743.8228267970001</v>
      </c>
      <c r="H35" s="14">
        <v>1861.514234125</v>
      </c>
      <c r="I35" s="14">
        <v>1911.6431344919999</v>
      </c>
      <c r="J35" s="14">
        <v>1895.2449319689999</v>
      </c>
      <c r="K35" s="14">
        <v>1988.9163490210001</v>
      </c>
      <c r="L35" s="14">
        <v>2053.4903086999998</v>
      </c>
      <c r="M35" s="14">
        <v>2073.2646639210002</v>
      </c>
      <c r="N35" s="14">
        <v>2152.9853544600001</v>
      </c>
    </row>
    <row r="36" spans="1:14">
      <c r="A36" s="115" t="s">
        <v>267</v>
      </c>
      <c r="B36" s="14">
        <v>8.5528423450000002</v>
      </c>
      <c r="C36" s="14">
        <v>8.4379233120000006</v>
      </c>
      <c r="D36" s="14">
        <v>8.4543850139999996</v>
      </c>
      <c r="E36" s="14">
        <v>8.0508009319999996</v>
      </c>
      <c r="F36" s="14">
        <v>8.3520943780000003</v>
      </c>
      <c r="G36" s="14">
        <v>7.9292030259999997</v>
      </c>
      <c r="H36" s="14">
        <v>7.7686427489999996</v>
      </c>
      <c r="I36" s="14">
        <v>8.6180354319999992</v>
      </c>
      <c r="J36" s="14">
        <v>8.7369877819999999</v>
      </c>
      <c r="K36" s="14">
        <v>8.9455189500000003</v>
      </c>
      <c r="L36" s="14">
        <v>10.749885787</v>
      </c>
      <c r="M36" s="14">
        <v>11.019216552</v>
      </c>
      <c r="N36" s="14">
        <v>9.7932400370000003</v>
      </c>
    </row>
    <row r="37" spans="1:14">
      <c r="A37" s="115" t="s">
        <v>268</v>
      </c>
      <c r="B37" s="14">
        <v>78.898520546</v>
      </c>
      <c r="C37" s="14">
        <v>56.066996699999997</v>
      </c>
      <c r="D37" s="14">
        <v>34.43565693</v>
      </c>
      <c r="E37" s="14">
        <v>77.546946181999999</v>
      </c>
      <c r="F37" s="14">
        <v>99.223338506999994</v>
      </c>
      <c r="G37" s="14">
        <v>109.52485417299999</v>
      </c>
      <c r="H37" s="14">
        <v>114.30818397500001</v>
      </c>
      <c r="I37" s="14">
        <v>63.313703054999998</v>
      </c>
      <c r="J37" s="14">
        <v>58.776028261999997</v>
      </c>
      <c r="K37" s="14">
        <v>74.565100697999995</v>
      </c>
      <c r="L37" s="14">
        <v>127.686383815</v>
      </c>
      <c r="M37" s="14">
        <v>135.123453262</v>
      </c>
      <c r="N37" s="14">
        <v>137.643818864</v>
      </c>
    </row>
    <row r="38" spans="1:14">
      <c r="A38" s="115" t="s">
        <v>556</v>
      </c>
      <c r="B38" s="14">
        <v>8417.950146444</v>
      </c>
      <c r="C38" s="14">
        <v>8877.2190058510005</v>
      </c>
      <c r="D38" s="14">
        <v>8528.5576385849999</v>
      </c>
      <c r="E38" s="14">
        <v>8353.4983864559999</v>
      </c>
      <c r="F38" s="14">
        <v>8654.4559757759998</v>
      </c>
      <c r="G38" s="14">
        <v>8363.3767149329997</v>
      </c>
      <c r="H38" s="14">
        <v>8110.4366528709998</v>
      </c>
      <c r="I38" s="14">
        <v>8173.5231767940004</v>
      </c>
      <c r="J38" s="14">
        <v>7477.8162536469999</v>
      </c>
      <c r="K38" s="14">
        <v>7089.5501904700004</v>
      </c>
      <c r="L38" s="14">
        <v>7268.477593132</v>
      </c>
      <c r="M38" s="14">
        <v>7257.0063938699996</v>
      </c>
      <c r="N38" s="14">
        <v>7439.6680859150001</v>
      </c>
    </row>
    <row r="39" spans="1:14">
      <c r="A39" s="113" t="s">
        <v>557</v>
      </c>
      <c r="B39" s="14">
        <v>4519.6509484580001</v>
      </c>
      <c r="C39" s="14">
        <v>4812.8831338350001</v>
      </c>
      <c r="D39" s="14">
        <v>4579.357379086</v>
      </c>
      <c r="E39" s="14">
        <v>4412.6007096559997</v>
      </c>
      <c r="F39" s="14">
        <v>4736.871781326</v>
      </c>
      <c r="G39" s="14">
        <v>4606.5705916500001</v>
      </c>
      <c r="H39" s="14">
        <v>4539.5102553549996</v>
      </c>
      <c r="I39" s="14">
        <v>4736.1600322439999</v>
      </c>
      <c r="J39" s="14">
        <v>4171.063709866</v>
      </c>
      <c r="K39" s="14">
        <v>3760.6193113879999</v>
      </c>
      <c r="L39" s="14">
        <v>3904.8676472490001</v>
      </c>
      <c r="M39" s="14">
        <v>3838.7916051870002</v>
      </c>
      <c r="N39" s="14">
        <v>4049.3450206319999</v>
      </c>
    </row>
    <row r="40" spans="1:14">
      <c r="A40" s="114" t="s">
        <v>558</v>
      </c>
      <c r="B40" s="14">
        <v>2918.0175300629999</v>
      </c>
      <c r="C40" s="14">
        <v>3241.5175906589998</v>
      </c>
      <c r="D40" s="14">
        <v>3030.4235347409999</v>
      </c>
      <c r="E40" s="14">
        <v>2865.8568251279999</v>
      </c>
      <c r="F40" s="14">
        <v>3222.7919663309999</v>
      </c>
      <c r="G40" s="14">
        <v>3102.8283056260002</v>
      </c>
      <c r="H40" s="14">
        <v>3067.891731143</v>
      </c>
      <c r="I40" s="14">
        <v>3299.6288874420002</v>
      </c>
      <c r="J40" s="14">
        <v>3260.4446761139998</v>
      </c>
      <c r="K40" s="14">
        <v>2881.7776352000001</v>
      </c>
      <c r="L40" s="14">
        <v>3038.7197868930002</v>
      </c>
      <c r="M40" s="14">
        <v>3036.619072425</v>
      </c>
      <c r="N40" s="14">
        <v>3267.6288580529999</v>
      </c>
    </row>
    <row r="41" spans="1:14">
      <c r="A41" s="114" t="s">
        <v>559</v>
      </c>
      <c r="B41" s="14">
        <v>514.57229333700002</v>
      </c>
      <c r="C41" s="14">
        <v>510.33147252499998</v>
      </c>
      <c r="D41" s="14">
        <v>556.40154822500006</v>
      </c>
      <c r="E41" s="14">
        <v>567.94764068300003</v>
      </c>
      <c r="F41" s="14">
        <v>563.62468568600002</v>
      </c>
      <c r="G41" s="14">
        <v>608.757857489</v>
      </c>
      <c r="H41" s="14">
        <v>605.183296036</v>
      </c>
      <c r="I41" s="14">
        <v>601.33113664300004</v>
      </c>
      <c r="J41" s="14">
        <v>110.397477784</v>
      </c>
      <c r="K41" s="14">
        <v>106.804376546</v>
      </c>
      <c r="L41" s="14">
        <v>112.571050855</v>
      </c>
      <c r="M41" s="14">
        <v>68.510831992000007</v>
      </c>
      <c r="N41" s="14">
        <v>57.623244831000001</v>
      </c>
    </row>
    <row r="42" spans="1:14">
      <c r="A42" s="114" t="s">
        <v>560</v>
      </c>
      <c r="B42" s="14">
        <v>1087.061125058</v>
      </c>
      <c r="C42" s="14">
        <v>1061.0340706510001</v>
      </c>
      <c r="D42" s="14">
        <v>992.53229611999996</v>
      </c>
      <c r="E42" s="14">
        <v>978.79624384500005</v>
      </c>
      <c r="F42" s="14">
        <v>950.45512930899997</v>
      </c>
      <c r="G42" s="14">
        <v>894.98442853500001</v>
      </c>
      <c r="H42" s="14">
        <v>866.43522817600001</v>
      </c>
      <c r="I42" s="14">
        <v>835.20000815900005</v>
      </c>
      <c r="J42" s="14">
        <v>800.22155596799996</v>
      </c>
      <c r="K42" s="14">
        <v>772.03729964199999</v>
      </c>
      <c r="L42" s="14">
        <v>753.57680950099996</v>
      </c>
      <c r="M42" s="14">
        <v>733.66170077000004</v>
      </c>
      <c r="N42" s="14">
        <v>724.09291774799999</v>
      </c>
    </row>
    <row r="43" spans="1:14">
      <c r="A43" s="113" t="s">
        <v>561</v>
      </c>
      <c r="B43" s="14">
        <v>3898.2991979859999</v>
      </c>
      <c r="C43" s="14">
        <v>4064.3358720159999</v>
      </c>
      <c r="D43" s="14">
        <v>3949.2002594989999</v>
      </c>
      <c r="E43" s="14">
        <v>3940.8976768000002</v>
      </c>
      <c r="F43" s="14">
        <v>3917.5841944499998</v>
      </c>
      <c r="G43" s="14">
        <v>3756.806123283</v>
      </c>
      <c r="H43" s="14">
        <v>3570.9263975160002</v>
      </c>
      <c r="I43" s="14">
        <v>3437.36314455</v>
      </c>
      <c r="J43" s="14">
        <v>3306.752543781</v>
      </c>
      <c r="K43" s="14">
        <v>3328.930879082</v>
      </c>
      <c r="L43" s="14">
        <v>3363.6099458829999</v>
      </c>
      <c r="M43" s="14">
        <v>3418.2147886829998</v>
      </c>
      <c r="N43" s="14">
        <v>3390.3230652829998</v>
      </c>
    </row>
    <row r="44" spans="1:14">
      <c r="A44" s="114" t="s">
        <v>562</v>
      </c>
      <c r="B44" s="14">
        <v>300.30682810899998</v>
      </c>
      <c r="C44" s="14">
        <v>300.99682804899999</v>
      </c>
      <c r="D44" s="14">
        <v>288.97399999999999</v>
      </c>
      <c r="E44" s="14">
        <v>261.55687499999999</v>
      </c>
      <c r="F44" s="14">
        <v>261.97687500000001</v>
      </c>
      <c r="G44" s="14">
        <v>261.72437500000001</v>
      </c>
      <c r="H44" s="14">
        <v>259.44687499999998</v>
      </c>
      <c r="I44" s="14">
        <v>258.76937500000003</v>
      </c>
      <c r="J44" s="14">
        <v>260.25437499999998</v>
      </c>
      <c r="K44" s="14">
        <v>252.65237500000001</v>
      </c>
      <c r="L44" s="14">
        <v>253.24837500000001</v>
      </c>
      <c r="M44" s="14">
        <v>253.442375</v>
      </c>
      <c r="N44" s="14">
        <v>253.78637499999999</v>
      </c>
    </row>
    <row r="45" spans="1:14">
      <c r="A45" s="114" t="s">
        <v>563</v>
      </c>
      <c r="B45" s="14">
        <v>3570.7489855029999</v>
      </c>
      <c r="C45" s="14">
        <v>3736.0956595930002</v>
      </c>
      <c r="D45" s="14">
        <v>3632.5809221330001</v>
      </c>
      <c r="E45" s="14">
        <v>3651.6954644339999</v>
      </c>
      <c r="F45" s="14">
        <v>3627.9619820839998</v>
      </c>
      <c r="G45" s="14">
        <v>3467.4364109170001</v>
      </c>
      <c r="H45" s="14">
        <v>3283.8341851499999</v>
      </c>
      <c r="I45" s="14">
        <v>3150.948432184</v>
      </c>
      <c r="J45" s="14">
        <v>3018.8528314149999</v>
      </c>
      <c r="K45" s="14">
        <v>3048.6331667159998</v>
      </c>
      <c r="L45" s="14">
        <v>3082.7162335170001</v>
      </c>
      <c r="M45" s="14">
        <v>3137.127076317</v>
      </c>
      <c r="N45" s="14">
        <v>3108.8913529169999</v>
      </c>
    </row>
    <row r="46" spans="1:14">
      <c r="A46" s="114" t="s">
        <v>560</v>
      </c>
      <c r="B46" s="14">
        <v>27.243384374000001</v>
      </c>
      <c r="C46" s="14">
        <v>27.243384374000001</v>
      </c>
      <c r="D46" s="14">
        <v>27.645337366</v>
      </c>
      <c r="E46" s="14">
        <v>27.645337366</v>
      </c>
      <c r="F46" s="14">
        <v>27.645337366</v>
      </c>
      <c r="G46" s="14">
        <v>27.645337366</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1187.7</v>
      </c>
      <c r="K47" s="14">
        <v>1187.7</v>
      </c>
      <c r="L47" s="14">
        <v>1572.7</v>
      </c>
      <c r="M47" s="14">
        <v>1572.7</v>
      </c>
      <c r="N47" s="14">
        <v>1637.7</v>
      </c>
    </row>
    <row r="48" spans="1:14">
      <c r="A48" s="115" t="s">
        <v>279</v>
      </c>
      <c r="B48" s="14">
        <v>52.136540916000001</v>
      </c>
      <c r="C48" s="14">
        <v>52.337348431999999</v>
      </c>
      <c r="D48" s="14">
        <v>26.474475781999999</v>
      </c>
      <c r="E48" s="14">
        <v>26.500902722999999</v>
      </c>
      <c r="F48" s="14">
        <v>26.660064824999999</v>
      </c>
      <c r="G48" s="14">
        <v>26.545081033999999</v>
      </c>
      <c r="H48" s="14">
        <v>25.640218593</v>
      </c>
      <c r="I48" s="14">
        <v>25.295884227999998</v>
      </c>
      <c r="J48" s="14">
        <v>25.948743975999999</v>
      </c>
      <c r="K48" s="14">
        <v>25.298042516999999</v>
      </c>
      <c r="L48" s="14">
        <v>70.482504714000001</v>
      </c>
      <c r="M48" s="14">
        <v>70.489473230000002</v>
      </c>
      <c r="N48" s="14">
        <v>69.567041705999998</v>
      </c>
    </row>
    <row r="49" spans="1:14">
      <c r="A49" s="115" t="s">
        <v>564</v>
      </c>
      <c r="B49" s="14">
        <v>116.970223604</v>
      </c>
      <c r="C49" s="14">
        <v>117.60022360400001</v>
      </c>
      <c r="D49" s="14">
        <v>118.326880304</v>
      </c>
      <c r="E49" s="14">
        <v>134.59388030400001</v>
      </c>
      <c r="F49" s="14">
        <v>145.20248030400001</v>
      </c>
      <c r="G49" s="14">
        <v>159.21218030399999</v>
      </c>
      <c r="H49" s="14">
        <v>153.755290304</v>
      </c>
      <c r="I49" s="14">
        <v>152.132000304</v>
      </c>
      <c r="J49" s="14">
        <v>155.69006030400001</v>
      </c>
      <c r="K49" s="14">
        <v>156.44222701800001</v>
      </c>
      <c r="L49" s="14">
        <v>158.22724701800001</v>
      </c>
      <c r="M49" s="14">
        <v>175.067277018</v>
      </c>
      <c r="N49" s="14">
        <v>176.269557018</v>
      </c>
    </row>
    <row r="50" spans="1:14">
      <c r="A50" s="113" t="s">
        <v>565</v>
      </c>
      <c r="B50" s="14">
        <v>15.599723603999999</v>
      </c>
      <c r="C50" s="14">
        <v>15.599723603999999</v>
      </c>
      <c r="D50" s="14">
        <v>14.940380304</v>
      </c>
      <c r="E50" s="14">
        <v>14.940380304</v>
      </c>
      <c r="F50" s="14">
        <v>14.940380304</v>
      </c>
      <c r="G50" s="14">
        <v>14.940380304</v>
      </c>
      <c r="H50" s="14">
        <v>14.940380304</v>
      </c>
      <c r="I50" s="14">
        <v>14.940380304</v>
      </c>
      <c r="J50" s="14">
        <v>14.940380304</v>
      </c>
      <c r="K50" s="14">
        <v>14.901867018000001</v>
      </c>
      <c r="L50" s="14">
        <v>14.901867018000001</v>
      </c>
      <c r="M50" s="14">
        <v>14.901867018000001</v>
      </c>
      <c r="N50" s="14">
        <v>14.901867018000001</v>
      </c>
    </row>
    <row r="51" spans="1:14">
      <c r="A51" s="113" t="s">
        <v>566</v>
      </c>
      <c r="B51" s="14">
        <v>101.37050000000001</v>
      </c>
      <c r="C51" s="14">
        <v>102.0005</v>
      </c>
      <c r="D51" s="14">
        <v>103.3865</v>
      </c>
      <c r="E51" s="14">
        <v>119.65349999999999</v>
      </c>
      <c r="F51" s="14">
        <v>130.2621</v>
      </c>
      <c r="G51" s="14">
        <v>144.27180000000001</v>
      </c>
      <c r="H51" s="14">
        <v>138.81491</v>
      </c>
      <c r="I51" s="14">
        <v>137.19162</v>
      </c>
      <c r="J51" s="14">
        <v>140.74968000000001</v>
      </c>
      <c r="K51" s="14">
        <v>141.54035999999999</v>
      </c>
      <c r="L51" s="14">
        <v>143.32538</v>
      </c>
      <c r="M51" s="14">
        <v>160.16541000000001</v>
      </c>
      <c r="N51" s="14">
        <v>161.36769000000001</v>
      </c>
    </row>
    <row r="52" spans="1:14">
      <c r="A52" s="115" t="s">
        <v>283</v>
      </c>
      <c r="B52" s="14">
        <v>736.85773828599997</v>
      </c>
      <c r="C52" s="14">
        <v>743.42949314199996</v>
      </c>
      <c r="D52" s="14">
        <v>759.71782713599998</v>
      </c>
      <c r="E52" s="14">
        <v>800.13426986000002</v>
      </c>
      <c r="F52" s="14">
        <v>786.89580237899997</v>
      </c>
      <c r="G52" s="14">
        <v>791.96736133700006</v>
      </c>
      <c r="H52" s="14">
        <v>760.46687976400005</v>
      </c>
      <c r="I52" s="14">
        <v>761.46986669199998</v>
      </c>
      <c r="J52" s="14">
        <v>793.43305787199995</v>
      </c>
      <c r="K52" s="14">
        <v>759.87419437300002</v>
      </c>
      <c r="L52" s="14">
        <v>742.02378952599997</v>
      </c>
      <c r="M52" s="14">
        <v>764.744044401</v>
      </c>
      <c r="N52" s="14">
        <v>786.61912638800004</v>
      </c>
    </row>
    <row r="53" spans="1:14">
      <c r="A53" s="115" t="s">
        <v>284</v>
      </c>
      <c r="B53" s="14">
        <v>10248.40578974</v>
      </c>
      <c r="C53" s="14">
        <v>10249.854950296</v>
      </c>
      <c r="D53" s="14">
        <v>10285.121888549</v>
      </c>
      <c r="E53" s="14">
        <v>10287.349315549</v>
      </c>
      <c r="F53" s="14">
        <v>10307.359588334</v>
      </c>
      <c r="G53" s="14">
        <v>10307.359588334</v>
      </c>
      <c r="H53" s="14">
        <v>10307.359588334</v>
      </c>
      <c r="I53" s="14">
        <v>10307.369749338</v>
      </c>
      <c r="J53" s="14">
        <v>10307.361135575</v>
      </c>
      <c r="K53" s="14">
        <v>10387.476749338</v>
      </c>
      <c r="L53" s="14">
        <v>10364.121370061001</v>
      </c>
      <c r="M53" s="14">
        <v>10349.198400261001</v>
      </c>
      <c r="N53" s="14">
        <v>10344.915909261001</v>
      </c>
    </row>
    <row r="54" spans="1:14">
      <c r="A54" s="113" t="s">
        <v>2</v>
      </c>
      <c r="B54" s="14">
        <v>9798.3246536000006</v>
      </c>
      <c r="C54" s="14">
        <v>9799.7629866000007</v>
      </c>
      <c r="D54" s="14">
        <v>9799.7629866000007</v>
      </c>
      <c r="E54" s="14">
        <v>9801.9904136000005</v>
      </c>
      <c r="F54" s="14">
        <v>9821.9904136000005</v>
      </c>
      <c r="G54" s="14">
        <v>9825.9904136000005</v>
      </c>
      <c r="H54" s="14">
        <v>9825.9904136000005</v>
      </c>
      <c r="I54" s="14">
        <v>9825.9904136000005</v>
      </c>
      <c r="J54" s="14">
        <v>9825.9817998369999</v>
      </c>
      <c r="K54" s="14">
        <v>9820.9904136000005</v>
      </c>
      <c r="L54" s="14">
        <v>9797.7274135999996</v>
      </c>
      <c r="M54" s="14">
        <v>9783.8381585999996</v>
      </c>
      <c r="N54" s="14">
        <v>9779.5556675999997</v>
      </c>
    </row>
    <row r="55" spans="1:14">
      <c r="A55" s="113" t="s">
        <v>285</v>
      </c>
      <c r="B55" s="14" t="s">
        <v>953</v>
      </c>
      <c r="C55" s="14">
        <v>0</v>
      </c>
      <c r="D55" s="14">
        <v>0</v>
      </c>
      <c r="E55" s="14">
        <v>0</v>
      </c>
      <c r="F55" s="14">
        <v>0</v>
      </c>
      <c r="G55" s="14">
        <v>0</v>
      </c>
      <c r="H55" s="14">
        <v>0</v>
      </c>
      <c r="I55" s="14">
        <v>0</v>
      </c>
      <c r="J55" s="14">
        <v>0</v>
      </c>
      <c r="K55" s="14">
        <v>0</v>
      </c>
      <c r="L55" s="14">
        <v>0</v>
      </c>
      <c r="M55" s="14">
        <v>0</v>
      </c>
      <c r="N55" s="14">
        <v>0</v>
      </c>
    </row>
    <row r="56" spans="1:14">
      <c r="A56" s="113" t="s">
        <v>286</v>
      </c>
      <c r="B56" s="14">
        <v>393.03780914399999</v>
      </c>
      <c r="C56" s="14">
        <v>393.03780914399999</v>
      </c>
      <c r="D56" s="14">
        <v>428.30474739700003</v>
      </c>
      <c r="E56" s="14">
        <v>428.30474739700003</v>
      </c>
      <c r="F56" s="14">
        <v>428.30474739700003</v>
      </c>
      <c r="G56" s="14">
        <v>484.31770239700001</v>
      </c>
      <c r="H56" s="14">
        <v>484.31770239700001</v>
      </c>
      <c r="I56" s="14">
        <v>484.31770239700001</v>
      </c>
      <c r="J56" s="14">
        <v>484.31770239700001</v>
      </c>
      <c r="K56" s="14">
        <v>569.42470239700003</v>
      </c>
      <c r="L56" s="14">
        <v>569.32470239700001</v>
      </c>
      <c r="M56" s="14">
        <v>568.29098759700003</v>
      </c>
      <c r="N56" s="14">
        <v>568.29098759700003</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0</v>
      </c>
      <c r="H58" s="14">
        <v>0</v>
      </c>
      <c r="I58" s="14">
        <v>0</v>
      </c>
      <c r="J58" s="14">
        <v>0</v>
      </c>
      <c r="K58" s="14">
        <v>0</v>
      </c>
      <c r="L58" s="14">
        <v>0</v>
      </c>
      <c r="M58" s="14">
        <v>0</v>
      </c>
      <c r="N58" s="14">
        <v>0</v>
      </c>
    </row>
    <row r="59" spans="1:14">
      <c r="A59" s="113" t="s">
        <v>505</v>
      </c>
      <c r="B59" s="14">
        <v>-0.169628004</v>
      </c>
      <c r="C59" s="14">
        <v>-0.15880044800000001</v>
      </c>
      <c r="D59" s="14">
        <v>-0.15880044800000001</v>
      </c>
      <c r="E59" s="14">
        <v>-0.15880044800000001</v>
      </c>
      <c r="F59" s="14">
        <v>-0.148527663</v>
      </c>
      <c r="G59" s="14">
        <v>-0.148527663</v>
      </c>
      <c r="H59" s="14">
        <v>-0.148527663</v>
      </c>
      <c r="I59" s="14">
        <v>-0.138366659</v>
      </c>
      <c r="J59" s="14">
        <v>-0.138366659</v>
      </c>
      <c r="K59" s="14">
        <v>-0.138366659</v>
      </c>
      <c r="L59" s="14">
        <v>-0.13074593600000001</v>
      </c>
      <c r="M59" s="14">
        <v>-0.13074593600000001</v>
      </c>
      <c r="N59" s="14">
        <v>-0.13074593600000001</v>
      </c>
    </row>
    <row r="60" spans="1:14">
      <c r="A60" s="115" t="s">
        <v>567</v>
      </c>
      <c r="B60" s="14">
        <v>565.41055748400004</v>
      </c>
      <c r="C60" s="14">
        <v>566.57876313300005</v>
      </c>
      <c r="D60" s="14">
        <v>566.55676313499998</v>
      </c>
      <c r="E60" s="14">
        <v>567.14336228699995</v>
      </c>
      <c r="F60" s="14">
        <v>568.11666228700005</v>
      </c>
      <c r="G60" s="14">
        <v>568.08685419200003</v>
      </c>
      <c r="H60" s="14">
        <v>568.07369576200006</v>
      </c>
      <c r="I60" s="14">
        <v>568.35524935199999</v>
      </c>
      <c r="J60" s="14">
        <v>568.32368910800005</v>
      </c>
      <c r="K60" s="14">
        <v>568.32368910599996</v>
      </c>
      <c r="L60" s="14">
        <v>567.23635409500002</v>
      </c>
      <c r="M60" s="14">
        <v>566.130581753</v>
      </c>
      <c r="N60" s="14">
        <v>565.10482675200001</v>
      </c>
    </row>
    <row r="61" spans="1:14">
      <c r="A61" s="115" t="s">
        <v>288</v>
      </c>
      <c r="B61" s="14">
        <v>3576.8371886059999</v>
      </c>
      <c r="C61" s="14">
        <v>3568.3375833109999</v>
      </c>
      <c r="D61" s="14">
        <v>3359.5184778349999</v>
      </c>
      <c r="E61" s="14">
        <v>3362.9685968439999</v>
      </c>
      <c r="F61" s="14">
        <v>3358.9684359739999</v>
      </c>
      <c r="G61" s="14">
        <v>3357.8280690010001</v>
      </c>
      <c r="H61" s="14">
        <v>3357.8677642040002</v>
      </c>
      <c r="I61" s="14">
        <v>3355.7951639299999</v>
      </c>
      <c r="J61" s="14">
        <v>3351.1138724789998</v>
      </c>
      <c r="K61" s="14">
        <v>3351.401360287</v>
      </c>
      <c r="L61" s="14">
        <v>3367.2912380500002</v>
      </c>
      <c r="M61" s="14">
        <v>3527.0307012819999</v>
      </c>
      <c r="N61" s="14">
        <v>3507.657977291</v>
      </c>
    </row>
    <row r="62" spans="1:14">
      <c r="A62" s="115" t="s">
        <v>289</v>
      </c>
      <c r="B62" s="14">
        <v>-18.443864311999999</v>
      </c>
      <c r="C62" s="14">
        <v>3.187137012</v>
      </c>
      <c r="D62" s="14">
        <v>-40.528695458000001</v>
      </c>
      <c r="E62" s="14">
        <v>-51.996368515</v>
      </c>
      <c r="F62" s="14">
        <v>-38.721484222999997</v>
      </c>
      <c r="G62" s="14">
        <v>-18.586852892</v>
      </c>
      <c r="H62" s="14">
        <v>-6.1511814899999999</v>
      </c>
      <c r="I62" s="14">
        <v>36.478666849</v>
      </c>
      <c r="J62" s="14">
        <v>124.16734654</v>
      </c>
      <c r="K62" s="14">
        <v>230.999121041</v>
      </c>
      <c r="L62" s="14">
        <v>163.77118952199999</v>
      </c>
      <c r="M62" s="14">
        <v>-16.422637218999999</v>
      </c>
      <c r="N62" s="14">
        <v>137.243685924</v>
      </c>
    </row>
    <row r="63" spans="1:14">
      <c r="A63" s="115" t="s">
        <v>290</v>
      </c>
      <c r="B63" s="14">
        <v>89.483638114000001</v>
      </c>
      <c r="C63" s="14">
        <v>90.013460456000004</v>
      </c>
      <c r="D63" s="14">
        <v>90.565330396999997</v>
      </c>
      <c r="E63" s="14">
        <v>91.130784184000007</v>
      </c>
      <c r="F63" s="14">
        <v>90.966522128999998</v>
      </c>
      <c r="G63" s="14">
        <v>90.984249442999996</v>
      </c>
      <c r="H63" s="14">
        <v>90.512694027999999</v>
      </c>
      <c r="I63" s="14">
        <v>90.853544033000006</v>
      </c>
      <c r="J63" s="14">
        <v>92.998363670000003</v>
      </c>
      <c r="K63" s="14">
        <v>93.736708964000002</v>
      </c>
      <c r="L63" s="14">
        <v>88.893558581999997</v>
      </c>
      <c r="M63" s="14">
        <v>101.026156036</v>
      </c>
      <c r="N63" s="14">
        <v>103.115683003</v>
      </c>
    </row>
    <row r="64" spans="1:14">
      <c r="A64" s="116" t="s">
        <v>532</v>
      </c>
      <c r="B64" s="15">
        <v>26065.871385736002</v>
      </c>
      <c r="C64" s="15">
        <v>26339.195273682999</v>
      </c>
      <c r="D64" s="15">
        <v>26070.497658331999</v>
      </c>
      <c r="E64" s="15">
        <v>25934.926490685</v>
      </c>
      <c r="F64" s="15">
        <v>26427.755101144001</v>
      </c>
      <c r="G64" s="15">
        <v>26208.050129682</v>
      </c>
      <c r="H64" s="15">
        <v>26051.552663219001</v>
      </c>
      <c r="I64" s="15">
        <v>26154.848174498999</v>
      </c>
      <c r="J64" s="15">
        <v>26047.310471183999</v>
      </c>
      <c r="K64" s="15">
        <v>25923.229251782999</v>
      </c>
      <c r="L64" s="15">
        <v>26555.151423002</v>
      </c>
      <c r="M64" s="15">
        <v>26586.377724367001</v>
      </c>
      <c r="N64" s="15">
        <v>27068.284306619</v>
      </c>
    </row>
    <row r="65" spans="1:14" ht="18" customHeight="1">
      <c r="A65" s="254" t="s">
        <v>378</v>
      </c>
      <c r="B65" s="255"/>
      <c r="C65" s="255"/>
      <c r="D65" s="255"/>
      <c r="E65" s="255"/>
      <c r="F65" s="255"/>
      <c r="G65" s="255"/>
      <c r="H65" s="255"/>
      <c r="I65" s="255"/>
      <c r="J65" s="255"/>
      <c r="K65" s="255"/>
      <c r="L65" s="255"/>
      <c r="M65" s="255"/>
      <c r="N65" s="256"/>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51" t="s">
        <v>372</v>
      </c>
      <c r="B1" s="252"/>
      <c r="C1" s="252"/>
      <c r="D1" s="252"/>
      <c r="E1" s="252"/>
      <c r="F1" s="252"/>
      <c r="G1" s="252"/>
      <c r="H1" s="252"/>
      <c r="I1" s="252"/>
      <c r="J1" s="252"/>
      <c r="K1" s="252"/>
      <c r="L1" s="252"/>
      <c r="M1" s="252"/>
      <c r="N1" s="253"/>
    </row>
    <row r="2" spans="1:14">
      <c r="A2" s="54" t="s">
        <v>114</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120" t="s">
        <v>298</v>
      </c>
      <c r="B3" s="14">
        <v>829.55931203399996</v>
      </c>
      <c r="C3" s="14">
        <v>1295.77926815</v>
      </c>
      <c r="D3" s="14">
        <v>1657.092454654</v>
      </c>
      <c r="E3" s="14">
        <v>2071.784760087</v>
      </c>
      <c r="F3" s="14">
        <v>2496.7545507599998</v>
      </c>
      <c r="G3" s="14">
        <v>2889.549095543</v>
      </c>
      <c r="H3" s="14">
        <v>3318.1642865560002</v>
      </c>
      <c r="I3" s="14">
        <v>3813.2564215819998</v>
      </c>
      <c r="J3" s="14">
        <v>4331.4545529520001</v>
      </c>
      <c r="K3" s="14">
        <v>4876.594678683</v>
      </c>
      <c r="L3" s="14">
        <v>5357.8536571639997</v>
      </c>
      <c r="M3" s="14">
        <v>501.04791967300002</v>
      </c>
      <c r="N3" s="14">
        <v>967.93272598500005</v>
      </c>
    </row>
    <row r="4" spans="1:14">
      <c r="A4" s="115" t="s">
        <v>299</v>
      </c>
      <c r="B4" s="14">
        <v>584.75559267899996</v>
      </c>
      <c r="C4" s="14">
        <v>897.50519120000001</v>
      </c>
      <c r="D4" s="14">
        <v>1115.408707867</v>
      </c>
      <c r="E4" s="14">
        <v>1403.273396301</v>
      </c>
      <c r="F4" s="14">
        <v>1695.43738347</v>
      </c>
      <c r="G4" s="14">
        <v>1962.4119610150001</v>
      </c>
      <c r="H4" s="14">
        <v>2298.6274702800001</v>
      </c>
      <c r="I4" s="14">
        <v>2615.1181323750002</v>
      </c>
      <c r="J4" s="14">
        <v>2936.4226097699998</v>
      </c>
      <c r="K4" s="14">
        <v>3291.9560194609999</v>
      </c>
      <c r="L4" s="14">
        <v>3642.8661324929999</v>
      </c>
      <c r="M4" s="14">
        <v>288.773508343</v>
      </c>
      <c r="N4" s="14">
        <v>646.02117661900002</v>
      </c>
    </row>
    <row r="5" spans="1:14">
      <c r="A5" s="114" t="s">
        <v>568</v>
      </c>
      <c r="B5" s="14">
        <v>431.27344590299998</v>
      </c>
      <c r="C5" s="14">
        <v>660.73922063400005</v>
      </c>
      <c r="D5" s="14">
        <v>843.03484439900001</v>
      </c>
      <c r="E5" s="14">
        <v>1066.546717657</v>
      </c>
      <c r="F5" s="14">
        <v>1292.5671839270001</v>
      </c>
      <c r="G5" s="14">
        <v>1473.6327901520001</v>
      </c>
      <c r="H5" s="14">
        <v>1727.6557507289999</v>
      </c>
      <c r="I5" s="14">
        <v>1953.371781561</v>
      </c>
      <c r="J5" s="14">
        <v>2179.721168045</v>
      </c>
      <c r="K5" s="14">
        <v>2452.9531205650001</v>
      </c>
      <c r="L5" s="14">
        <v>2710.3228027059999</v>
      </c>
      <c r="M5" s="14">
        <v>245.08970892299999</v>
      </c>
      <c r="N5" s="14">
        <v>465.666243264</v>
      </c>
    </row>
    <row r="6" spans="1:14">
      <c r="A6" s="117" t="s">
        <v>569</v>
      </c>
      <c r="B6" s="14">
        <v>0.12</v>
      </c>
      <c r="C6" s="14">
        <v>0.12</v>
      </c>
      <c r="D6" s="14">
        <v>8.0295000000000005</v>
      </c>
      <c r="E6" s="14">
        <v>8.2831313430000009</v>
      </c>
      <c r="F6" s="14">
        <v>8.2831313430000009</v>
      </c>
      <c r="G6" s="14">
        <v>8.5431376209999996</v>
      </c>
      <c r="H6" s="14">
        <v>23.217761980999999</v>
      </c>
      <c r="I6" s="14">
        <v>26.314783151</v>
      </c>
      <c r="J6" s="14">
        <v>26.478461451000001</v>
      </c>
      <c r="K6" s="14">
        <v>29.810483120000001</v>
      </c>
      <c r="L6" s="14">
        <v>34.588828583000002</v>
      </c>
      <c r="M6" s="14">
        <v>10.042661103</v>
      </c>
      <c r="N6" s="14">
        <v>0</v>
      </c>
    </row>
    <row r="7" spans="1:14">
      <c r="A7" s="117" t="s">
        <v>570</v>
      </c>
      <c r="B7" s="14">
        <v>13.887159048999999</v>
      </c>
      <c r="C7" s="14">
        <v>22.889516013000001</v>
      </c>
      <c r="D7" s="14">
        <v>36.907112265999999</v>
      </c>
      <c r="E7" s="14">
        <v>47.951901563</v>
      </c>
      <c r="F7" s="14">
        <v>60.798874564000002</v>
      </c>
      <c r="G7" s="14">
        <v>82.016024400000006</v>
      </c>
      <c r="H7" s="14">
        <v>103.576532599</v>
      </c>
      <c r="I7" s="14">
        <v>114.58911657</v>
      </c>
      <c r="J7" s="14">
        <v>122.11508671</v>
      </c>
      <c r="K7" s="14">
        <v>179.19566498</v>
      </c>
      <c r="L7" s="14">
        <v>228.84474124900001</v>
      </c>
      <c r="M7" s="14">
        <v>7.8184530309999998</v>
      </c>
      <c r="N7" s="14">
        <v>39.321045345999998</v>
      </c>
    </row>
    <row r="8" spans="1:14">
      <c r="A8" s="117" t="s">
        <v>571</v>
      </c>
      <c r="B8" s="14">
        <v>2.588042035</v>
      </c>
      <c r="C8" s="14">
        <v>3.9973604439999999</v>
      </c>
      <c r="D8" s="14">
        <v>5.2076752610000003</v>
      </c>
      <c r="E8" s="14">
        <v>6.6405580080000002</v>
      </c>
      <c r="F8" s="14">
        <v>8.3424455920000007</v>
      </c>
      <c r="G8" s="14">
        <v>9.7516579340000007</v>
      </c>
      <c r="H8" s="14">
        <v>11.399266523</v>
      </c>
      <c r="I8" s="14">
        <v>12.751253271</v>
      </c>
      <c r="J8" s="14">
        <v>13.961821329999999</v>
      </c>
      <c r="K8" s="14">
        <v>14.953827765</v>
      </c>
      <c r="L8" s="14">
        <v>16.38577463</v>
      </c>
      <c r="M8" s="14">
        <v>1.0163143100000001</v>
      </c>
      <c r="N8" s="14">
        <v>0.95442995399999997</v>
      </c>
    </row>
    <row r="9" spans="1:14">
      <c r="A9" s="117" t="s">
        <v>572</v>
      </c>
      <c r="B9" s="14" t="s">
        <v>953</v>
      </c>
      <c r="C9" s="14">
        <v>0</v>
      </c>
      <c r="D9" s="14">
        <v>0</v>
      </c>
      <c r="E9" s="14">
        <v>0</v>
      </c>
      <c r="F9" s="14">
        <v>0</v>
      </c>
      <c r="G9" s="14">
        <v>0</v>
      </c>
      <c r="H9" s="14">
        <v>0</v>
      </c>
      <c r="I9" s="14">
        <v>0</v>
      </c>
      <c r="J9" s="14">
        <v>0</v>
      </c>
      <c r="K9" s="14">
        <v>0</v>
      </c>
      <c r="L9" s="14">
        <v>0</v>
      </c>
      <c r="M9" s="14">
        <v>1.7000000000000001E-2</v>
      </c>
      <c r="N9" s="14">
        <v>0.15323249999999999</v>
      </c>
    </row>
    <row r="10" spans="1:14">
      <c r="A10" s="117" t="s">
        <v>573</v>
      </c>
      <c r="B10" s="14">
        <v>414.67824481899999</v>
      </c>
      <c r="C10" s="14">
        <v>633.73234417699996</v>
      </c>
      <c r="D10" s="14">
        <v>792.89055687200005</v>
      </c>
      <c r="E10" s="14">
        <v>1003.6711267429999</v>
      </c>
      <c r="F10" s="14">
        <v>1215.142732428</v>
      </c>
      <c r="G10" s="14">
        <v>1373.3219701969999</v>
      </c>
      <c r="H10" s="14">
        <v>1589.4621896260001</v>
      </c>
      <c r="I10" s="14">
        <v>1799.716628569</v>
      </c>
      <c r="J10" s="14">
        <v>2017.165798554</v>
      </c>
      <c r="K10" s="14">
        <v>2228.9931446999999</v>
      </c>
      <c r="L10" s="14">
        <v>2430.5034582439998</v>
      </c>
      <c r="M10" s="14">
        <v>226.19528047899999</v>
      </c>
      <c r="N10" s="14">
        <v>425.23753546400002</v>
      </c>
    </row>
    <row r="11" spans="1:14">
      <c r="A11" s="114" t="s">
        <v>574</v>
      </c>
      <c r="B11" s="14">
        <v>152.007306605</v>
      </c>
      <c r="C11" s="14">
        <v>234.26652764100001</v>
      </c>
      <c r="D11" s="14">
        <v>270.92645049599997</v>
      </c>
      <c r="E11" s="14">
        <v>353.13751147300002</v>
      </c>
      <c r="F11" s="14">
        <v>424.615781766</v>
      </c>
      <c r="G11" s="14">
        <v>509.43916949700002</v>
      </c>
      <c r="H11" s="14">
        <v>590.79995864199998</v>
      </c>
      <c r="I11" s="14">
        <v>666.26841028399997</v>
      </c>
      <c r="J11" s="14">
        <v>749.93032314799996</v>
      </c>
      <c r="K11" s="14">
        <v>832.56437485599997</v>
      </c>
      <c r="L11" s="14">
        <v>920.43388425199998</v>
      </c>
      <c r="M11" s="14">
        <v>84.465987881000004</v>
      </c>
      <c r="N11" s="14">
        <v>163.762336245</v>
      </c>
    </row>
    <row r="12" spans="1:14">
      <c r="A12" s="117" t="s">
        <v>575</v>
      </c>
      <c r="B12" s="14">
        <v>6.7455458999999995E-2</v>
      </c>
      <c r="C12" s="14">
        <v>0.21131572700000001</v>
      </c>
      <c r="D12" s="14">
        <v>0.28567707599999997</v>
      </c>
      <c r="E12" s="14">
        <v>0.35913415900000001</v>
      </c>
      <c r="F12" s="14">
        <v>0.434739969</v>
      </c>
      <c r="G12" s="14">
        <v>0.51471523799999996</v>
      </c>
      <c r="H12" s="14">
        <v>0.59868091000000001</v>
      </c>
      <c r="I12" s="14">
        <v>0.69244440699999998</v>
      </c>
      <c r="J12" s="14">
        <v>0.73521338700000005</v>
      </c>
      <c r="K12" s="14">
        <v>1.30730009</v>
      </c>
      <c r="L12" s="14">
        <v>1.3756755110000001</v>
      </c>
      <c r="M12" s="14">
        <v>5.7947681000000001E-2</v>
      </c>
      <c r="N12" s="14">
        <v>0.112465457</v>
      </c>
    </row>
    <row r="13" spans="1:14">
      <c r="A13" s="117" t="s">
        <v>576</v>
      </c>
      <c r="B13" s="14" t="s">
        <v>953</v>
      </c>
      <c r="C13" s="14">
        <v>0</v>
      </c>
      <c r="D13" s="14">
        <v>0</v>
      </c>
      <c r="E13" s="14">
        <v>0</v>
      </c>
      <c r="F13" s="14">
        <v>0</v>
      </c>
      <c r="G13" s="14">
        <v>0</v>
      </c>
      <c r="H13" s="14">
        <v>0</v>
      </c>
      <c r="I13" s="14">
        <v>0</v>
      </c>
      <c r="J13" s="14">
        <v>0</v>
      </c>
      <c r="K13" s="14">
        <v>0</v>
      </c>
      <c r="L13" s="14">
        <v>0</v>
      </c>
      <c r="M13" s="14">
        <v>0</v>
      </c>
      <c r="N13" s="14">
        <v>0</v>
      </c>
    </row>
    <row r="14" spans="1:14">
      <c r="A14" s="117" t="s">
        <v>577</v>
      </c>
      <c r="B14" s="14" t="s">
        <v>953</v>
      </c>
      <c r="C14" s="14">
        <v>0</v>
      </c>
      <c r="D14" s="14">
        <v>0</v>
      </c>
      <c r="E14" s="14">
        <v>0</v>
      </c>
      <c r="F14" s="14">
        <v>0</v>
      </c>
      <c r="G14" s="14">
        <v>0</v>
      </c>
      <c r="H14" s="14">
        <v>0</v>
      </c>
      <c r="I14" s="14">
        <v>0</v>
      </c>
      <c r="J14" s="14">
        <v>0</v>
      </c>
      <c r="K14" s="14">
        <v>0</v>
      </c>
      <c r="L14" s="14">
        <v>0</v>
      </c>
      <c r="M14" s="14">
        <v>0</v>
      </c>
      <c r="N14" s="14">
        <v>0</v>
      </c>
    </row>
    <row r="15" spans="1:14">
      <c r="A15" s="117" t="s">
        <v>578</v>
      </c>
      <c r="B15" s="14" t="s">
        <v>953</v>
      </c>
      <c r="C15" s="14">
        <v>0</v>
      </c>
      <c r="D15" s="14">
        <v>0</v>
      </c>
      <c r="E15" s="14">
        <v>0</v>
      </c>
      <c r="F15" s="14">
        <v>0</v>
      </c>
      <c r="G15" s="14">
        <v>0</v>
      </c>
      <c r="H15" s="14">
        <v>0</v>
      </c>
      <c r="I15" s="14">
        <v>0</v>
      </c>
      <c r="J15" s="14">
        <v>0</v>
      </c>
      <c r="K15" s="14">
        <v>0</v>
      </c>
      <c r="L15" s="14">
        <v>0</v>
      </c>
      <c r="M15" s="14">
        <v>0</v>
      </c>
      <c r="N15" s="14">
        <v>0</v>
      </c>
    </row>
    <row r="16" spans="1:14">
      <c r="A16" s="117" t="s">
        <v>579</v>
      </c>
      <c r="B16" s="14">
        <v>151.939851146</v>
      </c>
      <c r="C16" s="14">
        <v>234.05521191400001</v>
      </c>
      <c r="D16" s="14">
        <v>270.64077342000002</v>
      </c>
      <c r="E16" s="14">
        <v>352.77837731400001</v>
      </c>
      <c r="F16" s="14">
        <v>424.18104179699998</v>
      </c>
      <c r="G16" s="14">
        <v>508.92445425900002</v>
      </c>
      <c r="H16" s="14">
        <v>590.20127773199999</v>
      </c>
      <c r="I16" s="14">
        <v>665.57596587700004</v>
      </c>
      <c r="J16" s="14">
        <v>749.19510976100003</v>
      </c>
      <c r="K16" s="14">
        <v>831.25707476599996</v>
      </c>
      <c r="L16" s="14">
        <v>919.05820874100004</v>
      </c>
      <c r="M16" s="14">
        <v>84.408040200000002</v>
      </c>
      <c r="N16" s="14">
        <v>163.64987078799999</v>
      </c>
    </row>
    <row r="17" spans="1:14">
      <c r="A17" s="114" t="s">
        <v>580</v>
      </c>
      <c r="B17" s="14">
        <v>-9.7981196140000009</v>
      </c>
      <c r="C17" s="14">
        <v>-9.5556129999999992</v>
      </c>
      <c r="D17" s="14">
        <v>-23.355860588999999</v>
      </c>
      <c r="E17" s="14">
        <v>-31.481213305000001</v>
      </c>
      <c r="F17" s="14">
        <v>-37.296883067000003</v>
      </c>
      <c r="G17" s="14">
        <v>-38.121733511999999</v>
      </c>
      <c r="H17" s="14">
        <v>-44.028513937</v>
      </c>
      <c r="I17" s="14">
        <v>-49.295688593000001</v>
      </c>
      <c r="J17" s="14">
        <v>-46.449823522000003</v>
      </c>
      <c r="K17" s="14">
        <v>-50.315020357000002</v>
      </c>
      <c r="L17" s="14">
        <v>-54.167348396999998</v>
      </c>
      <c r="M17" s="14">
        <v>-54.167348396999998</v>
      </c>
      <c r="N17" s="14">
        <v>-5.7031600280000001</v>
      </c>
    </row>
    <row r="18" spans="1:14">
      <c r="A18" s="114" t="s">
        <v>581</v>
      </c>
      <c r="B18" s="14" t="s">
        <v>954</v>
      </c>
      <c r="C18" s="14">
        <v>0.427646739</v>
      </c>
      <c r="D18" s="14">
        <v>0.69048980199999999</v>
      </c>
      <c r="E18" s="14">
        <v>0.77542091800000001</v>
      </c>
      <c r="F18" s="14">
        <v>0.77542091800000001</v>
      </c>
      <c r="G18" s="14">
        <v>1.060932384</v>
      </c>
      <c r="H18" s="14">
        <v>1.060932384</v>
      </c>
      <c r="I18" s="14">
        <v>1.060932384</v>
      </c>
      <c r="J18" s="14">
        <v>1.060932384</v>
      </c>
      <c r="K18" s="14">
        <v>1.060932384</v>
      </c>
      <c r="L18" s="14">
        <v>1.2707080019999999</v>
      </c>
      <c r="M18" s="14">
        <v>0.85340150800000003</v>
      </c>
      <c r="N18" s="14">
        <v>8.6151116E-2</v>
      </c>
    </row>
    <row r="19" spans="1:14">
      <c r="A19" s="114" t="s">
        <v>582</v>
      </c>
      <c r="B19" s="14">
        <v>11.128593312</v>
      </c>
      <c r="C19" s="14">
        <v>11.427714704</v>
      </c>
      <c r="D19" s="14">
        <v>23.916023572</v>
      </c>
      <c r="E19" s="14">
        <v>14.035732940000001</v>
      </c>
      <c r="F19" s="14">
        <v>14.516653308</v>
      </c>
      <c r="G19" s="14">
        <v>16.141575876000001</v>
      </c>
      <c r="H19" s="14">
        <v>22.880115843999999</v>
      </c>
      <c r="I19" s="14">
        <v>24.266065212000001</v>
      </c>
      <c r="J19" s="14">
        <v>31.395528770999999</v>
      </c>
      <c r="K19" s="14">
        <v>31.656030248</v>
      </c>
      <c r="L19" s="14">
        <v>32.014781798000001</v>
      </c>
      <c r="M19" s="14">
        <v>3.4573829379999999</v>
      </c>
      <c r="N19" s="14">
        <v>3.6990385059999999</v>
      </c>
    </row>
    <row r="20" spans="1:14">
      <c r="A20" s="117" t="s">
        <v>583</v>
      </c>
      <c r="B20" s="14">
        <v>3.6036036E-2</v>
      </c>
      <c r="C20" s="14">
        <v>5.4054053999999997E-2</v>
      </c>
      <c r="D20" s="14">
        <v>12.362863072</v>
      </c>
      <c r="E20" s="14">
        <v>12.380881090000001</v>
      </c>
      <c r="F20" s="14">
        <v>12.398899108</v>
      </c>
      <c r="G20" s="14">
        <v>14.048835526</v>
      </c>
      <c r="H20" s="14">
        <v>20.599343544</v>
      </c>
      <c r="I20" s="14">
        <v>21.549261562000002</v>
      </c>
      <c r="J20" s="14">
        <v>28.477362571</v>
      </c>
      <c r="K20" s="14">
        <v>28.532889598000001</v>
      </c>
      <c r="L20" s="14">
        <v>28.561389598000002</v>
      </c>
      <c r="M20" s="14">
        <v>3.2553453879999998</v>
      </c>
      <c r="N20" s="14">
        <v>3.3018634059999998</v>
      </c>
    </row>
    <row r="21" spans="1:14">
      <c r="A21" s="117" t="s">
        <v>584</v>
      </c>
      <c r="B21" s="14">
        <v>11.092557276000001</v>
      </c>
      <c r="C21" s="14">
        <v>11.37366065</v>
      </c>
      <c r="D21" s="14">
        <v>11.553160500000001</v>
      </c>
      <c r="E21" s="14">
        <v>1.65485185</v>
      </c>
      <c r="F21" s="14">
        <v>2.1177541999999998</v>
      </c>
      <c r="G21" s="14">
        <v>2.0927403500000001</v>
      </c>
      <c r="H21" s="14">
        <v>2.2807723000000002</v>
      </c>
      <c r="I21" s="14">
        <v>2.7168036500000001</v>
      </c>
      <c r="J21" s="14">
        <v>2.9181661999999999</v>
      </c>
      <c r="K21" s="14">
        <v>3.1231406499999999</v>
      </c>
      <c r="L21" s="14">
        <v>3.4533922000000001</v>
      </c>
      <c r="M21" s="14">
        <v>0.20203755000000001</v>
      </c>
      <c r="N21" s="14">
        <v>0.3971751</v>
      </c>
    </row>
    <row r="22" spans="1:14">
      <c r="A22" s="114" t="s">
        <v>585</v>
      </c>
      <c r="B22" s="14">
        <v>0.144366473</v>
      </c>
      <c r="C22" s="14">
        <v>0.19969448200000001</v>
      </c>
      <c r="D22" s="14">
        <v>0.196760187</v>
      </c>
      <c r="E22" s="14">
        <v>0.25922661800000002</v>
      </c>
      <c r="F22" s="14">
        <v>0.25922661800000002</v>
      </c>
      <c r="G22" s="14">
        <v>0.25922661800000002</v>
      </c>
      <c r="H22" s="14">
        <v>0.25922661800000002</v>
      </c>
      <c r="I22" s="14">
        <v>19.446631527000001</v>
      </c>
      <c r="J22" s="14">
        <v>20.764480943999999</v>
      </c>
      <c r="K22" s="14">
        <v>24.036581765000001</v>
      </c>
      <c r="L22" s="14">
        <v>32.991304132000003</v>
      </c>
      <c r="M22" s="14">
        <v>9.0743754899999995</v>
      </c>
      <c r="N22" s="14">
        <v>18.510567515999998</v>
      </c>
    </row>
    <row r="23" spans="1:14" ht="19.5" customHeight="1">
      <c r="A23" s="115" t="s">
        <v>586</v>
      </c>
      <c r="B23" s="14">
        <v>-2.8980812729999998</v>
      </c>
      <c r="C23" s="14">
        <v>14.944479603</v>
      </c>
      <c r="D23" s="14">
        <v>30.439183309000001</v>
      </c>
      <c r="E23" s="14">
        <v>35.919846888999999</v>
      </c>
      <c r="F23" s="14">
        <v>41.745867994999998</v>
      </c>
      <c r="G23" s="14">
        <v>50.107653132000003</v>
      </c>
      <c r="H23" s="14">
        <v>55.925132314999999</v>
      </c>
      <c r="I23" s="14">
        <v>100.097618463</v>
      </c>
      <c r="J23" s="14">
        <v>133.66807942899999</v>
      </c>
      <c r="K23" s="14">
        <v>182.32798910400001</v>
      </c>
      <c r="L23" s="14">
        <v>140.87863924199999</v>
      </c>
      <c r="M23" s="14">
        <v>-17.419926667999999</v>
      </c>
      <c r="N23" s="14">
        <v>48.212776322000003</v>
      </c>
    </row>
    <row r="24" spans="1:14">
      <c r="A24" s="115" t="s">
        <v>587</v>
      </c>
      <c r="B24" s="14">
        <v>183.31470222900001</v>
      </c>
      <c r="C24" s="14">
        <v>285.56340938599999</v>
      </c>
      <c r="D24" s="14">
        <v>371.99723996799997</v>
      </c>
      <c r="E24" s="14">
        <v>463.96555016299999</v>
      </c>
      <c r="F24" s="14">
        <v>555.448569776</v>
      </c>
      <c r="G24" s="14">
        <v>650.16060595600004</v>
      </c>
      <c r="H24" s="14">
        <v>731.92061126199997</v>
      </c>
      <c r="I24" s="14">
        <v>841.68231619100004</v>
      </c>
      <c r="J24" s="14">
        <v>960.37744123699997</v>
      </c>
      <c r="K24" s="14">
        <v>1068.5360220780001</v>
      </c>
      <c r="L24" s="14">
        <v>1173.6925542020001</v>
      </c>
      <c r="M24" s="14">
        <v>109.253132385</v>
      </c>
      <c r="N24" s="14">
        <v>209.06647562800001</v>
      </c>
    </row>
    <row r="25" spans="1:14">
      <c r="A25" s="115" t="s">
        <v>588</v>
      </c>
      <c r="B25" s="14">
        <v>64.387098398999996</v>
      </c>
      <c r="C25" s="14">
        <v>97.766187961</v>
      </c>
      <c r="D25" s="14">
        <v>139.24732351</v>
      </c>
      <c r="E25" s="14">
        <v>168.625966734</v>
      </c>
      <c r="F25" s="14">
        <v>204.12272951899999</v>
      </c>
      <c r="G25" s="14">
        <v>226.86887544000001</v>
      </c>
      <c r="H25" s="14">
        <v>231.69107269899999</v>
      </c>
      <c r="I25" s="14">
        <v>256.35835455300003</v>
      </c>
      <c r="J25" s="14">
        <v>300.986422516</v>
      </c>
      <c r="K25" s="14">
        <v>333.77464803999999</v>
      </c>
      <c r="L25" s="14">
        <v>400.416331227</v>
      </c>
      <c r="M25" s="14">
        <v>120.44120561299999</v>
      </c>
      <c r="N25" s="14">
        <v>64.632297416</v>
      </c>
    </row>
    <row r="26" spans="1:14">
      <c r="A26" s="119" t="s">
        <v>302</v>
      </c>
      <c r="B26" s="14">
        <v>850.44143291700004</v>
      </c>
      <c r="C26" s="14">
        <v>1295.7655773409999</v>
      </c>
      <c r="D26" s="14">
        <v>1703.015905494</v>
      </c>
      <c r="E26" s="14">
        <v>2128.0547512859998</v>
      </c>
      <c r="F26" s="14">
        <v>2527.0617683189998</v>
      </c>
      <c r="G26" s="14">
        <v>2893.7359577890002</v>
      </c>
      <c r="H26" s="14">
        <v>3307.980068031</v>
      </c>
      <c r="I26" s="14">
        <v>3757.5755405109999</v>
      </c>
      <c r="J26" s="14">
        <v>4172.8389787309998</v>
      </c>
      <c r="K26" s="14">
        <v>4610.9578821929999</v>
      </c>
      <c r="L26" s="14">
        <v>5077.3972975449997</v>
      </c>
      <c r="M26" s="14">
        <v>464.93790137899998</v>
      </c>
      <c r="N26" s="14">
        <v>814.55601736899996</v>
      </c>
    </row>
    <row r="27" spans="1:14">
      <c r="A27" s="115" t="s">
        <v>303</v>
      </c>
      <c r="B27" s="14">
        <v>840.93749119200004</v>
      </c>
      <c r="C27" s="14">
        <v>1282.666497857</v>
      </c>
      <c r="D27" s="14">
        <v>1672.511568502</v>
      </c>
      <c r="E27" s="14">
        <v>2082.9686290640002</v>
      </c>
      <c r="F27" s="14">
        <v>2476.3074067460002</v>
      </c>
      <c r="G27" s="14">
        <v>2832.7797948759999</v>
      </c>
      <c r="H27" s="14">
        <v>3230.7694494940001</v>
      </c>
      <c r="I27" s="14">
        <v>3705.7143595450002</v>
      </c>
      <c r="J27" s="14">
        <v>4121.6068850880001</v>
      </c>
      <c r="K27" s="14">
        <v>4555.0634450199996</v>
      </c>
      <c r="L27" s="14">
        <v>4989.6525489200003</v>
      </c>
      <c r="M27" s="14">
        <v>438.759965061</v>
      </c>
      <c r="N27" s="14">
        <v>800.99278828700005</v>
      </c>
    </row>
    <row r="28" spans="1:14">
      <c r="A28" s="113" t="s">
        <v>589</v>
      </c>
      <c r="B28" s="14">
        <v>180.81638080499999</v>
      </c>
      <c r="C28" s="14">
        <v>262.81293547299998</v>
      </c>
      <c r="D28" s="14">
        <v>348.61314542100001</v>
      </c>
      <c r="E28" s="14">
        <v>434.42093141700002</v>
      </c>
      <c r="F28" s="14">
        <v>523.02744235800003</v>
      </c>
      <c r="G28" s="14">
        <v>590.710853671</v>
      </c>
      <c r="H28" s="14">
        <v>679.28710085199998</v>
      </c>
      <c r="I28" s="14">
        <v>764.16196411700002</v>
      </c>
      <c r="J28" s="14">
        <v>848.23489713399999</v>
      </c>
      <c r="K28" s="14">
        <v>930.75578434900001</v>
      </c>
      <c r="L28" s="14">
        <v>1017.295741403</v>
      </c>
      <c r="M28" s="14">
        <v>78.002588446000004</v>
      </c>
      <c r="N28" s="14">
        <v>154.405016918</v>
      </c>
    </row>
    <row r="29" spans="1:14">
      <c r="A29" s="113" t="s">
        <v>590</v>
      </c>
      <c r="B29" s="14" t="s">
        <v>953</v>
      </c>
      <c r="C29" s="14">
        <v>0</v>
      </c>
      <c r="D29" s="14">
        <v>0</v>
      </c>
      <c r="E29" s="14">
        <v>0</v>
      </c>
      <c r="F29" s="14">
        <v>0</v>
      </c>
      <c r="G29" s="14">
        <v>0</v>
      </c>
      <c r="H29" s="14">
        <v>0</v>
      </c>
      <c r="I29" s="14">
        <v>0</v>
      </c>
      <c r="J29" s="14">
        <v>0</v>
      </c>
      <c r="K29" s="14">
        <v>0</v>
      </c>
      <c r="L29" s="14">
        <v>0</v>
      </c>
      <c r="M29" s="14">
        <v>0</v>
      </c>
      <c r="N29" s="14">
        <v>0</v>
      </c>
    </row>
    <row r="30" spans="1:14">
      <c r="A30" s="113" t="s">
        <v>591</v>
      </c>
      <c r="B30" s="14">
        <v>6.557791054</v>
      </c>
      <c r="C30" s="14">
        <v>9.1795586490000005</v>
      </c>
      <c r="D30" s="14">
        <v>7.8630823049999998</v>
      </c>
      <c r="E30" s="14">
        <v>10.929425735000001</v>
      </c>
      <c r="F30" s="14">
        <v>12.27395581</v>
      </c>
      <c r="G30" s="14">
        <v>14.579500663999999</v>
      </c>
      <c r="H30" s="14">
        <v>16.768900897000002</v>
      </c>
      <c r="I30" s="14">
        <v>18.845769271999998</v>
      </c>
      <c r="J30" s="14">
        <v>20.910331988999999</v>
      </c>
      <c r="K30" s="14">
        <v>23.038526336</v>
      </c>
      <c r="L30" s="14">
        <v>24.331731678000001</v>
      </c>
      <c r="M30" s="14">
        <v>3.4035328439999999</v>
      </c>
      <c r="N30" s="14">
        <v>4.3010367260000004</v>
      </c>
    </row>
    <row r="31" spans="1:14">
      <c r="A31" s="113" t="s">
        <v>592</v>
      </c>
      <c r="B31" s="14">
        <v>294.89045002199998</v>
      </c>
      <c r="C31" s="14">
        <v>454.67555034200001</v>
      </c>
      <c r="D31" s="14">
        <v>610.74959340199996</v>
      </c>
      <c r="E31" s="14">
        <v>757.53126304</v>
      </c>
      <c r="F31" s="14">
        <v>911.32502314199996</v>
      </c>
      <c r="G31" s="14">
        <v>1037.79670762</v>
      </c>
      <c r="H31" s="14">
        <v>1190.020215148</v>
      </c>
      <c r="I31" s="14">
        <v>1357.425292983</v>
      </c>
      <c r="J31" s="14">
        <v>1507.2503693789999</v>
      </c>
      <c r="K31" s="14">
        <v>1661.8249264220001</v>
      </c>
      <c r="L31" s="14">
        <v>1837.784806467</v>
      </c>
      <c r="M31" s="14">
        <v>186.60246437999999</v>
      </c>
      <c r="N31" s="14">
        <v>321.60707981500002</v>
      </c>
    </row>
    <row r="32" spans="1:14">
      <c r="A32" s="113" t="s">
        <v>593</v>
      </c>
      <c r="B32" s="14">
        <v>0.34263852500000003</v>
      </c>
      <c r="C32" s="14">
        <v>0.54328644500000001</v>
      </c>
      <c r="D32" s="14">
        <v>0.69894617999999997</v>
      </c>
      <c r="E32" s="14">
        <v>0.91265600700000005</v>
      </c>
      <c r="F32" s="14">
        <v>1.2847779960000001</v>
      </c>
      <c r="G32" s="14">
        <v>1.6502305660000001</v>
      </c>
      <c r="H32" s="14">
        <v>1.877062153</v>
      </c>
      <c r="I32" s="14">
        <v>2.2416407459999999</v>
      </c>
      <c r="J32" s="14">
        <v>2.3964413219999998</v>
      </c>
      <c r="K32" s="14">
        <v>2.6970353999999999</v>
      </c>
      <c r="L32" s="14">
        <v>3.3032844539999999</v>
      </c>
      <c r="M32" s="14">
        <v>0.71558024399999998</v>
      </c>
      <c r="N32" s="14">
        <v>0.41530750900000002</v>
      </c>
    </row>
    <row r="33" spans="1:14">
      <c r="A33" s="113" t="s">
        <v>594</v>
      </c>
      <c r="B33" s="14">
        <v>120.641445433</v>
      </c>
      <c r="C33" s="14">
        <v>195.64161057600001</v>
      </c>
      <c r="D33" s="14">
        <v>255.85092106799999</v>
      </c>
      <c r="E33" s="14">
        <v>330.369404766</v>
      </c>
      <c r="F33" s="14">
        <v>367.17538675600002</v>
      </c>
      <c r="G33" s="14">
        <v>415.81526688100001</v>
      </c>
      <c r="H33" s="14">
        <v>461.18021521600002</v>
      </c>
      <c r="I33" s="14">
        <v>514.99225879300002</v>
      </c>
      <c r="J33" s="14">
        <v>563.09824731200001</v>
      </c>
      <c r="K33" s="14">
        <v>625.31525302600005</v>
      </c>
      <c r="L33" s="14">
        <v>706.93154255100001</v>
      </c>
      <c r="M33" s="14">
        <v>36.547455370000002</v>
      </c>
      <c r="N33" s="14">
        <v>73.437076083999997</v>
      </c>
    </row>
    <row r="34" spans="1:14">
      <c r="A34" s="113" t="s">
        <v>595</v>
      </c>
      <c r="B34" s="14">
        <v>10.910349120999999</v>
      </c>
      <c r="C34" s="14">
        <v>16.487920381999999</v>
      </c>
      <c r="D34" s="14">
        <v>21.714966451999999</v>
      </c>
      <c r="E34" s="14">
        <v>27.006017703000001</v>
      </c>
      <c r="F34" s="14">
        <v>32.831430576999999</v>
      </c>
      <c r="G34" s="14">
        <v>35.298905187000003</v>
      </c>
      <c r="H34" s="14">
        <v>40.689132247000003</v>
      </c>
      <c r="I34" s="14">
        <v>47.065761025999997</v>
      </c>
      <c r="J34" s="14">
        <v>52.632422394999999</v>
      </c>
      <c r="K34" s="14">
        <v>57.574309188999997</v>
      </c>
      <c r="L34" s="14">
        <v>61.104785790999998</v>
      </c>
      <c r="M34" s="14">
        <v>6.6271204890000002</v>
      </c>
      <c r="N34" s="14">
        <v>9.7190314959999995</v>
      </c>
    </row>
    <row r="35" spans="1:14">
      <c r="A35" s="113" t="s">
        <v>596</v>
      </c>
      <c r="B35" s="14">
        <v>2.6536541640000002</v>
      </c>
      <c r="C35" s="14">
        <v>4.2124258210000001</v>
      </c>
      <c r="D35" s="14">
        <v>5.1092923419999998</v>
      </c>
      <c r="E35" s="14">
        <v>6.7540492749999999</v>
      </c>
      <c r="F35" s="14">
        <v>8.0539355720000003</v>
      </c>
      <c r="G35" s="14">
        <v>9.427384644</v>
      </c>
      <c r="H35" s="14">
        <v>10.985806825999999</v>
      </c>
      <c r="I35" s="14">
        <v>12.856788058999999</v>
      </c>
      <c r="J35" s="14">
        <v>14.578514394000001</v>
      </c>
      <c r="K35" s="14">
        <v>16.192290352000001</v>
      </c>
      <c r="L35" s="14">
        <v>18.033955062</v>
      </c>
      <c r="M35" s="14">
        <v>1.887167627</v>
      </c>
      <c r="N35" s="14">
        <v>3.2719249669999999</v>
      </c>
    </row>
    <row r="36" spans="1:14">
      <c r="A36" s="113" t="s">
        <v>597</v>
      </c>
      <c r="B36" s="14">
        <v>196.371993019</v>
      </c>
      <c r="C36" s="14">
        <v>297.55714062999999</v>
      </c>
      <c r="D36" s="14">
        <v>370.32136563</v>
      </c>
      <c r="E36" s="14">
        <v>452.84807950300001</v>
      </c>
      <c r="F36" s="14">
        <v>545.52814389699995</v>
      </c>
      <c r="G36" s="14">
        <v>644.873142562</v>
      </c>
      <c r="H36" s="14">
        <v>726.09080992999998</v>
      </c>
      <c r="I36" s="14">
        <v>856.862479463</v>
      </c>
      <c r="J36" s="14">
        <v>964.92416688399999</v>
      </c>
      <c r="K36" s="14">
        <v>1073.524647923</v>
      </c>
      <c r="L36" s="14">
        <v>1145.5511930749999</v>
      </c>
      <c r="M36" s="14">
        <v>97.627143829000005</v>
      </c>
      <c r="N36" s="14">
        <v>201.78600516500001</v>
      </c>
    </row>
    <row r="37" spans="1:14">
      <c r="A37" s="113" t="s">
        <v>598</v>
      </c>
      <c r="B37" s="14">
        <v>27.752789049</v>
      </c>
      <c r="C37" s="14">
        <v>41.556069538999999</v>
      </c>
      <c r="D37" s="14">
        <v>51.590255702</v>
      </c>
      <c r="E37" s="14">
        <v>62.196801618000002</v>
      </c>
      <c r="F37" s="14">
        <v>74.807310638000004</v>
      </c>
      <c r="G37" s="14">
        <v>82.627803080999996</v>
      </c>
      <c r="H37" s="14">
        <v>103.870206225</v>
      </c>
      <c r="I37" s="14">
        <v>131.262405086</v>
      </c>
      <c r="J37" s="14">
        <v>147.581494279</v>
      </c>
      <c r="K37" s="14">
        <v>164.14067202300001</v>
      </c>
      <c r="L37" s="14">
        <v>175.31550843900001</v>
      </c>
      <c r="M37" s="14">
        <v>27.346911832</v>
      </c>
      <c r="N37" s="14">
        <v>32.050309607000003</v>
      </c>
    </row>
    <row r="38" spans="1:14">
      <c r="A38" s="115" t="s">
        <v>304</v>
      </c>
      <c r="B38" s="14">
        <v>9.5039417250000007</v>
      </c>
      <c r="C38" s="14">
        <v>13.099079484000001</v>
      </c>
      <c r="D38" s="14">
        <v>30.504336991999999</v>
      </c>
      <c r="E38" s="14">
        <v>45.086122222</v>
      </c>
      <c r="F38" s="14">
        <v>50.754361572999997</v>
      </c>
      <c r="G38" s="14">
        <v>60.956162913</v>
      </c>
      <c r="H38" s="14">
        <v>77.210618537000002</v>
      </c>
      <c r="I38" s="14">
        <v>51.861180965999999</v>
      </c>
      <c r="J38" s="14">
        <v>51.232093642999999</v>
      </c>
      <c r="K38" s="14">
        <v>55.894437173</v>
      </c>
      <c r="L38" s="14">
        <v>87.744748625</v>
      </c>
      <c r="M38" s="14">
        <v>26.177936318</v>
      </c>
      <c r="N38" s="14">
        <v>13.563229081999999</v>
      </c>
    </row>
    <row r="39" spans="1:14">
      <c r="A39" s="119" t="s">
        <v>305</v>
      </c>
      <c r="B39" s="14">
        <v>-20.882120882999999</v>
      </c>
      <c r="C39" s="14">
        <v>1.3690809E-2</v>
      </c>
      <c r="D39" s="14">
        <v>-45.923450840000001</v>
      </c>
      <c r="E39" s="14">
        <v>-56.269991199000003</v>
      </c>
      <c r="F39" s="14">
        <v>-30.307217559000001</v>
      </c>
      <c r="G39" s="14">
        <v>-4.1868622459999996</v>
      </c>
      <c r="H39" s="14">
        <v>10.184218525</v>
      </c>
      <c r="I39" s="14">
        <v>55.680881071000002</v>
      </c>
      <c r="J39" s="14">
        <v>158.615574221</v>
      </c>
      <c r="K39" s="14">
        <v>265.63679648999999</v>
      </c>
      <c r="L39" s="14">
        <v>280.45635961900001</v>
      </c>
      <c r="M39" s="14">
        <v>36.110018294</v>
      </c>
      <c r="N39" s="14">
        <v>153.376708616</v>
      </c>
    </row>
    <row r="40" spans="1:14">
      <c r="A40" s="118" t="s">
        <v>306</v>
      </c>
      <c r="B40" s="14"/>
      <c r="C40" s="14">
        <v>0</v>
      </c>
      <c r="D40" s="14">
        <v>0</v>
      </c>
      <c r="E40" s="14">
        <v>0</v>
      </c>
      <c r="F40" s="14">
        <v>0</v>
      </c>
      <c r="G40" s="14">
        <v>0</v>
      </c>
      <c r="H40" s="14">
        <v>0</v>
      </c>
      <c r="I40" s="14">
        <v>0</v>
      </c>
      <c r="J40" s="14">
        <v>0</v>
      </c>
      <c r="K40" s="14">
        <v>0</v>
      </c>
      <c r="L40" s="14">
        <v>0</v>
      </c>
      <c r="M40" s="14">
        <v>0</v>
      </c>
      <c r="N40" s="14">
        <v>0</v>
      </c>
    </row>
    <row r="41" spans="1:14">
      <c r="A41" s="115" t="s">
        <v>359</v>
      </c>
      <c r="B41" s="14">
        <v>-5.6608939749999996</v>
      </c>
      <c r="C41" s="14">
        <v>-6.1478323609999999</v>
      </c>
      <c r="D41" s="14">
        <v>-18.281546503000001</v>
      </c>
      <c r="E41" s="14">
        <v>17.250536282999999</v>
      </c>
      <c r="F41" s="14">
        <v>20.936840906</v>
      </c>
      <c r="G41" s="14">
        <v>22.40083254</v>
      </c>
      <c r="H41" s="14">
        <v>24.784598055</v>
      </c>
      <c r="I41" s="14">
        <v>34.512699939999997</v>
      </c>
      <c r="J41" s="14">
        <v>44.279060870999999</v>
      </c>
      <c r="K41" s="14">
        <v>46.967906413000001</v>
      </c>
      <c r="L41" s="14">
        <v>58.813803610000001</v>
      </c>
      <c r="M41" s="14">
        <v>11.11756703</v>
      </c>
      <c r="N41" s="14">
        <v>15.805392072</v>
      </c>
    </row>
    <row r="42" spans="1:14">
      <c r="A42" s="115" t="s">
        <v>360</v>
      </c>
      <c r="B42" s="14">
        <v>-3.2226374039999999</v>
      </c>
      <c r="C42" s="14">
        <v>-2.9743861580000002</v>
      </c>
      <c r="D42" s="14">
        <v>-12.886791121</v>
      </c>
      <c r="E42" s="14">
        <v>21.524158967000002</v>
      </c>
      <c r="F42" s="14">
        <v>12.522574241999999</v>
      </c>
      <c r="G42" s="14">
        <v>8.0008418940000006</v>
      </c>
      <c r="H42" s="14">
        <v>8.4491980400000006</v>
      </c>
      <c r="I42" s="14">
        <v>15.310485718000001</v>
      </c>
      <c r="J42" s="14">
        <v>9.8308331899999999</v>
      </c>
      <c r="K42" s="14">
        <v>12.330230964</v>
      </c>
      <c r="L42" s="14">
        <v>-57.871366487000003</v>
      </c>
      <c r="M42" s="14">
        <v>-41.415088482999998</v>
      </c>
      <c r="N42" s="14">
        <v>-0.32763061999999998</v>
      </c>
    </row>
    <row r="43" spans="1:14">
      <c r="A43" s="119" t="s">
        <v>599</v>
      </c>
      <c r="B43" s="14">
        <v>-18.443864311999999</v>
      </c>
      <c r="C43" s="14">
        <v>3.187137012</v>
      </c>
      <c r="D43" s="14">
        <v>-40.528695458000001</v>
      </c>
      <c r="E43" s="14">
        <v>-51.996368515</v>
      </c>
      <c r="F43" s="14">
        <v>-38.721484222999997</v>
      </c>
      <c r="G43" s="14">
        <v>-18.586852892</v>
      </c>
      <c r="H43" s="14">
        <v>-6.1511814899999999</v>
      </c>
      <c r="I43" s="14">
        <v>36.478666849</v>
      </c>
      <c r="J43" s="14">
        <v>124.16734654</v>
      </c>
      <c r="K43" s="14">
        <v>230.999121041</v>
      </c>
      <c r="L43" s="14">
        <v>163.77118952199999</v>
      </c>
      <c r="M43" s="14">
        <v>-16.422637218999999</v>
      </c>
      <c r="N43" s="14">
        <v>137.243685924</v>
      </c>
    </row>
    <row r="44" spans="1:14">
      <c r="A44" s="119" t="s">
        <v>600</v>
      </c>
      <c r="B44" s="14">
        <v>2.8241383120000001</v>
      </c>
      <c r="C44" s="14">
        <v>3.5947251759999999</v>
      </c>
      <c r="D44" s="14">
        <v>2.9221743400000002</v>
      </c>
      <c r="E44" s="14">
        <v>4.300292432</v>
      </c>
      <c r="F44" s="14">
        <v>4.163773677</v>
      </c>
      <c r="G44" s="14">
        <v>4.1579154630000001</v>
      </c>
      <c r="H44" s="14">
        <v>3.7063963559999999</v>
      </c>
      <c r="I44" s="14">
        <v>4.106959153</v>
      </c>
      <c r="J44" s="14">
        <v>3.732695224</v>
      </c>
      <c r="K44" s="14">
        <v>4.4621853290000004</v>
      </c>
      <c r="L44" s="14">
        <v>-0.66529868000000003</v>
      </c>
      <c r="M44" s="14">
        <v>-2.1041365029999999</v>
      </c>
      <c r="N44" s="14">
        <v>-0.168887447</v>
      </c>
    </row>
    <row r="45" spans="1:14">
      <c r="A45" s="119" t="s">
        <v>601</v>
      </c>
      <c r="B45" s="121">
        <v>-15.619726</v>
      </c>
      <c r="C45" s="121">
        <v>6.7818621879999998</v>
      </c>
      <c r="D45" s="121">
        <v>-37.606521118000003</v>
      </c>
      <c r="E45" s="121">
        <v>-47.696076083000001</v>
      </c>
      <c r="F45" s="121">
        <v>-34.557710546000003</v>
      </c>
      <c r="G45" s="121">
        <v>-14.428937428999999</v>
      </c>
      <c r="H45" s="121">
        <v>-2.444785134</v>
      </c>
      <c r="I45" s="121">
        <v>40.585626001999998</v>
      </c>
      <c r="J45" s="121">
        <v>127.90004176399999</v>
      </c>
      <c r="K45" s="121">
        <v>235.46130636999999</v>
      </c>
      <c r="L45" s="121">
        <v>163.10589084200001</v>
      </c>
      <c r="M45" s="121">
        <v>-18.526773722000001</v>
      </c>
      <c r="N45" s="121">
        <v>137.074798477</v>
      </c>
    </row>
    <row r="46" spans="1:14" ht="15" customHeight="1">
      <c r="A46" s="254" t="s">
        <v>378</v>
      </c>
      <c r="B46" s="255"/>
      <c r="C46" s="255"/>
      <c r="D46" s="255"/>
      <c r="E46" s="255"/>
      <c r="F46" s="255"/>
      <c r="G46" s="255"/>
      <c r="H46" s="255"/>
      <c r="I46" s="255"/>
      <c r="J46" s="255"/>
      <c r="K46" s="255"/>
      <c r="L46" s="255"/>
      <c r="M46" s="255"/>
      <c r="N46" s="256"/>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51" t="s">
        <v>373</v>
      </c>
      <c r="B1" s="252"/>
      <c r="C1" s="252"/>
      <c r="D1" s="252"/>
      <c r="E1" s="252"/>
      <c r="F1" s="252"/>
      <c r="G1" s="252"/>
      <c r="H1" s="252"/>
      <c r="I1" s="252"/>
      <c r="J1" s="252"/>
      <c r="K1" s="252"/>
      <c r="L1" s="252"/>
      <c r="M1" s="252"/>
      <c r="N1" s="253"/>
    </row>
    <row r="2" spans="1:14">
      <c r="A2" s="54" t="s">
        <v>108</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24" t="s">
        <v>307</v>
      </c>
      <c r="B3" s="70">
        <v>1.0990172881436353</v>
      </c>
      <c r="C3" s="70">
        <v>1.0706615136911903</v>
      </c>
      <c r="D3" s="70">
        <v>1.1018986945271734</v>
      </c>
      <c r="E3" s="70">
        <v>1.0944796810119084</v>
      </c>
      <c r="F3" s="70">
        <v>1.0801156050453737</v>
      </c>
      <c r="G3" s="70">
        <v>1.0638828401130422</v>
      </c>
      <c r="H3" s="70">
        <v>1.0467511705558206</v>
      </c>
      <c r="I3" s="70">
        <v>1.0418387847252264</v>
      </c>
      <c r="J3" s="70">
        <v>1.0226124489023416</v>
      </c>
      <c r="K3" s="70">
        <v>1.0026951132324005</v>
      </c>
      <c r="L3" s="70">
        <v>1.0064983621304604</v>
      </c>
      <c r="M3" s="70">
        <v>1.1527909226315765</v>
      </c>
      <c r="N3" s="70">
        <v>0.88674018405584643</v>
      </c>
    </row>
    <row r="4" spans="1:14">
      <c r="A4" s="25" t="s">
        <v>308</v>
      </c>
      <c r="B4" s="70">
        <v>0.63271906812595968</v>
      </c>
      <c r="C4" s="70">
        <v>0.63737682549500085</v>
      </c>
      <c r="D4" s="70">
        <v>0.62610312781326249</v>
      </c>
      <c r="E4" s="70">
        <v>0.6249268312956735</v>
      </c>
      <c r="F4" s="70">
        <v>0.61364986638448848</v>
      </c>
      <c r="G4" s="70">
        <v>0.61752321680053857</v>
      </c>
      <c r="H4" s="70">
        <v>0.61752321680053857</v>
      </c>
      <c r="I4" s="70">
        <v>0.62136218308597779</v>
      </c>
      <c r="J4" s="70">
        <v>0.62640055629579716</v>
      </c>
      <c r="K4" s="70">
        <v>0.62083965019373666</v>
      </c>
      <c r="L4" s="70">
        <v>0.59661220242268043</v>
      </c>
      <c r="M4" s="70">
        <v>0.59484777792851951</v>
      </c>
      <c r="N4" s="70">
        <v>0.60359112883437649</v>
      </c>
    </row>
    <row r="5" spans="1:14">
      <c r="A5" s="25" t="s">
        <v>309</v>
      </c>
      <c r="B5" s="70">
        <v>-4.7823574064052984E-3</v>
      </c>
      <c r="C5" s="70">
        <v>2.0865606294319083E-6</v>
      </c>
      <c r="D5" s="70">
        <v>-5.2580298110933765E-3</v>
      </c>
      <c r="E5" s="70">
        <v>-5.1646544267347728E-3</v>
      </c>
      <c r="F5" s="70">
        <v>-2.3139657198318359E-3</v>
      </c>
      <c r="G5" s="70">
        <v>-2.7398193884827762E-4</v>
      </c>
      <c r="H5" s="70">
        <v>5.8310387132234768E-4</v>
      </c>
      <c r="I5" s="70">
        <v>2.834339E-3</v>
      </c>
      <c r="J5" s="70">
        <v>7.2707040230033876E-3</v>
      </c>
      <c r="K5" s="70">
        <v>1.1079288549831647E-2</v>
      </c>
      <c r="L5" s="70">
        <v>1.0708974574658395E-2</v>
      </c>
      <c r="M5" s="70">
        <v>1.6298580574624594E-2</v>
      </c>
      <c r="N5" s="70">
        <v>3.4303086325081771E-2</v>
      </c>
    </row>
    <row r="6" spans="1:14">
      <c r="A6" s="25" t="s">
        <v>310</v>
      </c>
      <c r="B6" s="70">
        <v>-7.6417753422139368E-3</v>
      </c>
      <c r="C6" s="70">
        <v>8.8041117028063009E-4</v>
      </c>
      <c r="D6" s="70">
        <v>-8.4285678717567151E-3</v>
      </c>
      <c r="E6" s="70">
        <v>-8.6710603408776364E-3</v>
      </c>
      <c r="F6" s="70">
        <v>-5.3876379394708221E-3</v>
      </c>
      <c r="G6" s="70">
        <v>-2.2182033037717124E-3</v>
      </c>
      <c r="H6" s="70">
        <v>-6.4266420935426562E-4</v>
      </c>
      <c r="I6" s="70">
        <v>3.3877080000000001E-3</v>
      </c>
      <c r="J6" s="70">
        <v>1.0371815290079883E-2</v>
      </c>
      <c r="K6" s="70">
        <v>1.7511953036340365E-2</v>
      </c>
      <c r="L6" s="70">
        <v>1.1370196650462518E-2</v>
      </c>
      <c r="M6" s="70">
        <v>-1.3565921788755906E-2</v>
      </c>
      <c r="N6" s="70">
        <v>5.6430500552058428E-2</v>
      </c>
    </row>
    <row r="7" spans="1:14">
      <c r="A7" s="25" t="s">
        <v>311</v>
      </c>
      <c r="B7" s="71">
        <v>0.63345452407173708</v>
      </c>
      <c r="C7" s="71">
        <v>0.66423016180528693</v>
      </c>
      <c r="D7" s="71">
        <v>0.6500118292761442</v>
      </c>
      <c r="E7" s="71">
        <v>0.63845259084743544</v>
      </c>
      <c r="F7" s="71">
        <v>0.65824067428366417</v>
      </c>
      <c r="G7" s="71">
        <v>0.63758470782662258</v>
      </c>
      <c r="H7" s="71">
        <v>0.63758470782662258</v>
      </c>
      <c r="I7" s="71">
        <v>0.62198779521741809</v>
      </c>
      <c r="J7" s="71">
        <v>0.60420651279668103</v>
      </c>
      <c r="K7" s="71">
        <v>0.57029184398496102</v>
      </c>
      <c r="L7" s="71">
        <v>0.611807320585805</v>
      </c>
      <c r="M7" s="71">
        <v>0.61248503624516015</v>
      </c>
      <c r="N7" s="71">
        <v>0.62379976659304837</v>
      </c>
    </row>
    <row r="8" spans="1:14">
      <c r="A8" s="25" t="s">
        <v>312</v>
      </c>
      <c r="B8" s="72">
        <v>4.3734877913602629E-2</v>
      </c>
      <c r="C8" s="72">
        <v>3.8939817492585897E-2</v>
      </c>
      <c r="D8" s="72">
        <v>3.9851564096321408E-2</v>
      </c>
      <c r="E8" s="72">
        <v>3.8765172189268123E-2</v>
      </c>
      <c r="F8" s="72">
        <v>3.6939710029959737E-2</v>
      </c>
      <c r="G8" s="72">
        <v>3.5412223489999478E-2</v>
      </c>
      <c r="H8" s="72">
        <v>3.6670138668276182E-2</v>
      </c>
      <c r="I8" s="72">
        <v>3.4172135684264686E-2</v>
      </c>
      <c r="J8" s="72">
        <v>3.4172634426544432E-2</v>
      </c>
      <c r="K8" s="72">
        <v>3.1266026092608271E-2</v>
      </c>
      <c r="L8" s="72">
        <v>3.0062338170498821E-2</v>
      </c>
      <c r="M8" s="72">
        <v>3.2681904012778262E-2</v>
      </c>
      <c r="N8" s="72">
        <v>2.9735862221771409E-2</v>
      </c>
    </row>
    <row r="9" spans="1:14" ht="20.55" customHeight="1">
      <c r="A9" s="254" t="s">
        <v>379</v>
      </c>
      <c r="B9" s="255"/>
      <c r="C9" s="255"/>
      <c r="D9" s="255"/>
      <c r="E9" s="255"/>
      <c r="F9" s="255"/>
      <c r="G9" s="255"/>
      <c r="H9" s="255"/>
      <c r="I9" s="255"/>
      <c r="J9" s="255"/>
      <c r="K9" s="255"/>
      <c r="L9" s="255"/>
      <c r="M9" s="255"/>
      <c r="N9" s="256"/>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51" zoomScaleNormal="51" zoomScaleSheetLayoutView="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51" t="s">
        <v>763</v>
      </c>
      <c r="B1" s="252"/>
      <c r="C1" s="252"/>
      <c r="D1" s="252"/>
      <c r="E1" s="252"/>
      <c r="F1" s="252"/>
      <c r="G1" s="252"/>
      <c r="H1" s="252"/>
      <c r="I1" s="252"/>
      <c r="J1" s="252"/>
      <c r="K1" s="252"/>
      <c r="L1" s="252"/>
      <c r="M1" s="252"/>
      <c r="N1" s="253"/>
    </row>
    <row r="2" spans="1:14">
      <c r="A2" s="54" t="s">
        <v>8</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24" t="s">
        <v>313</v>
      </c>
      <c r="B3" s="111">
        <v>5856.1997431959999</v>
      </c>
      <c r="C3" s="111">
        <v>5874.8272044969999</v>
      </c>
      <c r="D3" s="111">
        <v>5671.7349873490002</v>
      </c>
      <c r="E3" s="111">
        <v>5576.3858322859996</v>
      </c>
      <c r="F3" s="111">
        <v>5558.9104457599997</v>
      </c>
      <c r="G3" s="111">
        <v>5445.0358729379996</v>
      </c>
      <c r="H3" s="111">
        <v>5389.4453101729996</v>
      </c>
      <c r="I3" s="111">
        <v>5488.6283936809996</v>
      </c>
      <c r="J3" s="111">
        <v>5529.4024268339999</v>
      </c>
      <c r="K3" s="111">
        <v>5554.5545598529998</v>
      </c>
      <c r="L3" s="111">
        <v>5509.9231736849997</v>
      </c>
      <c r="M3" s="111">
        <v>5551.4477700549996</v>
      </c>
      <c r="N3" s="111">
        <v>5572.8727411899999</v>
      </c>
    </row>
    <row r="4" spans="1:14">
      <c r="A4" s="25" t="s">
        <v>602</v>
      </c>
      <c r="B4" s="111">
        <v>605.86285343600002</v>
      </c>
      <c r="C4" s="111">
        <v>609.87845221700002</v>
      </c>
      <c r="D4" s="111">
        <v>603.14284616899999</v>
      </c>
      <c r="E4" s="111">
        <v>608.06405528100004</v>
      </c>
      <c r="F4" s="111">
        <v>609.73723882199999</v>
      </c>
      <c r="G4" s="111">
        <v>618.27581153200003</v>
      </c>
      <c r="H4" s="111">
        <v>602.08756253900003</v>
      </c>
      <c r="I4" s="111">
        <v>485.11528202</v>
      </c>
      <c r="J4" s="111">
        <v>484.866452815</v>
      </c>
      <c r="K4" s="111">
        <v>427.828729813</v>
      </c>
      <c r="L4" s="111">
        <v>429.08681988699999</v>
      </c>
      <c r="M4" s="111">
        <v>426.27530967500002</v>
      </c>
      <c r="N4" s="111">
        <v>427.83748886000001</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10030.311256442001</v>
      </c>
      <c r="C6" s="111">
        <v>10303.287012919</v>
      </c>
      <c r="D6" s="111">
        <v>10047.942294012</v>
      </c>
      <c r="E6" s="111">
        <v>10022.981544143</v>
      </c>
      <c r="F6" s="111">
        <v>10048.740702077001</v>
      </c>
      <c r="G6" s="111">
        <v>10120.767737681001</v>
      </c>
      <c r="H6" s="111">
        <v>10195.22555433</v>
      </c>
      <c r="I6" s="111">
        <v>10277.889884288001</v>
      </c>
      <c r="J6" s="111">
        <v>10301.780889510001</v>
      </c>
      <c r="K6" s="111">
        <v>10111.785290903001</v>
      </c>
      <c r="L6" s="111">
        <v>9904.1173825730002</v>
      </c>
      <c r="M6" s="111">
        <v>9837.1246327780009</v>
      </c>
      <c r="N6" s="111">
        <v>10337.466050192001</v>
      </c>
    </row>
    <row r="7" spans="1:14" s="4" customFormat="1">
      <c r="A7" s="28" t="s">
        <v>7</v>
      </c>
      <c r="B7" s="112">
        <v>16492.373853074001</v>
      </c>
      <c r="C7" s="112">
        <v>16787.992669633</v>
      </c>
      <c r="D7" s="112">
        <v>16322.820127530002</v>
      </c>
      <c r="E7" s="112">
        <v>16207.43143171</v>
      </c>
      <c r="F7" s="112">
        <v>16217.388386659</v>
      </c>
      <c r="G7" s="112">
        <v>16184.079422151</v>
      </c>
      <c r="H7" s="112">
        <v>16186.758427041999</v>
      </c>
      <c r="I7" s="112">
        <v>16251.633559989001</v>
      </c>
      <c r="J7" s="112">
        <v>16316.049769159001</v>
      </c>
      <c r="K7" s="112">
        <v>16094.168580568999</v>
      </c>
      <c r="L7" s="112">
        <v>15843.127376144999</v>
      </c>
      <c r="M7" s="112">
        <v>15814.847712508001</v>
      </c>
      <c r="N7" s="112">
        <v>16338.176280242002</v>
      </c>
    </row>
    <row r="8" spans="1:14" ht="17.55" customHeight="1">
      <c r="A8" s="254" t="s">
        <v>379</v>
      </c>
      <c r="B8" s="255"/>
      <c r="C8" s="255"/>
      <c r="D8" s="255"/>
      <c r="E8" s="255"/>
      <c r="F8" s="255"/>
      <c r="G8" s="255"/>
      <c r="H8" s="255"/>
      <c r="I8" s="255"/>
      <c r="J8" s="255"/>
      <c r="K8" s="255"/>
      <c r="L8" s="255"/>
      <c r="M8" s="255"/>
      <c r="N8" s="256"/>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51" t="s">
        <v>374</v>
      </c>
      <c r="B1" s="252"/>
      <c r="C1" s="252"/>
      <c r="D1" s="252"/>
      <c r="E1" s="252"/>
      <c r="F1" s="252"/>
      <c r="G1" s="252"/>
      <c r="H1" s="252"/>
      <c r="I1" s="252"/>
      <c r="J1" s="252"/>
      <c r="K1" s="252"/>
      <c r="L1" s="252"/>
      <c r="M1" s="252"/>
      <c r="N1" s="253"/>
    </row>
    <row r="2" spans="1:14">
      <c r="A2" s="54" t="s">
        <v>9</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56" t="s">
        <v>508</v>
      </c>
      <c r="B3" s="18">
        <v>950.34982323700001</v>
      </c>
      <c r="C3" s="18">
        <v>969.78563851499996</v>
      </c>
      <c r="D3" s="18">
        <v>881.96825295999997</v>
      </c>
      <c r="E3" s="18">
        <v>893.99695864499995</v>
      </c>
      <c r="F3" s="18">
        <v>886.80251984799997</v>
      </c>
      <c r="G3" s="18">
        <v>908.63200733999997</v>
      </c>
      <c r="H3" s="18">
        <v>920.54370194600006</v>
      </c>
      <c r="I3" s="18">
        <v>923.40632060300004</v>
      </c>
      <c r="J3" s="18">
        <v>848.34241140500001</v>
      </c>
      <c r="K3" s="18">
        <v>840.86227219700004</v>
      </c>
      <c r="L3" s="18">
        <v>811.72576971000001</v>
      </c>
      <c r="M3" s="18">
        <v>805.255590375</v>
      </c>
      <c r="N3" s="18">
        <v>806.81789760300001</v>
      </c>
    </row>
    <row r="4" spans="1:14">
      <c r="A4" s="56" t="s">
        <v>509</v>
      </c>
      <c r="B4" s="18">
        <v>85.382808374000007</v>
      </c>
      <c r="C4" s="18">
        <v>81.700398358000001</v>
      </c>
      <c r="D4" s="18">
        <v>80.907810819000005</v>
      </c>
      <c r="E4" s="18">
        <v>81.162085181999998</v>
      </c>
      <c r="F4" s="18">
        <v>80.715995534000001</v>
      </c>
      <c r="G4" s="18">
        <v>76.632774162999993</v>
      </c>
      <c r="H4" s="18">
        <v>76.254007576999996</v>
      </c>
      <c r="I4" s="18">
        <v>75.607420168000004</v>
      </c>
      <c r="J4" s="18">
        <v>76.777489926000001</v>
      </c>
      <c r="K4" s="18">
        <v>71.057368557000004</v>
      </c>
      <c r="L4" s="18">
        <v>63.032746764999999</v>
      </c>
      <c r="M4" s="18">
        <v>62.812160984999998</v>
      </c>
      <c r="N4" s="18">
        <v>62.094487004000001</v>
      </c>
    </row>
    <row r="5" spans="1:14">
      <c r="A5" s="56" t="s">
        <v>510</v>
      </c>
      <c r="B5" s="18">
        <v>391.899555222</v>
      </c>
      <c r="C5" s="18">
        <v>373.51816912200002</v>
      </c>
      <c r="D5" s="18">
        <v>361.25305156899998</v>
      </c>
      <c r="E5" s="18">
        <v>364.83049135499999</v>
      </c>
      <c r="F5" s="18">
        <v>375.61821500600001</v>
      </c>
      <c r="G5" s="18">
        <v>352.33090661900002</v>
      </c>
      <c r="H5" s="18">
        <v>342.34399767299999</v>
      </c>
      <c r="I5" s="18">
        <v>321.298346348</v>
      </c>
      <c r="J5" s="18">
        <v>327.20019163699999</v>
      </c>
      <c r="K5" s="18">
        <v>316.61055195400002</v>
      </c>
      <c r="L5" s="18">
        <v>349.74291658700002</v>
      </c>
      <c r="M5" s="18">
        <v>348.51109066700002</v>
      </c>
      <c r="N5" s="18">
        <v>349.51180483100001</v>
      </c>
    </row>
    <row r="6" spans="1:14">
      <c r="A6" s="56" t="s">
        <v>511</v>
      </c>
      <c r="B6" s="18">
        <v>17.276490721999998</v>
      </c>
      <c r="C6" s="18">
        <v>17.258829297999998</v>
      </c>
      <c r="D6" s="18">
        <v>17.244824065</v>
      </c>
      <c r="E6" s="18">
        <v>18.843399260000002</v>
      </c>
      <c r="F6" s="18">
        <v>18.824804179000001</v>
      </c>
      <c r="G6" s="18">
        <v>18.810420423</v>
      </c>
      <c r="H6" s="18">
        <v>18.933631064</v>
      </c>
      <c r="I6" s="18">
        <v>18.921873701999999</v>
      </c>
      <c r="J6" s="18">
        <v>18.920129802999998</v>
      </c>
      <c r="K6" s="18">
        <v>20.457865943000002</v>
      </c>
      <c r="L6" s="18">
        <v>20.628494150000002</v>
      </c>
      <c r="M6" s="18">
        <v>20.985235550999999</v>
      </c>
      <c r="N6" s="18">
        <v>20.921384065000002</v>
      </c>
    </row>
    <row r="7" spans="1:14" ht="19.2">
      <c r="A7" s="56" t="s">
        <v>512</v>
      </c>
      <c r="B7" s="18">
        <v>21.328784675000001</v>
      </c>
      <c r="C7" s="18">
        <v>18.122116865999999</v>
      </c>
      <c r="D7" s="18">
        <v>18.325320429000001</v>
      </c>
      <c r="E7" s="18">
        <v>18.006492911999999</v>
      </c>
      <c r="F7" s="18">
        <v>12.310699464000001</v>
      </c>
      <c r="G7" s="18">
        <v>15.102399454</v>
      </c>
      <c r="H7" s="18">
        <v>17.409983104999998</v>
      </c>
      <c r="I7" s="18">
        <v>17.286219653</v>
      </c>
      <c r="J7" s="18">
        <v>17.104584259999999</v>
      </c>
      <c r="K7" s="18">
        <v>16.906273295999998</v>
      </c>
      <c r="L7" s="18">
        <v>17.831523335</v>
      </c>
      <c r="M7" s="18">
        <v>11.664678110000001</v>
      </c>
      <c r="N7" s="18">
        <v>11.712405987</v>
      </c>
    </row>
    <row r="8" spans="1:14">
      <c r="A8" s="56" t="s">
        <v>202</v>
      </c>
      <c r="B8" s="18">
        <v>207.382171083</v>
      </c>
      <c r="C8" s="18">
        <v>204.00260369</v>
      </c>
      <c r="D8" s="18">
        <v>200.16252928599999</v>
      </c>
      <c r="E8" s="18">
        <v>201.349257123</v>
      </c>
      <c r="F8" s="18">
        <v>203.65189876400001</v>
      </c>
      <c r="G8" s="18">
        <v>211.93864988999999</v>
      </c>
      <c r="H8" s="18">
        <v>232.983562904</v>
      </c>
      <c r="I8" s="18">
        <v>233.98685253299999</v>
      </c>
      <c r="J8" s="18">
        <v>239.988760308</v>
      </c>
      <c r="K8" s="18">
        <v>234.45426510199999</v>
      </c>
      <c r="L8" s="18">
        <v>250.62316676200001</v>
      </c>
      <c r="M8" s="18">
        <v>232.87593052899999</v>
      </c>
      <c r="N8" s="18">
        <v>231.19279419700001</v>
      </c>
    </row>
    <row r="9" spans="1:14">
      <c r="A9" s="56" t="s">
        <v>513</v>
      </c>
      <c r="B9" s="18">
        <v>6796.6388906089996</v>
      </c>
      <c r="C9" s="18">
        <v>7049.696842546</v>
      </c>
      <c r="D9" s="18">
        <v>6835.135975743</v>
      </c>
      <c r="E9" s="18">
        <v>6777.4985976360003</v>
      </c>
      <c r="F9" s="18">
        <v>6846.7803409879998</v>
      </c>
      <c r="G9" s="18">
        <v>6897.2478210830004</v>
      </c>
      <c r="H9" s="18">
        <v>6962.706330639</v>
      </c>
      <c r="I9" s="18">
        <v>7044.0098418549996</v>
      </c>
      <c r="J9" s="18">
        <v>7159.0678391259999</v>
      </c>
      <c r="K9" s="18">
        <v>7223.3906301630004</v>
      </c>
      <c r="L9" s="18">
        <v>7315.2215818189998</v>
      </c>
      <c r="M9" s="18">
        <v>7618.5910353119998</v>
      </c>
      <c r="N9" s="18">
        <v>7901.9711789679995</v>
      </c>
    </row>
    <row r="10" spans="1:14">
      <c r="A10" s="56" t="s">
        <v>514</v>
      </c>
      <c r="B10" s="18">
        <v>115.027951953</v>
      </c>
      <c r="C10" s="18">
        <v>121.96832305300001</v>
      </c>
      <c r="D10" s="18">
        <v>117.279061688</v>
      </c>
      <c r="E10" s="18">
        <v>120.542658077</v>
      </c>
      <c r="F10" s="18">
        <v>119.072668342</v>
      </c>
      <c r="G10" s="18">
        <v>121.05075817700001</v>
      </c>
      <c r="H10" s="18">
        <v>123.732033582</v>
      </c>
      <c r="I10" s="18">
        <v>123.204827013</v>
      </c>
      <c r="J10" s="18">
        <v>121.528656759</v>
      </c>
      <c r="K10" s="18">
        <v>126.252174463</v>
      </c>
      <c r="L10" s="18">
        <v>123.728267875</v>
      </c>
      <c r="M10" s="18">
        <v>122.666484497</v>
      </c>
      <c r="N10" s="18">
        <v>121.57120836999999</v>
      </c>
    </row>
    <row r="11" spans="1:14">
      <c r="A11" s="56" t="s">
        <v>515</v>
      </c>
      <c r="B11" s="18">
        <v>93.869262899000006</v>
      </c>
      <c r="C11" s="18">
        <v>103.322026335</v>
      </c>
      <c r="D11" s="18">
        <v>109.886125314</v>
      </c>
      <c r="E11" s="18">
        <v>112.337532217</v>
      </c>
      <c r="F11" s="18">
        <v>117.819244127</v>
      </c>
      <c r="G11" s="18">
        <v>120.51376742399999</v>
      </c>
      <c r="H11" s="18">
        <v>125.60346773099999</v>
      </c>
      <c r="I11" s="18">
        <v>130.55724882999999</v>
      </c>
      <c r="J11" s="18">
        <v>136.023042092</v>
      </c>
      <c r="K11" s="18">
        <v>137.65858164400001</v>
      </c>
      <c r="L11" s="18">
        <v>142.19692055600001</v>
      </c>
      <c r="M11" s="18">
        <v>144.60521522900001</v>
      </c>
      <c r="N11" s="18">
        <v>146.767569157</v>
      </c>
    </row>
    <row r="12" spans="1:14">
      <c r="A12" s="56" t="s">
        <v>516</v>
      </c>
      <c r="B12" s="18">
        <v>921.42047413499995</v>
      </c>
      <c r="C12" s="18">
        <v>936.86263153000004</v>
      </c>
      <c r="D12" s="18">
        <v>951.10622957800001</v>
      </c>
      <c r="E12" s="18">
        <v>946.180856457</v>
      </c>
      <c r="F12" s="18">
        <v>947.15117804500005</v>
      </c>
      <c r="G12" s="18">
        <v>934.58893780100004</v>
      </c>
      <c r="H12" s="18">
        <v>875.21369493099996</v>
      </c>
      <c r="I12" s="18">
        <v>992.11143642000002</v>
      </c>
      <c r="J12" s="18">
        <v>1010.933838401</v>
      </c>
      <c r="K12" s="18">
        <v>1012.104735714</v>
      </c>
      <c r="L12" s="18">
        <v>1027.418815989</v>
      </c>
      <c r="M12" s="18">
        <v>1046.2427992749999</v>
      </c>
      <c r="N12" s="18">
        <v>1060.385599057</v>
      </c>
    </row>
    <row r="13" spans="1:14">
      <c r="A13" s="56" t="s">
        <v>517</v>
      </c>
      <c r="B13" s="18">
        <v>2431.225526614</v>
      </c>
      <c r="C13" s="18">
        <v>2401.2684067330001</v>
      </c>
      <c r="D13" s="18">
        <v>2469.8942149539998</v>
      </c>
      <c r="E13" s="18">
        <v>2440.7510669970002</v>
      </c>
      <c r="F13" s="18">
        <v>2389.434656419</v>
      </c>
      <c r="G13" s="18">
        <v>2372.830791504</v>
      </c>
      <c r="H13" s="18">
        <v>2331.4260134709998</v>
      </c>
      <c r="I13" s="18">
        <v>2179.9986258710001</v>
      </c>
      <c r="J13" s="18">
        <v>2160.715296291</v>
      </c>
      <c r="K13" s="18">
        <v>2184.7607725120001</v>
      </c>
      <c r="L13" s="18">
        <v>2189.9474735809999</v>
      </c>
      <c r="M13" s="18">
        <v>1970.7623315979999</v>
      </c>
      <c r="N13" s="18">
        <v>2174.7350804540001</v>
      </c>
    </row>
    <row r="14" spans="1:14">
      <c r="A14" s="56" t="s">
        <v>203</v>
      </c>
      <c r="B14" s="18">
        <v>611.57567265399996</v>
      </c>
      <c r="C14" s="18">
        <v>604.01944417599998</v>
      </c>
      <c r="D14" s="18">
        <v>603.78945783699999</v>
      </c>
      <c r="E14" s="18">
        <v>598.47522487699996</v>
      </c>
      <c r="F14" s="18">
        <v>596.50896050699998</v>
      </c>
      <c r="G14" s="18">
        <v>586.89415985100004</v>
      </c>
      <c r="H14" s="18">
        <v>571.782883481</v>
      </c>
      <c r="I14" s="18">
        <v>578.28873249200001</v>
      </c>
      <c r="J14" s="18">
        <v>581.22697201999995</v>
      </c>
      <c r="K14" s="18">
        <v>525.14531415099998</v>
      </c>
      <c r="L14" s="18">
        <v>538.281438815</v>
      </c>
      <c r="M14" s="18">
        <v>547.96817971099995</v>
      </c>
      <c r="N14" s="18">
        <v>553.27844416400001</v>
      </c>
    </row>
    <row r="15" spans="1:14">
      <c r="A15" s="56" t="s">
        <v>518</v>
      </c>
      <c r="B15" s="18">
        <v>329.91256628100001</v>
      </c>
      <c r="C15" s="18">
        <v>328.88255134299999</v>
      </c>
      <c r="D15" s="18">
        <v>330.57905124199999</v>
      </c>
      <c r="E15" s="18">
        <v>331.77960917000001</v>
      </c>
      <c r="F15" s="18">
        <v>326.06852822799999</v>
      </c>
      <c r="G15" s="18">
        <v>321.69988443900002</v>
      </c>
      <c r="H15" s="18">
        <v>341.16474179300002</v>
      </c>
      <c r="I15" s="18">
        <v>326.09985207099999</v>
      </c>
      <c r="J15" s="18">
        <v>325.72325357900002</v>
      </c>
      <c r="K15" s="18">
        <v>272.68770217999997</v>
      </c>
      <c r="L15" s="18">
        <v>274.17214682700001</v>
      </c>
      <c r="M15" s="18">
        <v>270.82139412700002</v>
      </c>
      <c r="N15" s="18">
        <v>270.504231973</v>
      </c>
    </row>
    <row r="16" spans="1:14" ht="19.2">
      <c r="A16" s="56" t="s">
        <v>519</v>
      </c>
      <c r="B16" s="18">
        <v>2499.550314995</v>
      </c>
      <c r="C16" s="18">
        <v>2478.1409669770001</v>
      </c>
      <c r="D16" s="18">
        <v>2239.9510274700001</v>
      </c>
      <c r="E16" s="18">
        <v>2207.5984720810002</v>
      </c>
      <c r="F16" s="18">
        <v>2226.839065654</v>
      </c>
      <c r="G16" s="18">
        <v>2192.126842526</v>
      </c>
      <c r="H16" s="18">
        <v>2164.3878596660002</v>
      </c>
      <c r="I16" s="18">
        <v>2149.8996772169999</v>
      </c>
      <c r="J16" s="18">
        <v>2137.6357494099998</v>
      </c>
      <c r="K16" s="18">
        <v>2118.6791239099998</v>
      </c>
      <c r="L16" s="18">
        <v>2229.2395916549999</v>
      </c>
      <c r="M16" s="18">
        <v>2214.2944530169998</v>
      </c>
      <c r="N16" s="18">
        <v>2214.4885429579999</v>
      </c>
    </row>
    <row r="17" spans="1:14">
      <c r="A17" s="56" t="s">
        <v>520</v>
      </c>
      <c r="B17" s="18">
        <v>3.3084009779999999</v>
      </c>
      <c r="C17" s="18">
        <v>3.4320281800000001</v>
      </c>
      <c r="D17" s="18">
        <v>3.3628355760000002</v>
      </c>
      <c r="E17" s="18">
        <v>3.4433300849999999</v>
      </c>
      <c r="F17" s="18">
        <v>3.6244640349999999</v>
      </c>
      <c r="G17" s="18">
        <v>3.5718256300000002</v>
      </c>
      <c r="H17" s="18">
        <v>3.8323432089999998</v>
      </c>
      <c r="I17" s="18">
        <v>4.0088701589999998</v>
      </c>
      <c r="J17" s="18">
        <v>4.1732849070000002</v>
      </c>
      <c r="K17" s="18">
        <v>4.347343038</v>
      </c>
      <c r="L17" s="18">
        <v>4.6627979249999996</v>
      </c>
      <c r="M17" s="18">
        <v>4.9074764430000002</v>
      </c>
      <c r="N17" s="18">
        <v>5.350056768</v>
      </c>
    </row>
    <row r="18" spans="1:14">
      <c r="A18" s="56" t="s">
        <v>521</v>
      </c>
      <c r="B18" s="18">
        <v>9.9943302490000008</v>
      </c>
      <c r="C18" s="18">
        <v>51.895944647999997</v>
      </c>
      <c r="D18" s="18">
        <v>48.22788181</v>
      </c>
      <c r="E18" s="18">
        <v>46.951477361999999</v>
      </c>
      <c r="F18" s="18">
        <v>43.672547260000002</v>
      </c>
      <c r="G18" s="18">
        <v>39.949108719000002</v>
      </c>
      <c r="H18" s="18">
        <v>12.455340721000001</v>
      </c>
      <c r="I18" s="18">
        <v>12.578787333999999</v>
      </c>
      <c r="J18" s="18">
        <v>12.757735279</v>
      </c>
      <c r="K18" s="18">
        <v>10.752664567</v>
      </c>
      <c r="L18" s="18">
        <v>11.258399953</v>
      </c>
      <c r="M18" s="18">
        <v>11.464949952</v>
      </c>
      <c r="N18" s="18">
        <v>11.533551011</v>
      </c>
    </row>
    <row r="19" spans="1:14">
      <c r="A19" s="56" t="s">
        <v>522</v>
      </c>
      <c r="B19" s="18">
        <v>33.908919771000001</v>
      </c>
      <c r="C19" s="18">
        <v>36.865066853999998</v>
      </c>
      <c r="D19" s="18">
        <v>37.506149839999999</v>
      </c>
      <c r="E19" s="18">
        <v>39.619134862999999</v>
      </c>
      <c r="F19" s="18">
        <v>38.263697665999999</v>
      </c>
      <c r="G19" s="18">
        <v>36.220968581999998</v>
      </c>
      <c r="H19" s="18">
        <v>37.983811107000001</v>
      </c>
      <c r="I19" s="18">
        <v>38.198165045000003</v>
      </c>
      <c r="J19" s="18">
        <v>39.332008029999997</v>
      </c>
      <c r="K19" s="18">
        <v>39.17388115</v>
      </c>
      <c r="L19" s="18">
        <v>34.137227498999998</v>
      </c>
      <c r="M19" s="18">
        <v>34.687985361000003</v>
      </c>
      <c r="N19" s="18">
        <v>33.658195982000002</v>
      </c>
    </row>
    <row r="20" spans="1:14">
      <c r="A20" s="56" t="s">
        <v>523</v>
      </c>
      <c r="B20" s="18">
        <v>12.332756835</v>
      </c>
      <c r="C20" s="18">
        <v>12.505269836</v>
      </c>
      <c r="D20" s="18">
        <v>12.513561267</v>
      </c>
      <c r="E20" s="18">
        <v>12.503048145999999</v>
      </c>
      <c r="F20" s="18">
        <v>12.4891361</v>
      </c>
      <c r="G20" s="18">
        <v>12.044213385000001</v>
      </c>
      <c r="H20" s="18">
        <v>10.494977476000001</v>
      </c>
      <c r="I20" s="18">
        <v>11.449258534</v>
      </c>
      <c r="J20" s="18">
        <v>11.235790071</v>
      </c>
      <c r="K20" s="18">
        <v>11.08196425</v>
      </c>
      <c r="L20" s="18">
        <v>12.044249829</v>
      </c>
      <c r="M20" s="18">
        <v>12.135594997</v>
      </c>
      <c r="N20" s="18">
        <v>12.214930195999999</v>
      </c>
    </row>
    <row r="21" spans="1:14">
      <c r="A21" s="56" t="s">
        <v>524</v>
      </c>
      <c r="B21" s="18">
        <v>119.40153207900001</v>
      </c>
      <c r="C21" s="18">
        <v>120.733301533</v>
      </c>
      <c r="D21" s="18">
        <v>126.622564492</v>
      </c>
      <c r="E21" s="18">
        <v>129.85008609600001</v>
      </c>
      <c r="F21" s="18">
        <v>132.66194874300001</v>
      </c>
      <c r="G21" s="18">
        <v>134.38165598200001</v>
      </c>
      <c r="H21" s="18">
        <v>138.491418692</v>
      </c>
      <c r="I21" s="18">
        <v>138.38709345000001</v>
      </c>
      <c r="J21" s="18">
        <v>141.44352548699999</v>
      </c>
      <c r="K21" s="18">
        <v>150.10543669200001</v>
      </c>
      <c r="L21" s="18">
        <v>150.218631907</v>
      </c>
      <c r="M21" s="18">
        <v>147.64482179000001</v>
      </c>
      <c r="N21" s="18">
        <v>143.85278944199999</v>
      </c>
    </row>
    <row r="22" spans="1:14" ht="19.2">
      <c r="A22" s="56" t="s">
        <v>525</v>
      </c>
      <c r="B22" s="18">
        <v>1376.1404571769999</v>
      </c>
      <c r="C22" s="18">
        <v>1409.750152954</v>
      </c>
      <c r="D22" s="18">
        <v>1425.0704329119999</v>
      </c>
      <c r="E22" s="18">
        <v>1441.1825636030001</v>
      </c>
      <c r="F22" s="18">
        <v>1395.9840700069999</v>
      </c>
      <c r="G22" s="18">
        <v>1395.982280686</v>
      </c>
      <c r="H22" s="18">
        <v>1427.1249728800001</v>
      </c>
      <c r="I22" s="18">
        <v>1454.4144895009999</v>
      </c>
      <c r="J22" s="18">
        <v>1470.3713904440001</v>
      </c>
      <c r="K22" s="18">
        <v>1314.0625961870001</v>
      </c>
      <c r="L22" s="18">
        <v>834.49490274799996</v>
      </c>
      <c r="M22" s="18">
        <v>860.51155283399999</v>
      </c>
      <c r="N22" s="18">
        <v>815.61925973999996</v>
      </c>
    </row>
    <row r="23" spans="1:14">
      <c r="A23" s="56" t="s">
        <v>526</v>
      </c>
      <c r="B23" s="18" t="s">
        <v>953</v>
      </c>
      <c r="C23" s="18">
        <v>0</v>
      </c>
      <c r="D23" s="18">
        <v>0</v>
      </c>
      <c r="E23" s="18">
        <v>0</v>
      </c>
      <c r="F23" s="18">
        <v>0</v>
      </c>
      <c r="G23" s="18">
        <v>0</v>
      </c>
      <c r="H23" s="18">
        <v>0</v>
      </c>
      <c r="I23" s="18">
        <v>0</v>
      </c>
      <c r="J23" s="18">
        <v>0</v>
      </c>
      <c r="K23" s="18">
        <v>0</v>
      </c>
      <c r="L23" s="18">
        <v>0</v>
      </c>
      <c r="M23" s="18">
        <v>0</v>
      </c>
      <c r="N23" s="18">
        <v>0</v>
      </c>
    </row>
    <row r="24" spans="1:14">
      <c r="A24" s="56" t="s">
        <v>527</v>
      </c>
      <c r="B24" s="18">
        <v>37.859229603999999</v>
      </c>
      <c r="C24" s="18">
        <v>35.066595382999999</v>
      </c>
      <c r="D24" s="18">
        <v>32.59218035</v>
      </c>
      <c r="E24" s="18">
        <v>29.508150575999998</v>
      </c>
      <c r="F24" s="18">
        <v>27.393652883000001</v>
      </c>
      <c r="G24" s="18">
        <v>25.481134926999999</v>
      </c>
      <c r="H24" s="18">
        <v>23.687952167999999</v>
      </c>
      <c r="I24" s="18">
        <v>22.298374011</v>
      </c>
      <c r="J24" s="18">
        <v>21.351862728</v>
      </c>
      <c r="K24" s="18">
        <v>20.147716042999999</v>
      </c>
      <c r="L24" s="18">
        <v>19.234940671</v>
      </c>
      <c r="M24" s="18">
        <v>18.237838870000001</v>
      </c>
      <c r="N24" s="18">
        <v>17.135096085000001</v>
      </c>
    </row>
    <row r="25" spans="1:14">
      <c r="A25" s="56" t="s">
        <v>528</v>
      </c>
      <c r="B25" s="18">
        <v>150.54324460999999</v>
      </c>
      <c r="C25" s="18">
        <v>151.412945208</v>
      </c>
      <c r="D25" s="18">
        <v>106.219297903</v>
      </c>
      <c r="E25" s="18">
        <v>106.66682493</v>
      </c>
      <c r="F25" s="18">
        <v>106.75704083700001</v>
      </c>
      <c r="G25" s="18">
        <v>57.815135247000001</v>
      </c>
      <c r="H25" s="18">
        <v>57.804440782999997</v>
      </c>
      <c r="I25" s="18">
        <v>57.737515744</v>
      </c>
      <c r="J25" s="18">
        <v>58.467005763000003</v>
      </c>
      <c r="K25" s="18">
        <v>57.652205727000002</v>
      </c>
      <c r="L25" s="18">
        <v>60.376179972999999</v>
      </c>
      <c r="M25" s="18">
        <v>59.724622744000001</v>
      </c>
      <c r="N25" s="18">
        <v>55.991107626000002</v>
      </c>
    </row>
    <row r="26" spans="1:14">
      <c r="A26" s="28" t="s">
        <v>7</v>
      </c>
      <c r="B26" s="20">
        <v>17216.329164755996</v>
      </c>
      <c r="C26" s="20">
        <v>17510.210253138001</v>
      </c>
      <c r="D26" s="20">
        <v>17009.597837104</v>
      </c>
      <c r="E26" s="20">
        <v>16923.077317650001</v>
      </c>
      <c r="F26" s="20">
        <v>16908.445332636002</v>
      </c>
      <c r="G26" s="20">
        <v>16835.846443851999</v>
      </c>
      <c r="H26" s="20">
        <v>16816.361166598999</v>
      </c>
      <c r="I26" s="20">
        <v>16853.749828553999</v>
      </c>
      <c r="J26" s="20">
        <v>16920.320817725998</v>
      </c>
      <c r="K26" s="20">
        <v>16708.351439439997</v>
      </c>
      <c r="L26" s="20">
        <v>16480.218184930996</v>
      </c>
      <c r="M26" s="20">
        <v>16567.371421974003</v>
      </c>
      <c r="N26" s="20">
        <v>17021.307615637998</v>
      </c>
    </row>
    <row r="27" spans="1:14" ht="39" customHeight="1">
      <c r="A27" s="254" t="s">
        <v>815</v>
      </c>
      <c r="B27" s="255"/>
      <c r="C27" s="255"/>
      <c r="D27" s="255"/>
      <c r="E27" s="255"/>
      <c r="F27" s="255"/>
      <c r="G27" s="255"/>
      <c r="H27" s="255"/>
      <c r="I27" s="255"/>
      <c r="J27" s="255"/>
      <c r="K27" s="255"/>
      <c r="L27" s="255"/>
      <c r="M27" s="255"/>
      <c r="N27" s="25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70" zoomScaleNormal="70"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51" t="s">
        <v>531</v>
      </c>
      <c r="B1" s="252"/>
      <c r="C1" s="252"/>
      <c r="D1" s="252"/>
      <c r="E1" s="252"/>
      <c r="F1" s="252"/>
      <c r="G1" s="252"/>
      <c r="H1" s="252"/>
      <c r="I1" s="252"/>
      <c r="J1" s="252"/>
      <c r="K1" s="252"/>
      <c r="L1" s="252"/>
      <c r="M1" s="252"/>
      <c r="N1" s="252"/>
      <c r="O1" s="253"/>
    </row>
    <row r="2" spans="1:15">
      <c r="A2" s="292" t="s">
        <v>109</v>
      </c>
      <c r="B2" s="292"/>
      <c r="C2" s="106">
        <v>45351</v>
      </c>
      <c r="D2" s="106">
        <v>45382</v>
      </c>
      <c r="E2" s="106">
        <v>45412</v>
      </c>
      <c r="F2" s="106">
        <v>45443</v>
      </c>
      <c r="G2" s="106">
        <v>45473</v>
      </c>
      <c r="H2" s="106">
        <v>45504</v>
      </c>
      <c r="I2" s="106">
        <v>45535</v>
      </c>
      <c r="J2" s="106">
        <v>45565</v>
      </c>
      <c r="K2" s="106">
        <v>45596</v>
      </c>
      <c r="L2" s="106">
        <v>45626</v>
      </c>
      <c r="M2" s="106">
        <v>45657</v>
      </c>
      <c r="N2" s="106">
        <v>45688</v>
      </c>
      <c r="O2" s="106">
        <v>45716</v>
      </c>
    </row>
    <row r="3" spans="1:15">
      <c r="A3" s="29" t="s">
        <v>44</v>
      </c>
      <c r="B3" s="12" t="s">
        <v>10</v>
      </c>
      <c r="C3" s="18">
        <v>3084.3775506259999</v>
      </c>
      <c r="D3" s="18">
        <v>3202.8910670979999</v>
      </c>
      <c r="E3" s="18">
        <v>3108.3888985829999</v>
      </c>
      <c r="F3" s="18">
        <v>3115.5654938570001</v>
      </c>
      <c r="G3" s="18">
        <v>3109.0584510580002</v>
      </c>
      <c r="H3" s="18">
        <v>3099.819548815</v>
      </c>
      <c r="I3" s="18">
        <v>3137.2978017690002</v>
      </c>
      <c r="J3" s="18">
        <v>3175.8461839030001</v>
      </c>
      <c r="K3" s="18">
        <v>3186.5105175029998</v>
      </c>
      <c r="L3" s="18">
        <v>3119.3609899439998</v>
      </c>
      <c r="M3" s="18">
        <v>2952.7560388659999</v>
      </c>
      <c r="N3" s="18">
        <v>3003.8798656230001</v>
      </c>
      <c r="O3" s="18">
        <v>3144.6569072040002</v>
      </c>
    </row>
    <row r="4" spans="1:15">
      <c r="A4" s="30" t="s">
        <v>45</v>
      </c>
      <c r="B4" s="13" t="s">
        <v>11</v>
      </c>
      <c r="C4" s="18">
        <v>755.01827492400002</v>
      </c>
      <c r="D4" s="18">
        <v>796.54566905800004</v>
      </c>
      <c r="E4" s="18">
        <v>772.43644590400004</v>
      </c>
      <c r="F4" s="18">
        <v>766.34713142800001</v>
      </c>
      <c r="G4" s="18">
        <v>787.82494638900005</v>
      </c>
      <c r="H4" s="18">
        <v>778.14676538100002</v>
      </c>
      <c r="I4" s="18">
        <v>775.32474742099998</v>
      </c>
      <c r="J4" s="18">
        <v>814.10201697599996</v>
      </c>
      <c r="K4" s="18">
        <v>792.83946665200006</v>
      </c>
      <c r="L4" s="18">
        <v>755.67592967200005</v>
      </c>
      <c r="M4" s="18">
        <v>750.22757931299998</v>
      </c>
      <c r="N4" s="18">
        <v>935.22610810599997</v>
      </c>
      <c r="O4" s="18">
        <v>753.06490976099997</v>
      </c>
    </row>
    <row r="5" spans="1:15">
      <c r="A5" s="30" t="s">
        <v>46</v>
      </c>
      <c r="B5" s="13" t="s">
        <v>12</v>
      </c>
      <c r="C5" s="18">
        <v>6415.7111729110002</v>
      </c>
      <c r="D5" s="18">
        <v>6380.9000918680003</v>
      </c>
      <c r="E5" s="18">
        <v>6165.0441016929999</v>
      </c>
      <c r="F5" s="18">
        <v>6125.5675677629997</v>
      </c>
      <c r="G5" s="18">
        <v>6090.0558492680002</v>
      </c>
      <c r="H5" s="18">
        <v>6058.3232350790004</v>
      </c>
      <c r="I5" s="18">
        <v>6023.1291174309999</v>
      </c>
      <c r="J5" s="18">
        <v>5917.5353214999996</v>
      </c>
      <c r="K5" s="18">
        <v>5859.1011184879999</v>
      </c>
      <c r="L5" s="18">
        <v>5747.853100925</v>
      </c>
      <c r="M5" s="18">
        <v>5817.0772916819997</v>
      </c>
      <c r="N5" s="18">
        <v>5700.2732513399997</v>
      </c>
      <c r="O5" s="18">
        <v>5834.2836037569996</v>
      </c>
    </row>
    <row r="6" spans="1:15">
      <c r="A6" s="30" t="s">
        <v>47</v>
      </c>
      <c r="B6" s="13" t="s">
        <v>13</v>
      </c>
      <c r="C6" s="18">
        <v>95.786330973000005</v>
      </c>
      <c r="D6" s="18">
        <v>95.887210381000003</v>
      </c>
      <c r="E6" s="18">
        <v>93.193454637000002</v>
      </c>
      <c r="F6" s="18">
        <v>92.800989510999997</v>
      </c>
      <c r="G6" s="18">
        <v>91.556372977999999</v>
      </c>
      <c r="H6" s="18">
        <v>88.582120630999995</v>
      </c>
      <c r="I6" s="18">
        <v>89.951147859000002</v>
      </c>
      <c r="J6" s="18">
        <v>91.600244420999999</v>
      </c>
      <c r="K6" s="18">
        <v>97.521779488000007</v>
      </c>
      <c r="L6" s="18">
        <v>102.04657717000001</v>
      </c>
      <c r="M6" s="18">
        <v>104.79663297499999</v>
      </c>
      <c r="N6" s="18">
        <v>98.131768421000004</v>
      </c>
      <c r="O6" s="18">
        <v>107.48777235199999</v>
      </c>
    </row>
    <row r="7" spans="1:15">
      <c r="A7" s="30" t="s">
        <v>48</v>
      </c>
      <c r="B7" s="13" t="s">
        <v>14</v>
      </c>
      <c r="C7" s="18">
        <v>1083.791441137</v>
      </c>
      <c r="D7" s="18">
        <v>1103.9573428030001</v>
      </c>
      <c r="E7" s="18">
        <v>1075.2984579050001</v>
      </c>
      <c r="F7" s="18">
        <v>1056.744257244</v>
      </c>
      <c r="G7" s="18">
        <v>1052.657533066</v>
      </c>
      <c r="H7" s="18">
        <v>1035.1185689209999</v>
      </c>
      <c r="I7" s="18">
        <v>1033.8594373190001</v>
      </c>
      <c r="J7" s="18">
        <v>1022.720339038</v>
      </c>
      <c r="K7" s="18">
        <v>1020.13433184</v>
      </c>
      <c r="L7" s="18">
        <v>1027.534008009</v>
      </c>
      <c r="M7" s="18">
        <v>1015.523667724</v>
      </c>
      <c r="N7" s="18">
        <v>953.38042642400001</v>
      </c>
      <c r="O7" s="18">
        <v>1070.7861298759999</v>
      </c>
    </row>
    <row r="8" spans="1:15">
      <c r="A8" s="30" t="s">
        <v>49</v>
      </c>
      <c r="B8" s="13" t="s">
        <v>15</v>
      </c>
      <c r="C8" s="18">
        <v>1570.943707119</v>
      </c>
      <c r="D8" s="18">
        <v>1612.7678241450001</v>
      </c>
      <c r="E8" s="18">
        <v>1570.882818258</v>
      </c>
      <c r="F8" s="18">
        <v>1556.2372510560001</v>
      </c>
      <c r="G8" s="18">
        <v>1557.956147202</v>
      </c>
      <c r="H8" s="18">
        <v>1561.753401255</v>
      </c>
      <c r="I8" s="18">
        <v>1572.394146844</v>
      </c>
      <c r="J8" s="18">
        <v>1584.612592639</v>
      </c>
      <c r="K8" s="18">
        <v>1630.9747341889999</v>
      </c>
      <c r="L8" s="18">
        <v>1650.585138332</v>
      </c>
      <c r="M8" s="18">
        <v>1686.2648165180001</v>
      </c>
      <c r="N8" s="18">
        <v>1711.584014494</v>
      </c>
      <c r="O8" s="18">
        <v>1808.218649725</v>
      </c>
    </row>
    <row r="9" spans="1:15">
      <c r="A9" s="30" t="s">
        <v>50</v>
      </c>
      <c r="B9" s="13" t="s">
        <v>16</v>
      </c>
      <c r="C9" s="18">
        <v>105.46393915199999</v>
      </c>
      <c r="D9" s="18">
        <v>107.950837896</v>
      </c>
      <c r="E9" s="18">
        <v>103.290524307</v>
      </c>
      <c r="F9" s="18">
        <v>102.971995799</v>
      </c>
      <c r="G9" s="18">
        <v>102.272958813</v>
      </c>
      <c r="H9" s="18">
        <v>101.84857096</v>
      </c>
      <c r="I9" s="18">
        <v>101.616686493</v>
      </c>
      <c r="J9" s="18">
        <v>103.95770862400001</v>
      </c>
      <c r="K9" s="18">
        <v>106.13613288099999</v>
      </c>
      <c r="L9" s="18">
        <v>107.66422185</v>
      </c>
      <c r="M9" s="18">
        <v>112.088484901</v>
      </c>
      <c r="N9" s="18">
        <v>113.86365551199999</v>
      </c>
      <c r="O9" s="18">
        <v>122.47810856300001</v>
      </c>
    </row>
    <row r="10" spans="1:15">
      <c r="A10" s="30" t="s">
        <v>51</v>
      </c>
      <c r="B10" s="19" t="s">
        <v>17</v>
      </c>
      <c r="C10" s="18">
        <v>107.948221937</v>
      </c>
      <c r="D10" s="18">
        <v>111.541664713</v>
      </c>
      <c r="E10" s="18">
        <v>107.63023810200001</v>
      </c>
      <c r="F10" s="18">
        <v>108.919248905</v>
      </c>
      <c r="G10" s="18">
        <v>111.083672503</v>
      </c>
      <c r="H10" s="18">
        <v>113.06321377099999</v>
      </c>
      <c r="I10" s="18">
        <v>115.46326110299999</v>
      </c>
      <c r="J10" s="18">
        <v>114.038994393</v>
      </c>
      <c r="K10" s="18">
        <v>113.00757364</v>
      </c>
      <c r="L10" s="18">
        <v>111.08706790399999</v>
      </c>
      <c r="M10" s="18">
        <v>111.55149133099999</v>
      </c>
      <c r="N10" s="18">
        <v>115.94190883100001</v>
      </c>
      <c r="O10" s="18">
        <v>131.703797431</v>
      </c>
    </row>
    <row r="11" spans="1:15">
      <c r="A11" s="30" t="s">
        <v>52</v>
      </c>
      <c r="B11" s="13" t="s">
        <v>18</v>
      </c>
      <c r="C11" s="18">
        <v>11.073318924000001</v>
      </c>
      <c r="D11" s="18">
        <v>11.549599141</v>
      </c>
      <c r="E11" s="18">
        <v>12.025499632000001</v>
      </c>
      <c r="F11" s="18">
        <v>13.003486866999999</v>
      </c>
      <c r="G11" s="18">
        <v>13.387090887999999</v>
      </c>
      <c r="H11" s="18">
        <v>13.637713883</v>
      </c>
      <c r="I11" s="18">
        <v>13.810384671</v>
      </c>
      <c r="J11" s="18">
        <v>14.069337443</v>
      </c>
      <c r="K11" s="18">
        <v>14.249589555</v>
      </c>
      <c r="L11" s="18">
        <v>14.180420108</v>
      </c>
      <c r="M11" s="18">
        <v>14.368645944000001</v>
      </c>
      <c r="N11" s="18">
        <v>13.96183838</v>
      </c>
      <c r="O11" s="18">
        <v>14.296941158999999</v>
      </c>
    </row>
    <row r="12" spans="1:15">
      <c r="A12" s="30" t="s">
        <v>53</v>
      </c>
      <c r="B12" s="13" t="s">
        <v>19</v>
      </c>
      <c r="C12" s="18">
        <v>399.82358285599997</v>
      </c>
      <c r="D12" s="18">
        <v>415.01539329399998</v>
      </c>
      <c r="E12" s="18">
        <v>399.71035398800001</v>
      </c>
      <c r="F12" s="18">
        <v>403.57084824899999</v>
      </c>
      <c r="G12" s="18">
        <v>412.06293477200001</v>
      </c>
      <c r="H12" s="18">
        <v>424.466533067</v>
      </c>
      <c r="I12" s="18">
        <v>436.28413339100001</v>
      </c>
      <c r="J12" s="18">
        <v>436.20720576999997</v>
      </c>
      <c r="K12" s="18">
        <v>444.83119971600001</v>
      </c>
      <c r="L12" s="18">
        <v>450.719788897</v>
      </c>
      <c r="M12" s="18">
        <v>457.01382584499999</v>
      </c>
      <c r="N12" s="18">
        <v>452.97877058699999</v>
      </c>
      <c r="O12" s="18">
        <v>482.721740512</v>
      </c>
    </row>
    <row r="13" spans="1:15">
      <c r="A13" s="30" t="s">
        <v>54</v>
      </c>
      <c r="B13" s="13" t="s">
        <v>20</v>
      </c>
      <c r="C13" s="18">
        <v>198.247682747</v>
      </c>
      <c r="D13" s="18">
        <v>205.647379344</v>
      </c>
      <c r="E13" s="18">
        <v>201.03966354799999</v>
      </c>
      <c r="F13" s="18">
        <v>201.893567932</v>
      </c>
      <c r="G13" s="18">
        <v>205.77515621500001</v>
      </c>
      <c r="H13" s="18">
        <v>211.837851793</v>
      </c>
      <c r="I13" s="18">
        <v>217.69976545</v>
      </c>
      <c r="J13" s="18">
        <v>222.734192476</v>
      </c>
      <c r="K13" s="18">
        <v>226.47424737599999</v>
      </c>
      <c r="L13" s="18">
        <v>226.139891807</v>
      </c>
      <c r="M13" s="18">
        <v>232.76329719899999</v>
      </c>
      <c r="N13" s="18">
        <v>234.80404811400001</v>
      </c>
      <c r="O13" s="18">
        <v>248.58663024200001</v>
      </c>
    </row>
    <row r="14" spans="1:15">
      <c r="A14" s="30" t="s">
        <v>55</v>
      </c>
      <c r="B14" s="13" t="s">
        <v>21</v>
      </c>
      <c r="C14" s="18">
        <v>67.587787914000003</v>
      </c>
      <c r="D14" s="18">
        <v>71.322829032000001</v>
      </c>
      <c r="E14" s="18">
        <v>68.501604452999999</v>
      </c>
      <c r="F14" s="18">
        <v>69.296389497999996</v>
      </c>
      <c r="G14" s="18">
        <v>71.563780406000006</v>
      </c>
      <c r="H14" s="18">
        <v>82.837166253999996</v>
      </c>
      <c r="I14" s="18">
        <v>80.157024413000002</v>
      </c>
      <c r="J14" s="18">
        <v>90.292170944000006</v>
      </c>
      <c r="K14" s="18">
        <v>90.939572828999999</v>
      </c>
      <c r="L14" s="18">
        <v>90.361020409999995</v>
      </c>
      <c r="M14" s="18">
        <v>92.167607954999994</v>
      </c>
      <c r="N14" s="18">
        <v>89.733628617999997</v>
      </c>
      <c r="O14" s="18">
        <v>99.930777333999998</v>
      </c>
    </row>
    <row r="15" spans="1:15">
      <c r="A15" s="30" t="s">
        <v>56</v>
      </c>
      <c r="B15" s="13" t="s">
        <v>24</v>
      </c>
      <c r="C15" s="18">
        <v>269.64424605099998</v>
      </c>
      <c r="D15" s="18">
        <v>274.25123006000001</v>
      </c>
      <c r="E15" s="18">
        <v>263.792682587</v>
      </c>
      <c r="F15" s="18">
        <v>266.41959985699998</v>
      </c>
      <c r="G15" s="18">
        <v>269.447575906</v>
      </c>
      <c r="H15" s="18">
        <v>274.81146090999999</v>
      </c>
      <c r="I15" s="18">
        <v>280.30028454199999</v>
      </c>
      <c r="J15" s="18">
        <v>280.275439893</v>
      </c>
      <c r="K15" s="18">
        <v>283.45513962199999</v>
      </c>
      <c r="L15" s="18">
        <v>286.11458815600002</v>
      </c>
      <c r="M15" s="18">
        <v>293.787557967</v>
      </c>
      <c r="N15" s="18">
        <v>295.94772951499999</v>
      </c>
      <c r="O15" s="18">
        <v>313.592459045</v>
      </c>
    </row>
    <row r="16" spans="1:15">
      <c r="A16" s="30" t="s">
        <v>57</v>
      </c>
      <c r="B16" s="13" t="s">
        <v>23</v>
      </c>
      <c r="C16" s="18">
        <v>3.918865362</v>
      </c>
      <c r="D16" s="18">
        <v>0.150528829</v>
      </c>
      <c r="E16" s="18">
        <v>0.446638125</v>
      </c>
      <c r="F16" s="18">
        <v>1.1609788670000001</v>
      </c>
      <c r="G16" s="18">
        <v>2.08100738</v>
      </c>
      <c r="H16" s="18">
        <v>3.5865666749999998</v>
      </c>
      <c r="I16" s="18">
        <v>7.4682360509999999</v>
      </c>
      <c r="J16" s="18">
        <v>20.941014596999999</v>
      </c>
      <c r="K16" s="18">
        <v>30.441673900000001</v>
      </c>
      <c r="L16" s="18">
        <v>34.689677226999997</v>
      </c>
      <c r="M16" s="18">
        <v>38.688793568000001</v>
      </c>
      <c r="N16" s="18">
        <v>39.730608930000002</v>
      </c>
      <c r="O16" s="18">
        <v>40.584521817999999</v>
      </c>
    </row>
    <row r="17" spans="1:15">
      <c r="A17" s="30" t="s">
        <v>58</v>
      </c>
      <c r="B17" s="13" t="s">
        <v>22</v>
      </c>
      <c r="C17" s="18">
        <v>1.745968805</v>
      </c>
      <c r="D17" s="18">
        <v>1.6749325399999999</v>
      </c>
      <c r="E17" s="18">
        <v>1.709678212</v>
      </c>
      <c r="F17" s="18">
        <v>1.660434215</v>
      </c>
      <c r="G17" s="18">
        <v>1.710949026</v>
      </c>
      <c r="H17" s="18">
        <v>1.761702163</v>
      </c>
      <c r="I17" s="18">
        <v>1.82441392</v>
      </c>
      <c r="J17" s="18">
        <v>4.2109623640000002</v>
      </c>
      <c r="K17" s="18">
        <v>7.7918829680000004</v>
      </c>
      <c r="L17" s="18">
        <v>12.597442206</v>
      </c>
      <c r="M17" s="18">
        <v>16.922296295999999</v>
      </c>
      <c r="N17" s="18">
        <v>18.379307203</v>
      </c>
      <c r="O17" s="18">
        <v>18.559365038999999</v>
      </c>
    </row>
    <row r="18" spans="1:15">
      <c r="A18" s="30" t="s">
        <v>59</v>
      </c>
      <c r="B18" s="13" t="s">
        <v>25</v>
      </c>
      <c r="C18" s="18">
        <v>330.93339226099999</v>
      </c>
      <c r="D18" s="18">
        <v>339.40576583699999</v>
      </c>
      <c r="E18" s="18">
        <v>328.94016209799997</v>
      </c>
      <c r="F18" s="18">
        <v>325.53879548100002</v>
      </c>
      <c r="G18" s="18">
        <v>319.62318490899997</v>
      </c>
      <c r="H18" s="18">
        <v>320.25770687099998</v>
      </c>
      <c r="I18" s="18">
        <v>318.981896947</v>
      </c>
      <c r="J18" s="18">
        <v>313.63439151799997</v>
      </c>
      <c r="K18" s="18">
        <v>313.30545437900003</v>
      </c>
      <c r="L18" s="18">
        <v>301.748091907</v>
      </c>
      <c r="M18" s="18">
        <v>285.91497251099997</v>
      </c>
      <c r="N18" s="18">
        <v>270.31611064399999</v>
      </c>
      <c r="O18" s="18">
        <v>302.55531041099999</v>
      </c>
    </row>
    <row r="19" spans="1:15">
      <c r="A19" s="30" t="s">
        <v>60</v>
      </c>
      <c r="B19" s="13" t="s">
        <v>26</v>
      </c>
      <c r="C19" s="18">
        <v>74.802883919999999</v>
      </c>
      <c r="D19" s="18">
        <v>90.692907563999995</v>
      </c>
      <c r="E19" s="18">
        <v>93.069575013999994</v>
      </c>
      <c r="F19" s="18">
        <v>89.687988985999993</v>
      </c>
      <c r="G19" s="18">
        <v>88.302641084000001</v>
      </c>
      <c r="H19" s="18">
        <v>88.685039790000005</v>
      </c>
      <c r="I19" s="18">
        <v>87.070026619000004</v>
      </c>
      <c r="J19" s="18">
        <v>86.153951927999998</v>
      </c>
      <c r="K19" s="18">
        <v>85.056920183000003</v>
      </c>
      <c r="L19" s="18">
        <v>98.029030199000005</v>
      </c>
      <c r="M19" s="18">
        <v>97.053334504000006</v>
      </c>
      <c r="N19" s="18">
        <v>95.685907556999993</v>
      </c>
      <c r="O19" s="18">
        <v>92.516487155999997</v>
      </c>
    </row>
    <row r="20" spans="1:15">
      <c r="A20" s="30" t="s">
        <v>61</v>
      </c>
      <c r="B20" s="13" t="s">
        <v>27</v>
      </c>
      <c r="C20" s="18">
        <v>34.776464464999997</v>
      </c>
      <c r="D20" s="18">
        <v>37.000672307999999</v>
      </c>
      <c r="E20" s="18">
        <v>37.061130171999999</v>
      </c>
      <c r="F20" s="18">
        <v>37.415501783000003</v>
      </c>
      <c r="G20" s="18">
        <v>37.349491698999998</v>
      </c>
      <c r="H20" s="18">
        <v>28.124201941999999</v>
      </c>
      <c r="I20" s="18">
        <v>29.264070533999998</v>
      </c>
      <c r="J20" s="18">
        <v>26.549893135000001</v>
      </c>
      <c r="K20" s="18">
        <v>26.338874425</v>
      </c>
      <c r="L20" s="18">
        <v>26.337925548000001</v>
      </c>
      <c r="M20" s="18">
        <v>26.393137503999998</v>
      </c>
      <c r="N20" s="18">
        <v>25.165281885999999</v>
      </c>
      <c r="O20" s="18">
        <v>25.075603691000001</v>
      </c>
    </row>
    <row r="21" spans="1:15">
      <c r="A21" s="30" t="s">
        <v>62</v>
      </c>
      <c r="B21" s="13" t="s">
        <v>28</v>
      </c>
      <c r="C21" s="18">
        <v>69.385275637999996</v>
      </c>
      <c r="D21" s="18">
        <v>72.972690646000004</v>
      </c>
      <c r="E21" s="18">
        <v>74.861767275999995</v>
      </c>
      <c r="F21" s="18">
        <v>74.096275950000006</v>
      </c>
      <c r="G21" s="18">
        <v>74.390322463999993</v>
      </c>
      <c r="H21" s="18">
        <v>77.952460766000002</v>
      </c>
      <c r="I21" s="18">
        <v>76.623404288000003</v>
      </c>
      <c r="J21" s="18">
        <v>80.098298940999996</v>
      </c>
      <c r="K21" s="18">
        <v>95.773642033000002</v>
      </c>
      <c r="L21" s="18">
        <v>81.392370993</v>
      </c>
      <c r="M21" s="18">
        <v>82.604649010000003</v>
      </c>
      <c r="N21" s="18">
        <v>79.331526758999999</v>
      </c>
      <c r="O21" s="18">
        <v>80.447661593999996</v>
      </c>
    </row>
    <row r="22" spans="1:15">
      <c r="A22" s="30" t="s">
        <v>63</v>
      </c>
      <c r="B22" s="13" t="s">
        <v>29</v>
      </c>
      <c r="C22" s="18">
        <v>69.975415162000004</v>
      </c>
      <c r="D22" s="18">
        <v>70.666539037000007</v>
      </c>
      <c r="E22" s="18">
        <v>74.339279411999996</v>
      </c>
      <c r="F22" s="18">
        <v>74.825991035000001</v>
      </c>
      <c r="G22" s="18">
        <v>77.563128961999993</v>
      </c>
      <c r="H22" s="18">
        <v>76.724420796000004</v>
      </c>
      <c r="I22" s="18">
        <v>77.555124505999999</v>
      </c>
      <c r="J22" s="18">
        <v>76.164810407000004</v>
      </c>
      <c r="K22" s="18">
        <v>77.538790508000005</v>
      </c>
      <c r="L22" s="18">
        <v>77.775664605000003</v>
      </c>
      <c r="M22" s="18">
        <v>77.871357485000004</v>
      </c>
      <c r="N22" s="18">
        <v>68.132583812999997</v>
      </c>
      <c r="O22" s="18">
        <v>64.236231653000004</v>
      </c>
    </row>
    <row r="23" spans="1:15">
      <c r="A23" s="30" t="s">
        <v>64</v>
      </c>
      <c r="B23" s="13" t="s">
        <v>200</v>
      </c>
      <c r="C23" s="18">
        <v>14.936268994000001</v>
      </c>
      <c r="D23" s="18">
        <v>15.376729935</v>
      </c>
      <c r="E23" s="18">
        <v>15.667138575999999</v>
      </c>
      <c r="F23" s="18">
        <v>15.665713467</v>
      </c>
      <c r="G23" s="18">
        <v>15.677792407</v>
      </c>
      <c r="H23" s="18">
        <v>15.197223439</v>
      </c>
      <c r="I23" s="18">
        <v>14.678339379000001</v>
      </c>
      <c r="J23" s="18">
        <v>14.42147567</v>
      </c>
      <c r="K23" s="18">
        <v>14.392134583000001</v>
      </c>
      <c r="L23" s="18">
        <v>14.229176848</v>
      </c>
      <c r="M23" s="18">
        <v>12.046906792</v>
      </c>
      <c r="N23" s="18">
        <v>11.859588062</v>
      </c>
      <c r="O23" s="18">
        <v>11.332594394999999</v>
      </c>
    </row>
    <row r="24" spans="1:15">
      <c r="A24" s="30" t="s">
        <v>65</v>
      </c>
      <c r="B24" s="13" t="s">
        <v>30</v>
      </c>
      <c r="C24" s="18">
        <v>61.623692947000002</v>
      </c>
      <c r="D24" s="18">
        <v>63.592458235000002</v>
      </c>
      <c r="E24" s="18">
        <v>64.550332513000001</v>
      </c>
      <c r="F24" s="18">
        <v>65.303720751</v>
      </c>
      <c r="G24" s="18">
        <v>68.356182688000004</v>
      </c>
      <c r="H24" s="18">
        <v>68.950841750999999</v>
      </c>
      <c r="I24" s="18">
        <v>70.376556966999999</v>
      </c>
      <c r="J24" s="18">
        <v>73.983314124000003</v>
      </c>
      <c r="K24" s="18">
        <v>74.789647080999998</v>
      </c>
      <c r="L24" s="18">
        <v>74.708926297999994</v>
      </c>
      <c r="M24" s="18">
        <v>75.053696715000001</v>
      </c>
      <c r="N24" s="18">
        <v>75.926230712999995</v>
      </c>
      <c r="O24" s="18">
        <v>79.232221644000006</v>
      </c>
    </row>
    <row r="25" spans="1:15">
      <c r="A25" s="30" t="s">
        <v>66</v>
      </c>
      <c r="B25" s="13" t="s">
        <v>32</v>
      </c>
      <c r="C25" s="18">
        <v>394.11960338</v>
      </c>
      <c r="D25" s="18">
        <v>394.27893535300001</v>
      </c>
      <c r="E25" s="18">
        <v>388.84222164200003</v>
      </c>
      <c r="F25" s="18">
        <v>381.08483403100001</v>
      </c>
      <c r="G25" s="18">
        <v>368.70622864500001</v>
      </c>
      <c r="H25" s="18">
        <v>368.41332942299999</v>
      </c>
      <c r="I25" s="18">
        <v>372.870638267</v>
      </c>
      <c r="J25" s="18">
        <v>380.84446327299997</v>
      </c>
      <c r="K25" s="18">
        <v>383.41030697000002</v>
      </c>
      <c r="L25" s="18">
        <v>363.53474444099999</v>
      </c>
      <c r="M25" s="18">
        <v>333.415879518</v>
      </c>
      <c r="N25" s="18">
        <v>355.02598742700002</v>
      </c>
      <c r="O25" s="18">
        <v>365.68944276299999</v>
      </c>
    </row>
    <row r="26" spans="1:15">
      <c r="A26" s="30" t="s">
        <v>67</v>
      </c>
      <c r="B26" s="13" t="s">
        <v>33</v>
      </c>
      <c r="C26" s="18">
        <v>134.550291792</v>
      </c>
      <c r="D26" s="18">
        <v>134.171016622</v>
      </c>
      <c r="E26" s="18">
        <v>142.60194200800001</v>
      </c>
      <c r="F26" s="18">
        <v>146.81664387999999</v>
      </c>
      <c r="G26" s="18">
        <v>147.97648530000001</v>
      </c>
      <c r="H26" s="18">
        <v>148.13083881200001</v>
      </c>
      <c r="I26" s="18">
        <v>153.92270361800001</v>
      </c>
      <c r="J26" s="18">
        <v>166.121408825</v>
      </c>
      <c r="K26" s="18">
        <v>171.51789093799999</v>
      </c>
      <c r="L26" s="18">
        <v>152.74920915600001</v>
      </c>
      <c r="M26" s="18">
        <v>111.079076267</v>
      </c>
      <c r="N26" s="18">
        <v>114.143029979</v>
      </c>
      <c r="O26" s="18">
        <v>105.437680235</v>
      </c>
    </row>
    <row r="27" spans="1:15">
      <c r="A27" s="30" t="s">
        <v>68</v>
      </c>
      <c r="B27" s="13" t="s">
        <v>34</v>
      </c>
      <c r="C27" s="18">
        <v>105.834092505</v>
      </c>
      <c r="D27" s="18">
        <v>110.455440614</v>
      </c>
      <c r="E27" s="18">
        <v>116.244612467</v>
      </c>
      <c r="F27" s="18">
        <v>120.72589559799999</v>
      </c>
      <c r="G27" s="18">
        <v>124.673570372</v>
      </c>
      <c r="H27" s="18">
        <v>128.86988663100001</v>
      </c>
      <c r="I27" s="18">
        <v>134.864715055</v>
      </c>
      <c r="J27" s="18">
        <v>143.781147662</v>
      </c>
      <c r="K27" s="18">
        <v>147.44348154900001</v>
      </c>
      <c r="L27" s="18">
        <v>132.53767260800001</v>
      </c>
      <c r="M27" s="18">
        <v>103.292925443</v>
      </c>
      <c r="N27" s="18">
        <v>102.664976411</v>
      </c>
      <c r="O27" s="18">
        <v>102.440286699</v>
      </c>
    </row>
    <row r="28" spans="1:15">
      <c r="A28" s="30" t="s">
        <v>69</v>
      </c>
      <c r="B28" s="13" t="s">
        <v>31</v>
      </c>
      <c r="C28" s="18">
        <v>19.311377351000001</v>
      </c>
      <c r="D28" s="18">
        <v>19.486468334000001</v>
      </c>
      <c r="E28" s="18">
        <v>19.433888855999999</v>
      </c>
      <c r="F28" s="18">
        <v>18.873305765000001</v>
      </c>
      <c r="G28" s="18">
        <v>18.293717642000001</v>
      </c>
      <c r="H28" s="18">
        <v>18.055482610999999</v>
      </c>
      <c r="I28" s="18">
        <v>17.739092608</v>
      </c>
      <c r="J28" s="18">
        <v>17.770371811</v>
      </c>
      <c r="K28" s="18">
        <v>17.771010681</v>
      </c>
      <c r="L28" s="18">
        <v>17.984509859999999</v>
      </c>
      <c r="M28" s="18">
        <v>18.228431090000001</v>
      </c>
      <c r="N28" s="18">
        <v>18.119051049999999</v>
      </c>
      <c r="O28" s="18">
        <v>19.138904859</v>
      </c>
    </row>
    <row r="29" spans="1:15">
      <c r="A29" s="30" t="s">
        <v>70</v>
      </c>
      <c r="B29" s="13" t="s">
        <v>35</v>
      </c>
      <c r="C29" s="18">
        <v>81.591191754999997</v>
      </c>
      <c r="D29" s="18">
        <v>85.100761446000007</v>
      </c>
      <c r="E29" s="18">
        <v>83.738276866000007</v>
      </c>
      <c r="F29" s="18">
        <v>83.151971317999994</v>
      </c>
      <c r="G29" s="18">
        <v>80.242515005000001</v>
      </c>
      <c r="H29" s="18">
        <v>79.423226186999997</v>
      </c>
      <c r="I29" s="18">
        <v>80.874148020000007</v>
      </c>
      <c r="J29" s="18">
        <v>83.225179046999997</v>
      </c>
      <c r="K29" s="18">
        <v>83.713282148000005</v>
      </c>
      <c r="L29" s="18">
        <v>76.455510146999998</v>
      </c>
      <c r="M29" s="18">
        <v>61.024667016999999</v>
      </c>
      <c r="N29" s="18">
        <v>59.666874131</v>
      </c>
      <c r="O29" s="18">
        <v>54.843934779999998</v>
      </c>
    </row>
    <row r="30" spans="1:15">
      <c r="A30" s="30" t="s">
        <v>71</v>
      </c>
      <c r="B30" s="13" t="s">
        <v>36</v>
      </c>
      <c r="C30" s="18">
        <v>187.33087514600001</v>
      </c>
      <c r="D30" s="18">
        <v>189.13579123299999</v>
      </c>
      <c r="E30" s="18">
        <v>188.71033109199999</v>
      </c>
      <c r="F30" s="18">
        <v>188.23668715100001</v>
      </c>
      <c r="G30" s="18">
        <v>188.61670538499999</v>
      </c>
      <c r="H30" s="18">
        <v>189.84482319200001</v>
      </c>
      <c r="I30" s="18">
        <v>190.87680307700001</v>
      </c>
      <c r="J30" s="18">
        <v>188.91003591399999</v>
      </c>
      <c r="K30" s="18">
        <v>191.39919627399999</v>
      </c>
      <c r="L30" s="18">
        <v>193.94012061000001</v>
      </c>
      <c r="M30" s="18">
        <v>194.75179665499999</v>
      </c>
      <c r="N30" s="18">
        <v>196.30304352499999</v>
      </c>
      <c r="O30" s="18">
        <v>197.52154433699999</v>
      </c>
    </row>
    <row r="31" spans="1:15">
      <c r="A31" s="30" t="s">
        <v>72</v>
      </c>
      <c r="B31" s="13" t="s">
        <v>37</v>
      </c>
      <c r="C31" s="18">
        <v>88.347773204000006</v>
      </c>
      <c r="D31" s="18">
        <v>89.301392262999997</v>
      </c>
      <c r="E31" s="18">
        <v>87.783531410999998</v>
      </c>
      <c r="F31" s="18">
        <v>89.948153779999998</v>
      </c>
      <c r="G31" s="18">
        <v>90.256100543000002</v>
      </c>
      <c r="H31" s="18">
        <v>90.784673295000005</v>
      </c>
      <c r="I31" s="18">
        <v>82.913055399000001</v>
      </c>
      <c r="J31" s="18">
        <v>93.536029912999993</v>
      </c>
      <c r="K31" s="18">
        <v>91.301137212</v>
      </c>
      <c r="L31" s="18">
        <v>90.409096524000006</v>
      </c>
      <c r="M31" s="18">
        <v>90.954885958000006</v>
      </c>
      <c r="N31" s="18">
        <v>89.117747076000001</v>
      </c>
      <c r="O31" s="18">
        <v>92.251188782</v>
      </c>
    </row>
    <row r="32" spans="1:15">
      <c r="A32" s="30" t="s">
        <v>73</v>
      </c>
      <c r="B32" s="13" t="s">
        <v>38</v>
      </c>
      <c r="C32" s="18">
        <v>28.825436421999999</v>
      </c>
      <c r="D32" s="18">
        <v>48.243749545</v>
      </c>
      <c r="E32" s="18">
        <v>46.138276466999997</v>
      </c>
      <c r="F32" s="18">
        <v>42.137645266</v>
      </c>
      <c r="G32" s="18">
        <v>40.506074319</v>
      </c>
      <c r="H32" s="18">
        <v>39.818209029999998</v>
      </c>
      <c r="I32" s="18">
        <v>38.276767114999998</v>
      </c>
      <c r="J32" s="18">
        <v>28.159193122000001</v>
      </c>
      <c r="K32" s="18">
        <v>28.122870523</v>
      </c>
      <c r="L32" s="18">
        <v>27.60213911</v>
      </c>
      <c r="M32" s="18">
        <v>27.595369133999998</v>
      </c>
      <c r="N32" s="18">
        <v>27.420142222999999</v>
      </c>
      <c r="O32" s="18">
        <v>26.923923049999999</v>
      </c>
    </row>
    <row r="33" spans="1:15">
      <c r="A33" s="30" t="s">
        <v>74</v>
      </c>
      <c r="B33" s="13" t="s">
        <v>39</v>
      </c>
      <c r="C33" s="18">
        <v>0</v>
      </c>
      <c r="D33" s="18">
        <v>0.135828</v>
      </c>
      <c r="E33" s="18">
        <v>0.1365826</v>
      </c>
      <c r="F33" s="18">
        <v>0.2365826</v>
      </c>
      <c r="G33" s="18">
        <v>0.15</v>
      </c>
      <c r="H33" s="18">
        <v>0.28799999999999998</v>
      </c>
      <c r="I33" s="18">
        <v>0.34200000000000003</v>
      </c>
      <c r="J33" s="18">
        <v>0.53409404999999999</v>
      </c>
      <c r="K33" s="18">
        <v>0.57213800000000004</v>
      </c>
      <c r="L33" s="18">
        <v>0.49087360000000002</v>
      </c>
      <c r="M33" s="18">
        <v>0.90159889599999998</v>
      </c>
      <c r="N33" s="18">
        <v>0.437</v>
      </c>
      <c r="O33" s="18">
        <v>0.17699999999999999</v>
      </c>
    </row>
    <row r="34" spans="1:15">
      <c r="A34" s="30" t="s">
        <v>75</v>
      </c>
      <c r="B34" s="13" t="s">
        <v>40</v>
      </c>
      <c r="C34" s="18">
        <v>4.3741817169999999</v>
      </c>
      <c r="D34" s="18">
        <v>40.050858314000003</v>
      </c>
      <c r="E34" s="18">
        <v>4.3787341409999998</v>
      </c>
      <c r="F34" s="18">
        <v>4.3833127510000001</v>
      </c>
      <c r="G34" s="18">
        <v>4.3817849730000002</v>
      </c>
      <c r="H34" s="18">
        <v>4.3801599729999996</v>
      </c>
      <c r="I34" s="18">
        <v>4.3783492439999998</v>
      </c>
      <c r="J34" s="18">
        <v>4.3772192680000002</v>
      </c>
      <c r="K34" s="18">
        <v>4.4500547060000004</v>
      </c>
      <c r="L34" s="18">
        <v>4.2345644660000001</v>
      </c>
      <c r="M34" s="18">
        <v>4.221419107</v>
      </c>
      <c r="N34" s="18">
        <v>4.0310442630000001</v>
      </c>
      <c r="O34" s="18">
        <v>4.0304857949999997</v>
      </c>
    </row>
    <row r="35" spans="1:15">
      <c r="A35" s="30" t="s">
        <v>76</v>
      </c>
      <c r="B35" s="13" t="s">
        <v>42</v>
      </c>
      <c r="C35" s="18">
        <v>21.115578421999999</v>
      </c>
      <c r="D35" s="18">
        <v>21.301288656000001</v>
      </c>
      <c r="E35" s="18">
        <v>21.853242871999999</v>
      </c>
      <c r="F35" s="18">
        <v>22.152608522000001</v>
      </c>
      <c r="G35" s="18">
        <v>22.220145550000002</v>
      </c>
      <c r="H35" s="18">
        <v>22.220145550000002</v>
      </c>
      <c r="I35" s="18">
        <v>23.303741802000001</v>
      </c>
      <c r="J35" s="18">
        <v>25.301694060999999</v>
      </c>
      <c r="K35" s="18">
        <v>26.549391537000002</v>
      </c>
      <c r="L35" s="18">
        <v>23.707471666</v>
      </c>
      <c r="M35" s="18">
        <v>16.724849919</v>
      </c>
      <c r="N35" s="18">
        <v>16.980266123</v>
      </c>
      <c r="O35" s="18">
        <v>16.341620694</v>
      </c>
    </row>
    <row r="36" spans="1:15">
      <c r="A36" s="30" t="s">
        <v>77</v>
      </c>
      <c r="B36" s="13" t="s">
        <v>41</v>
      </c>
      <c r="C36" s="18">
        <v>1.0436144979999999</v>
      </c>
      <c r="D36" s="18">
        <v>1.230111414</v>
      </c>
      <c r="E36" s="18">
        <v>1.052654883</v>
      </c>
      <c r="F36" s="18">
        <v>1.1605622170000001</v>
      </c>
      <c r="G36" s="18">
        <v>1.0400573580000001</v>
      </c>
      <c r="H36" s="18">
        <v>1.0400573580000001</v>
      </c>
      <c r="I36" s="18">
        <v>1.241492689</v>
      </c>
      <c r="J36" s="18">
        <v>1.0855807479999999</v>
      </c>
      <c r="K36" s="18">
        <v>1.185382653</v>
      </c>
      <c r="L36" s="18">
        <v>1.2534963910000001</v>
      </c>
      <c r="M36" s="18">
        <v>1.7125986099999999</v>
      </c>
      <c r="N36" s="18">
        <v>1.1757284400000001</v>
      </c>
      <c r="O36" s="18">
        <v>1.2658813259999999</v>
      </c>
    </row>
    <row r="37" spans="1:15" ht="18.600000000000001" customHeight="1">
      <c r="A37" s="30" t="s">
        <v>201</v>
      </c>
      <c r="B37" s="13" t="s">
        <v>43</v>
      </c>
      <c r="C37" s="18">
        <v>1322.3696637390001</v>
      </c>
      <c r="D37" s="18">
        <v>1295.55724758</v>
      </c>
      <c r="E37" s="18">
        <v>1276.803096804</v>
      </c>
      <c r="F37" s="18">
        <v>1259.47588627</v>
      </c>
      <c r="G37" s="18">
        <v>1261.6247774609999</v>
      </c>
      <c r="H37" s="18">
        <v>1219.0912968770001</v>
      </c>
      <c r="I37" s="18">
        <v>1153.6276517880001</v>
      </c>
      <c r="J37" s="18">
        <v>1155.9535501559999</v>
      </c>
      <c r="K37" s="18">
        <v>1181.2802506959999</v>
      </c>
      <c r="L37" s="18">
        <v>1212.6209818459999</v>
      </c>
      <c r="M37" s="18">
        <v>1163.378604712</v>
      </c>
      <c r="N37" s="18">
        <v>1178.052371794</v>
      </c>
      <c r="O37" s="18">
        <v>1188.8972979560001</v>
      </c>
    </row>
    <row r="38" spans="1:15">
      <c r="A38" s="31"/>
      <c r="B38" s="21" t="s">
        <v>110</v>
      </c>
      <c r="C38" s="53">
        <v>17216.329164756</v>
      </c>
      <c r="D38" s="53">
        <v>17510.210253138001</v>
      </c>
      <c r="E38" s="53">
        <v>17009.597837104</v>
      </c>
      <c r="F38" s="53">
        <v>16923.077317650001</v>
      </c>
      <c r="G38" s="53">
        <v>16908.445332636002</v>
      </c>
      <c r="H38" s="53">
        <v>16835.846443851995</v>
      </c>
      <c r="I38" s="53">
        <v>16816.361166598999</v>
      </c>
      <c r="J38" s="53">
        <v>16853.749828554002</v>
      </c>
      <c r="K38" s="53">
        <v>16920.320817726002</v>
      </c>
      <c r="L38" s="53">
        <v>16708.351439440001</v>
      </c>
      <c r="M38" s="53">
        <v>16480.218184931</v>
      </c>
      <c r="N38" s="53">
        <v>16567.371421974003</v>
      </c>
      <c r="O38" s="53">
        <v>17021.307615638005</v>
      </c>
    </row>
    <row r="39" spans="1:15" ht="39.75" customHeight="1">
      <c r="A39" s="254" t="s">
        <v>942</v>
      </c>
      <c r="B39" s="255"/>
      <c r="C39" s="255"/>
      <c r="D39" s="255"/>
      <c r="E39" s="255"/>
      <c r="F39" s="255"/>
      <c r="G39" s="255"/>
      <c r="H39" s="255"/>
      <c r="I39" s="255"/>
      <c r="J39" s="255"/>
      <c r="K39" s="255"/>
      <c r="L39" s="255"/>
      <c r="M39" s="255"/>
      <c r="N39" s="255"/>
      <c r="O39" s="25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51" t="s">
        <v>375</v>
      </c>
      <c r="B1" s="252"/>
      <c r="C1" s="252"/>
      <c r="D1" s="252"/>
      <c r="E1" s="252"/>
      <c r="F1" s="252"/>
      <c r="G1" s="252"/>
      <c r="H1" s="252"/>
      <c r="I1" s="252"/>
      <c r="J1" s="252"/>
      <c r="K1" s="252"/>
      <c r="L1" s="252"/>
      <c r="M1" s="252"/>
      <c r="N1" s="253"/>
    </row>
    <row r="2" spans="1:14">
      <c r="A2" s="54" t="s">
        <v>8</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25" t="s">
        <v>313</v>
      </c>
      <c r="B3" s="111">
        <v>217</v>
      </c>
      <c r="C3" s="111">
        <v>215</v>
      </c>
      <c r="D3" s="111">
        <v>204</v>
      </c>
      <c r="E3" s="111">
        <v>195</v>
      </c>
      <c r="F3" s="111">
        <v>194</v>
      </c>
      <c r="G3" s="111">
        <v>189</v>
      </c>
      <c r="H3" s="111">
        <v>186</v>
      </c>
      <c r="I3" s="111">
        <v>185</v>
      </c>
      <c r="J3" s="111">
        <v>185</v>
      </c>
      <c r="K3" s="111">
        <v>184</v>
      </c>
      <c r="L3" s="111">
        <v>180</v>
      </c>
      <c r="M3" s="111">
        <v>180</v>
      </c>
      <c r="N3" s="111">
        <v>180</v>
      </c>
    </row>
    <row r="4" spans="1:14">
      <c r="A4" s="25" t="s">
        <v>602</v>
      </c>
      <c r="B4" s="111">
        <v>240</v>
      </c>
      <c r="C4" s="111">
        <v>237</v>
      </c>
      <c r="D4" s="111">
        <v>241</v>
      </c>
      <c r="E4" s="111">
        <v>242</v>
      </c>
      <c r="F4" s="111">
        <v>237</v>
      </c>
      <c r="G4" s="111">
        <v>233</v>
      </c>
      <c r="H4" s="111">
        <v>209</v>
      </c>
      <c r="I4" s="111">
        <v>202</v>
      </c>
      <c r="J4" s="111">
        <v>197</v>
      </c>
      <c r="K4" s="111">
        <v>186</v>
      </c>
      <c r="L4" s="111">
        <v>175</v>
      </c>
      <c r="M4" s="111">
        <v>173</v>
      </c>
      <c r="N4" s="111">
        <v>170</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2261698</v>
      </c>
      <c r="C6" s="111">
        <v>2268515</v>
      </c>
      <c r="D6" s="111">
        <v>2244656</v>
      </c>
      <c r="E6" s="111">
        <v>2245527</v>
      </c>
      <c r="F6" s="111">
        <v>2246164</v>
      </c>
      <c r="G6" s="111">
        <v>2274286</v>
      </c>
      <c r="H6" s="111">
        <v>2308507</v>
      </c>
      <c r="I6" s="111">
        <v>2339502</v>
      </c>
      <c r="J6" s="111">
        <v>2368605</v>
      </c>
      <c r="K6" s="111">
        <v>2353700</v>
      </c>
      <c r="L6" s="111">
        <v>2315794</v>
      </c>
      <c r="M6" s="111">
        <v>2349309</v>
      </c>
      <c r="N6" s="111">
        <v>2389974</v>
      </c>
    </row>
    <row r="7" spans="1:14" ht="18" customHeight="1">
      <c r="A7" s="28" t="s">
        <v>7</v>
      </c>
      <c r="B7" s="112">
        <v>2262156</v>
      </c>
      <c r="C7" s="112">
        <v>2268967</v>
      </c>
      <c r="D7" s="112">
        <v>2245101</v>
      </c>
      <c r="E7" s="112">
        <v>2245964</v>
      </c>
      <c r="F7" s="112">
        <v>2246595</v>
      </c>
      <c r="G7" s="112">
        <v>2274710</v>
      </c>
      <c r="H7" s="112">
        <v>2308904</v>
      </c>
      <c r="I7" s="112">
        <v>2339889</v>
      </c>
      <c r="J7" s="112">
        <v>2368987</v>
      </c>
      <c r="K7" s="112">
        <v>2354070</v>
      </c>
      <c r="L7" s="112">
        <v>2316149</v>
      </c>
      <c r="M7" s="112">
        <v>2349662</v>
      </c>
      <c r="N7" s="112">
        <v>2390324</v>
      </c>
    </row>
    <row r="8" spans="1:14" ht="15" customHeight="1">
      <c r="A8" s="254" t="s">
        <v>379</v>
      </c>
      <c r="B8" s="255"/>
      <c r="C8" s="255"/>
      <c r="D8" s="255"/>
      <c r="E8" s="255"/>
      <c r="F8" s="255"/>
      <c r="G8" s="255"/>
      <c r="H8" s="255"/>
      <c r="I8" s="255"/>
      <c r="J8" s="255"/>
      <c r="K8" s="255"/>
      <c r="L8" s="255"/>
      <c r="M8" s="255"/>
      <c r="N8" s="256"/>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51" t="s">
        <v>376</v>
      </c>
      <c r="B1" s="252"/>
      <c r="C1" s="252"/>
      <c r="D1" s="252"/>
      <c r="E1" s="252"/>
      <c r="F1" s="252"/>
      <c r="G1" s="252"/>
      <c r="H1" s="252"/>
      <c r="I1" s="252"/>
      <c r="J1" s="252"/>
      <c r="K1" s="252"/>
      <c r="L1" s="252"/>
      <c r="M1" s="252"/>
      <c r="N1" s="253"/>
    </row>
    <row r="2" spans="1:14">
      <c r="A2" s="54" t="s">
        <v>9</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56" t="s">
        <v>508</v>
      </c>
      <c r="B3" s="18">
        <v>63092</v>
      </c>
      <c r="C3" s="18">
        <v>62955</v>
      </c>
      <c r="D3" s="18">
        <v>62589</v>
      </c>
      <c r="E3" s="18">
        <v>62821</v>
      </c>
      <c r="F3" s="18">
        <v>63276</v>
      </c>
      <c r="G3" s="18">
        <v>64438</v>
      </c>
      <c r="H3" s="18">
        <v>66055</v>
      </c>
      <c r="I3" s="18">
        <v>66792</v>
      </c>
      <c r="J3" s="18">
        <v>67779</v>
      </c>
      <c r="K3" s="18">
        <v>68507</v>
      </c>
      <c r="L3" s="18">
        <v>69971</v>
      </c>
      <c r="M3" s="18">
        <v>71061</v>
      </c>
      <c r="N3" s="18">
        <v>72755</v>
      </c>
    </row>
    <row r="4" spans="1:14">
      <c r="A4" s="56" t="s">
        <v>509</v>
      </c>
      <c r="B4" s="18">
        <v>142</v>
      </c>
      <c r="C4" s="18">
        <v>143</v>
      </c>
      <c r="D4" s="18">
        <v>141</v>
      </c>
      <c r="E4" s="18">
        <v>135</v>
      </c>
      <c r="F4" s="18">
        <v>136</v>
      </c>
      <c r="G4" s="18">
        <v>137</v>
      </c>
      <c r="H4" s="18">
        <v>158</v>
      </c>
      <c r="I4" s="18">
        <v>156</v>
      </c>
      <c r="J4" s="18">
        <v>148</v>
      </c>
      <c r="K4" s="18">
        <v>145</v>
      </c>
      <c r="L4" s="18">
        <v>131</v>
      </c>
      <c r="M4" s="18">
        <v>122</v>
      </c>
      <c r="N4" s="18">
        <v>123</v>
      </c>
    </row>
    <row r="5" spans="1:14">
      <c r="A5" s="56" t="s">
        <v>510</v>
      </c>
      <c r="B5" s="18">
        <v>26110</v>
      </c>
      <c r="C5" s="18">
        <v>21446</v>
      </c>
      <c r="D5" s="18">
        <v>20820</v>
      </c>
      <c r="E5" s="18">
        <v>19638</v>
      </c>
      <c r="F5" s="18">
        <v>18894</v>
      </c>
      <c r="G5" s="18">
        <v>18302</v>
      </c>
      <c r="H5" s="18">
        <v>17977</v>
      </c>
      <c r="I5" s="18">
        <v>17604</v>
      </c>
      <c r="J5" s="18">
        <v>17267</v>
      </c>
      <c r="K5" s="18">
        <v>17137</v>
      </c>
      <c r="L5" s="18">
        <v>17079</v>
      </c>
      <c r="M5" s="18">
        <v>17213</v>
      </c>
      <c r="N5" s="18">
        <v>17431</v>
      </c>
    </row>
    <row r="6" spans="1:14">
      <c r="A6" s="56" t="s">
        <v>511</v>
      </c>
      <c r="B6" s="18">
        <v>25</v>
      </c>
      <c r="C6" s="18">
        <v>24</v>
      </c>
      <c r="D6" s="18">
        <v>23</v>
      </c>
      <c r="E6" s="18">
        <v>23</v>
      </c>
      <c r="F6" s="18">
        <v>19</v>
      </c>
      <c r="G6" s="18">
        <v>19</v>
      </c>
      <c r="H6" s="18">
        <v>20</v>
      </c>
      <c r="I6" s="18">
        <v>20</v>
      </c>
      <c r="J6" s="18">
        <v>20</v>
      </c>
      <c r="K6" s="18">
        <v>19</v>
      </c>
      <c r="L6" s="18">
        <v>20</v>
      </c>
      <c r="M6" s="18">
        <v>21</v>
      </c>
      <c r="N6" s="18">
        <v>19</v>
      </c>
    </row>
    <row r="7" spans="1:14">
      <c r="A7" s="56" t="s">
        <v>512</v>
      </c>
      <c r="B7" s="18">
        <v>165</v>
      </c>
      <c r="C7" s="18">
        <v>168</v>
      </c>
      <c r="D7" s="18">
        <v>165</v>
      </c>
      <c r="E7" s="18">
        <v>161</v>
      </c>
      <c r="F7" s="18">
        <v>155</v>
      </c>
      <c r="G7" s="18">
        <v>159</v>
      </c>
      <c r="H7" s="18">
        <v>167</v>
      </c>
      <c r="I7" s="18">
        <v>173</v>
      </c>
      <c r="J7" s="18">
        <v>174</v>
      </c>
      <c r="K7" s="18">
        <v>171</v>
      </c>
      <c r="L7" s="18">
        <v>177</v>
      </c>
      <c r="M7" s="18">
        <v>183</v>
      </c>
      <c r="N7" s="18">
        <v>180</v>
      </c>
    </row>
    <row r="8" spans="1:14">
      <c r="A8" s="56" t="s">
        <v>202</v>
      </c>
      <c r="B8" s="18">
        <v>717</v>
      </c>
      <c r="C8" s="18">
        <v>722</v>
      </c>
      <c r="D8" s="18">
        <v>702</v>
      </c>
      <c r="E8" s="18">
        <v>717</v>
      </c>
      <c r="F8" s="18">
        <v>748</v>
      </c>
      <c r="G8" s="18">
        <v>772</v>
      </c>
      <c r="H8" s="18">
        <v>782</v>
      </c>
      <c r="I8" s="18">
        <v>807</v>
      </c>
      <c r="J8" s="18">
        <v>600</v>
      </c>
      <c r="K8" s="18">
        <v>626</v>
      </c>
      <c r="L8" s="18">
        <v>636</v>
      </c>
      <c r="M8" s="18">
        <v>614</v>
      </c>
      <c r="N8" s="18">
        <v>636</v>
      </c>
    </row>
    <row r="9" spans="1:14">
      <c r="A9" s="56" t="s">
        <v>513</v>
      </c>
      <c r="B9" s="18">
        <v>1857635</v>
      </c>
      <c r="C9" s="18">
        <v>1860721</v>
      </c>
      <c r="D9" s="18">
        <v>1834880</v>
      </c>
      <c r="E9" s="18">
        <v>1832018</v>
      </c>
      <c r="F9" s="18">
        <v>1832288</v>
      </c>
      <c r="G9" s="18">
        <v>1861442</v>
      </c>
      <c r="H9" s="18">
        <v>1889229</v>
      </c>
      <c r="I9" s="18">
        <v>1912483</v>
      </c>
      <c r="J9" s="18">
        <v>1939281</v>
      </c>
      <c r="K9" s="18">
        <v>1961842</v>
      </c>
      <c r="L9" s="18">
        <v>1995877</v>
      </c>
      <c r="M9" s="18">
        <v>2015363</v>
      </c>
      <c r="N9" s="18">
        <v>2051708</v>
      </c>
    </row>
    <row r="10" spans="1:14">
      <c r="A10" s="56" t="s">
        <v>514</v>
      </c>
      <c r="B10" s="18">
        <v>825</v>
      </c>
      <c r="C10" s="18">
        <v>522</v>
      </c>
      <c r="D10" s="18">
        <v>516</v>
      </c>
      <c r="E10" s="18">
        <v>505</v>
      </c>
      <c r="F10" s="18">
        <v>586</v>
      </c>
      <c r="G10" s="18">
        <v>580</v>
      </c>
      <c r="H10" s="18">
        <v>1079</v>
      </c>
      <c r="I10" s="18">
        <v>1069</v>
      </c>
      <c r="J10" s="18">
        <v>1077</v>
      </c>
      <c r="K10" s="18">
        <v>1079</v>
      </c>
      <c r="L10" s="18">
        <v>1080</v>
      </c>
      <c r="M10" s="18">
        <v>1083</v>
      </c>
      <c r="N10" s="18">
        <v>1094</v>
      </c>
    </row>
    <row r="11" spans="1:14">
      <c r="A11" s="56" t="s">
        <v>515</v>
      </c>
      <c r="B11" s="18">
        <v>3616</v>
      </c>
      <c r="C11" s="18">
        <v>3708</v>
      </c>
      <c r="D11" s="18">
        <v>3702</v>
      </c>
      <c r="E11" s="18">
        <v>3818</v>
      </c>
      <c r="F11" s="18">
        <v>3948</v>
      </c>
      <c r="G11" s="18">
        <v>4109</v>
      </c>
      <c r="H11" s="18">
        <v>4265</v>
      </c>
      <c r="I11" s="18">
        <v>4510</v>
      </c>
      <c r="J11" s="18">
        <v>4667</v>
      </c>
      <c r="K11" s="18">
        <v>4763</v>
      </c>
      <c r="L11" s="18">
        <v>4900</v>
      </c>
      <c r="M11" s="18">
        <v>5116</v>
      </c>
      <c r="N11" s="18">
        <v>5292</v>
      </c>
    </row>
    <row r="12" spans="1:14">
      <c r="A12" s="56" t="s">
        <v>516</v>
      </c>
      <c r="B12" s="18">
        <v>132</v>
      </c>
      <c r="C12" s="18">
        <v>136</v>
      </c>
      <c r="D12" s="18">
        <v>139</v>
      </c>
      <c r="E12" s="18">
        <v>141</v>
      </c>
      <c r="F12" s="18">
        <v>157</v>
      </c>
      <c r="G12" s="18">
        <v>158</v>
      </c>
      <c r="H12" s="18">
        <v>179</v>
      </c>
      <c r="I12" s="18">
        <v>174</v>
      </c>
      <c r="J12" s="18">
        <v>149</v>
      </c>
      <c r="K12" s="18">
        <v>147</v>
      </c>
      <c r="L12" s="18">
        <v>146</v>
      </c>
      <c r="M12" s="18">
        <v>158</v>
      </c>
      <c r="N12" s="18">
        <v>150</v>
      </c>
    </row>
    <row r="13" spans="1:14" ht="19.2" customHeight="1">
      <c r="A13" s="56" t="s">
        <v>517</v>
      </c>
      <c r="B13" s="18">
        <v>270</v>
      </c>
      <c r="C13" s="18">
        <v>222</v>
      </c>
      <c r="D13" s="18">
        <v>229</v>
      </c>
      <c r="E13" s="18">
        <v>232</v>
      </c>
      <c r="F13" s="18">
        <v>236</v>
      </c>
      <c r="G13" s="18">
        <v>233</v>
      </c>
      <c r="H13" s="18">
        <v>274</v>
      </c>
      <c r="I13" s="18">
        <v>257</v>
      </c>
      <c r="J13" s="18">
        <v>238</v>
      </c>
      <c r="K13" s="18">
        <v>236</v>
      </c>
      <c r="L13" s="18">
        <v>237</v>
      </c>
      <c r="M13" s="18">
        <v>178</v>
      </c>
      <c r="N13" s="18">
        <v>269</v>
      </c>
    </row>
    <row r="14" spans="1:14">
      <c r="A14" s="56" t="s">
        <v>203</v>
      </c>
      <c r="B14" s="18">
        <v>132</v>
      </c>
      <c r="C14" s="18">
        <v>133</v>
      </c>
      <c r="D14" s="18">
        <v>135</v>
      </c>
      <c r="E14" s="18">
        <v>137</v>
      </c>
      <c r="F14" s="18">
        <v>160</v>
      </c>
      <c r="G14" s="18">
        <v>159</v>
      </c>
      <c r="H14" s="18">
        <v>328</v>
      </c>
      <c r="I14" s="18">
        <v>331</v>
      </c>
      <c r="J14" s="18">
        <v>319</v>
      </c>
      <c r="K14" s="18">
        <v>309</v>
      </c>
      <c r="L14" s="18">
        <v>303</v>
      </c>
      <c r="M14" s="18">
        <v>296</v>
      </c>
      <c r="N14" s="18">
        <v>306</v>
      </c>
    </row>
    <row r="15" spans="1:14">
      <c r="A15" s="56" t="s">
        <v>518</v>
      </c>
      <c r="B15" s="18">
        <v>64</v>
      </c>
      <c r="C15" s="18">
        <v>66</v>
      </c>
      <c r="D15" s="18">
        <v>68</v>
      </c>
      <c r="E15" s="18">
        <v>69</v>
      </c>
      <c r="F15" s="18">
        <v>69</v>
      </c>
      <c r="G15" s="18">
        <v>70</v>
      </c>
      <c r="H15" s="18">
        <v>83</v>
      </c>
      <c r="I15" s="18">
        <v>82</v>
      </c>
      <c r="J15" s="18">
        <v>63</v>
      </c>
      <c r="K15" s="18">
        <v>63</v>
      </c>
      <c r="L15" s="18">
        <v>63</v>
      </c>
      <c r="M15" s="18">
        <v>63</v>
      </c>
      <c r="N15" s="18">
        <v>64</v>
      </c>
    </row>
    <row r="16" spans="1:14" ht="19.2">
      <c r="A16" s="56" t="s">
        <v>519</v>
      </c>
      <c r="B16" s="18">
        <v>3564</v>
      </c>
      <c r="C16" s="18">
        <v>2960</v>
      </c>
      <c r="D16" s="18">
        <v>3277</v>
      </c>
      <c r="E16" s="18">
        <v>3106</v>
      </c>
      <c r="F16" s="18">
        <v>3131</v>
      </c>
      <c r="G16" s="18">
        <v>2947</v>
      </c>
      <c r="H16" s="18">
        <v>3965</v>
      </c>
      <c r="I16" s="18">
        <v>3865</v>
      </c>
      <c r="J16" s="18">
        <v>3488</v>
      </c>
      <c r="K16" s="18">
        <v>3437</v>
      </c>
      <c r="L16" s="18">
        <v>3343</v>
      </c>
      <c r="M16" s="18">
        <v>3269</v>
      </c>
      <c r="N16" s="18">
        <v>3219</v>
      </c>
    </row>
    <row r="17" spans="1:14">
      <c r="A17" s="56" t="s">
        <v>520</v>
      </c>
      <c r="B17" s="18">
        <v>636</v>
      </c>
      <c r="C17" s="18">
        <v>624</v>
      </c>
      <c r="D17" s="18">
        <v>603</v>
      </c>
      <c r="E17" s="18">
        <v>532</v>
      </c>
      <c r="F17" s="18">
        <v>511</v>
      </c>
      <c r="G17" s="18">
        <v>478</v>
      </c>
      <c r="H17" s="18">
        <v>476</v>
      </c>
      <c r="I17" s="18">
        <v>470</v>
      </c>
      <c r="J17" s="18">
        <v>473</v>
      </c>
      <c r="K17" s="18">
        <v>475</v>
      </c>
      <c r="L17" s="18">
        <v>480</v>
      </c>
      <c r="M17" s="18">
        <v>468</v>
      </c>
      <c r="N17" s="18">
        <v>488</v>
      </c>
    </row>
    <row r="18" spans="1:14">
      <c r="A18" s="56" t="s">
        <v>521</v>
      </c>
      <c r="B18" s="18">
        <v>152</v>
      </c>
      <c r="C18" s="18">
        <v>6624</v>
      </c>
      <c r="D18" s="18">
        <v>6222</v>
      </c>
      <c r="E18" s="18">
        <v>6125</v>
      </c>
      <c r="F18" s="18">
        <v>5578</v>
      </c>
      <c r="G18" s="18">
        <v>5159</v>
      </c>
      <c r="H18" s="18">
        <v>472</v>
      </c>
      <c r="I18" s="18">
        <v>476</v>
      </c>
      <c r="J18" s="18">
        <v>485</v>
      </c>
      <c r="K18" s="18">
        <v>474</v>
      </c>
      <c r="L18" s="18">
        <v>470</v>
      </c>
      <c r="M18" s="18">
        <v>491</v>
      </c>
      <c r="N18" s="18">
        <v>491</v>
      </c>
    </row>
    <row r="19" spans="1:14">
      <c r="A19" s="56" t="s">
        <v>522</v>
      </c>
      <c r="B19" s="18">
        <v>207</v>
      </c>
      <c r="C19" s="18">
        <v>369</v>
      </c>
      <c r="D19" s="18">
        <v>415</v>
      </c>
      <c r="E19" s="18">
        <v>409</v>
      </c>
      <c r="F19" s="18">
        <v>185</v>
      </c>
      <c r="G19" s="18">
        <v>190</v>
      </c>
      <c r="H19" s="18">
        <v>305</v>
      </c>
      <c r="I19" s="18">
        <v>308</v>
      </c>
      <c r="J19" s="18">
        <v>299</v>
      </c>
      <c r="K19" s="18">
        <v>294</v>
      </c>
      <c r="L19" s="18">
        <v>293</v>
      </c>
      <c r="M19" s="18">
        <v>306</v>
      </c>
      <c r="N19" s="18">
        <v>312</v>
      </c>
    </row>
    <row r="20" spans="1:14">
      <c r="A20" s="56" t="s">
        <v>523</v>
      </c>
      <c r="B20" s="18">
        <v>234</v>
      </c>
      <c r="C20" s="18">
        <v>248</v>
      </c>
      <c r="D20" s="18">
        <v>251</v>
      </c>
      <c r="E20" s="18">
        <v>268</v>
      </c>
      <c r="F20" s="18">
        <v>274</v>
      </c>
      <c r="G20" s="18">
        <v>267</v>
      </c>
      <c r="H20" s="18">
        <v>266</v>
      </c>
      <c r="I20" s="18">
        <v>275</v>
      </c>
      <c r="J20" s="18">
        <v>280</v>
      </c>
      <c r="K20" s="18">
        <v>288</v>
      </c>
      <c r="L20" s="18">
        <v>294</v>
      </c>
      <c r="M20" s="18">
        <v>309</v>
      </c>
      <c r="N20" s="18">
        <v>337</v>
      </c>
    </row>
    <row r="21" spans="1:14">
      <c r="A21" s="56" t="s">
        <v>524</v>
      </c>
      <c r="B21" s="18">
        <v>10076</v>
      </c>
      <c r="C21" s="18">
        <v>8857</v>
      </c>
      <c r="D21" s="18">
        <v>8107</v>
      </c>
      <c r="E21" s="18">
        <v>7315</v>
      </c>
      <c r="F21" s="18">
        <v>6828</v>
      </c>
      <c r="G21" s="18">
        <v>6163</v>
      </c>
      <c r="H21" s="18">
        <v>6001</v>
      </c>
      <c r="I21" s="18">
        <v>5835</v>
      </c>
      <c r="J21" s="18">
        <v>5753</v>
      </c>
      <c r="K21" s="18">
        <v>5851</v>
      </c>
      <c r="L21" s="18">
        <v>5938</v>
      </c>
      <c r="M21" s="18">
        <v>5994</v>
      </c>
      <c r="N21" s="18">
        <v>6151</v>
      </c>
    </row>
    <row r="22" spans="1:14" ht="19.2">
      <c r="A22" s="56" t="s">
        <v>525</v>
      </c>
      <c r="B22" s="18">
        <v>275752</v>
      </c>
      <c r="C22" s="18">
        <v>281191</v>
      </c>
      <c r="D22" s="18">
        <v>285674</v>
      </c>
      <c r="E22" s="18">
        <v>292269</v>
      </c>
      <c r="F22" s="18">
        <v>294505</v>
      </c>
      <c r="G22" s="18">
        <v>294505</v>
      </c>
      <c r="H22" s="18">
        <v>302583</v>
      </c>
      <c r="I22" s="18">
        <v>310099</v>
      </c>
      <c r="J22" s="18">
        <v>312213</v>
      </c>
      <c r="K22" s="18">
        <v>274450</v>
      </c>
      <c r="L22" s="18">
        <v>201036</v>
      </c>
      <c r="M22" s="18">
        <v>213912</v>
      </c>
      <c r="N22" s="18">
        <v>216722</v>
      </c>
    </row>
    <row r="23" spans="1:14">
      <c r="A23" s="56" t="s">
        <v>526</v>
      </c>
      <c r="B23" s="18" t="s">
        <v>953</v>
      </c>
      <c r="C23" s="18">
        <v>0</v>
      </c>
      <c r="D23" s="18">
        <v>0</v>
      </c>
      <c r="E23" s="18">
        <v>0</v>
      </c>
      <c r="F23" s="18">
        <v>0</v>
      </c>
      <c r="G23" s="18">
        <v>0</v>
      </c>
      <c r="H23" s="18">
        <v>0</v>
      </c>
      <c r="I23" s="18">
        <v>0</v>
      </c>
      <c r="J23" s="18">
        <v>0</v>
      </c>
      <c r="K23" s="18">
        <v>0</v>
      </c>
      <c r="L23" s="18">
        <v>0</v>
      </c>
      <c r="M23" s="18">
        <v>0</v>
      </c>
      <c r="N23" s="18">
        <v>0</v>
      </c>
    </row>
    <row r="24" spans="1:14">
      <c r="A24" s="56" t="s">
        <v>527</v>
      </c>
      <c r="B24" s="18">
        <v>9683</v>
      </c>
      <c r="C24" s="18">
        <v>8190</v>
      </c>
      <c r="D24" s="18">
        <v>7555</v>
      </c>
      <c r="E24" s="18">
        <v>6493</v>
      </c>
      <c r="F24" s="18">
        <v>5663</v>
      </c>
      <c r="G24" s="18">
        <v>4996</v>
      </c>
      <c r="H24" s="18">
        <v>4650</v>
      </c>
      <c r="I24" s="18">
        <v>4454</v>
      </c>
      <c r="J24" s="18">
        <v>4307</v>
      </c>
      <c r="K24" s="18">
        <v>4160</v>
      </c>
      <c r="L24" s="18">
        <v>3975</v>
      </c>
      <c r="M24" s="18">
        <v>3841</v>
      </c>
      <c r="N24" s="18">
        <v>3716</v>
      </c>
    </row>
    <row r="25" spans="1:14">
      <c r="A25" s="56" t="s">
        <v>528</v>
      </c>
      <c r="B25" s="18">
        <v>8927</v>
      </c>
      <c r="C25" s="18">
        <v>8938</v>
      </c>
      <c r="D25" s="18">
        <v>8888</v>
      </c>
      <c r="E25" s="18">
        <v>9032</v>
      </c>
      <c r="F25" s="18">
        <v>9248</v>
      </c>
      <c r="G25" s="18">
        <v>9427</v>
      </c>
      <c r="H25" s="18">
        <v>9590</v>
      </c>
      <c r="I25" s="18">
        <v>9649</v>
      </c>
      <c r="J25" s="18">
        <v>9907</v>
      </c>
      <c r="K25" s="18">
        <v>9597</v>
      </c>
      <c r="L25" s="18">
        <v>9700</v>
      </c>
      <c r="M25" s="18">
        <v>9601</v>
      </c>
      <c r="N25" s="18">
        <v>8861</v>
      </c>
    </row>
    <row r="26" spans="1:14">
      <c r="A26" s="28" t="s">
        <v>7</v>
      </c>
      <c r="B26" s="20">
        <v>2262156</v>
      </c>
      <c r="C26" s="20">
        <v>2268967</v>
      </c>
      <c r="D26" s="20">
        <v>2245101</v>
      </c>
      <c r="E26" s="20">
        <v>2245964</v>
      </c>
      <c r="F26" s="20">
        <v>2246595</v>
      </c>
      <c r="G26" s="20">
        <v>2274710</v>
      </c>
      <c r="H26" s="20">
        <v>2308904</v>
      </c>
      <c r="I26" s="20">
        <v>2339889</v>
      </c>
      <c r="J26" s="20">
        <v>2368987</v>
      </c>
      <c r="K26" s="20">
        <v>2354070</v>
      </c>
      <c r="L26" s="20">
        <v>2316149</v>
      </c>
      <c r="M26" s="20">
        <v>2349662</v>
      </c>
      <c r="N26" s="20">
        <v>2390324</v>
      </c>
    </row>
    <row r="27" spans="1:14" ht="15" customHeight="1">
      <c r="A27" s="254" t="s">
        <v>806</v>
      </c>
      <c r="B27" s="255"/>
      <c r="C27" s="255"/>
      <c r="D27" s="255"/>
      <c r="E27" s="255"/>
      <c r="F27" s="255"/>
      <c r="G27" s="255"/>
      <c r="H27" s="255"/>
      <c r="I27" s="255"/>
      <c r="J27" s="255"/>
      <c r="K27" s="255"/>
      <c r="L27" s="255"/>
      <c r="M27" s="255"/>
      <c r="N27" s="25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66" t="s">
        <v>377</v>
      </c>
      <c r="B1" s="267"/>
      <c r="C1" s="267"/>
      <c r="D1" s="267"/>
      <c r="E1" s="267"/>
      <c r="F1" s="267"/>
      <c r="G1" s="267"/>
      <c r="H1" s="267"/>
      <c r="I1" s="267"/>
      <c r="J1" s="267"/>
      <c r="K1" s="267"/>
      <c r="L1" s="267"/>
      <c r="M1" s="267"/>
      <c r="N1" s="267"/>
      <c r="O1" s="267"/>
    </row>
    <row r="2" spans="1:15">
      <c r="A2" s="292" t="s">
        <v>109</v>
      </c>
      <c r="B2" s="292"/>
      <c r="C2" s="106">
        <v>45351</v>
      </c>
      <c r="D2" s="106">
        <v>45382</v>
      </c>
      <c r="E2" s="106">
        <v>45412</v>
      </c>
      <c r="F2" s="106">
        <v>45443</v>
      </c>
      <c r="G2" s="106">
        <v>45473</v>
      </c>
      <c r="H2" s="106">
        <v>45504</v>
      </c>
      <c r="I2" s="106">
        <v>45535</v>
      </c>
      <c r="J2" s="106">
        <v>45565</v>
      </c>
      <c r="K2" s="106">
        <v>45596</v>
      </c>
      <c r="L2" s="106">
        <v>45626</v>
      </c>
      <c r="M2" s="106">
        <v>45657</v>
      </c>
      <c r="N2" s="106">
        <v>45688</v>
      </c>
      <c r="O2" s="106">
        <v>45716</v>
      </c>
    </row>
    <row r="3" spans="1:15">
      <c r="A3" s="29" t="s">
        <v>44</v>
      </c>
      <c r="B3" s="12" t="s">
        <v>10</v>
      </c>
      <c r="C3" s="16">
        <v>762697</v>
      </c>
      <c r="D3" s="16">
        <v>764830</v>
      </c>
      <c r="E3" s="16">
        <v>758961</v>
      </c>
      <c r="F3" s="16">
        <v>763059</v>
      </c>
      <c r="G3" s="16">
        <v>767217</v>
      </c>
      <c r="H3" s="16">
        <v>777729</v>
      </c>
      <c r="I3" s="16">
        <v>791683</v>
      </c>
      <c r="J3" s="16">
        <v>804113</v>
      </c>
      <c r="K3" s="16">
        <v>796968</v>
      </c>
      <c r="L3" s="16">
        <v>790740</v>
      </c>
      <c r="M3" s="16">
        <v>767802</v>
      </c>
      <c r="N3" s="16">
        <v>781396</v>
      </c>
      <c r="O3" s="16">
        <v>793255</v>
      </c>
    </row>
    <row r="4" spans="1:15">
      <c r="A4" s="30" t="s">
        <v>45</v>
      </c>
      <c r="B4" s="13" t="s">
        <v>11</v>
      </c>
      <c r="C4" s="16">
        <v>162305</v>
      </c>
      <c r="D4" s="16">
        <v>161027</v>
      </c>
      <c r="E4" s="16">
        <v>158095</v>
      </c>
      <c r="F4" s="16">
        <v>158450</v>
      </c>
      <c r="G4" s="16">
        <v>158602</v>
      </c>
      <c r="H4" s="16">
        <v>158785</v>
      </c>
      <c r="I4" s="16">
        <v>161611</v>
      </c>
      <c r="J4" s="16">
        <v>165045</v>
      </c>
      <c r="K4" s="16">
        <v>154687</v>
      </c>
      <c r="L4" s="16">
        <v>148883</v>
      </c>
      <c r="M4" s="16">
        <v>141273</v>
      </c>
      <c r="N4" s="16">
        <v>144107</v>
      </c>
      <c r="O4" s="16">
        <v>145782</v>
      </c>
    </row>
    <row r="5" spans="1:15">
      <c r="A5" s="30" t="s">
        <v>46</v>
      </c>
      <c r="B5" s="13" t="s">
        <v>12</v>
      </c>
      <c r="C5" s="16">
        <v>53567</v>
      </c>
      <c r="D5" s="16">
        <v>58963</v>
      </c>
      <c r="E5" s="16">
        <v>59989</v>
      </c>
      <c r="F5" s="16">
        <v>62628</v>
      </c>
      <c r="G5" s="16">
        <v>63787</v>
      </c>
      <c r="H5" s="16">
        <v>66719</v>
      </c>
      <c r="I5" s="16">
        <v>68081</v>
      </c>
      <c r="J5" s="16">
        <v>68208</v>
      </c>
      <c r="K5" s="16">
        <v>68004</v>
      </c>
      <c r="L5" s="16">
        <v>68994</v>
      </c>
      <c r="M5" s="16">
        <v>67430</v>
      </c>
      <c r="N5" s="16">
        <v>67664</v>
      </c>
      <c r="O5" s="16">
        <v>68661</v>
      </c>
    </row>
    <row r="6" spans="1:15">
      <c r="A6" s="30" t="s">
        <v>47</v>
      </c>
      <c r="B6" s="13" t="s">
        <v>13</v>
      </c>
      <c r="C6" s="16">
        <v>18981</v>
      </c>
      <c r="D6" s="16">
        <v>18588</v>
      </c>
      <c r="E6" s="16">
        <v>18026</v>
      </c>
      <c r="F6" s="16">
        <v>17156</v>
      </c>
      <c r="G6" s="16">
        <v>16655</v>
      </c>
      <c r="H6" s="16">
        <v>16224</v>
      </c>
      <c r="I6" s="16">
        <v>16054</v>
      </c>
      <c r="J6" s="16">
        <v>15918</v>
      </c>
      <c r="K6" s="16">
        <v>14121</v>
      </c>
      <c r="L6" s="16">
        <v>14396</v>
      </c>
      <c r="M6" s="16">
        <v>14603</v>
      </c>
      <c r="N6" s="16">
        <v>14702</v>
      </c>
      <c r="O6" s="16">
        <v>14873</v>
      </c>
    </row>
    <row r="7" spans="1:15">
      <c r="A7" s="30" t="s">
        <v>48</v>
      </c>
      <c r="B7" s="13" t="s">
        <v>14</v>
      </c>
      <c r="C7" s="16">
        <v>246073</v>
      </c>
      <c r="D7" s="16">
        <v>241628</v>
      </c>
      <c r="E7" s="16">
        <v>236535</v>
      </c>
      <c r="F7" s="16">
        <v>231242</v>
      </c>
      <c r="G7" s="16">
        <v>227480</v>
      </c>
      <c r="H7" s="16">
        <v>225897</v>
      </c>
      <c r="I7" s="16">
        <v>223855</v>
      </c>
      <c r="J7" s="16">
        <v>223405</v>
      </c>
      <c r="K7" s="16">
        <v>220834</v>
      </c>
      <c r="L7" s="16">
        <v>221874</v>
      </c>
      <c r="M7" s="16">
        <v>218641</v>
      </c>
      <c r="N7" s="16">
        <v>219115</v>
      </c>
      <c r="O7" s="16">
        <v>221227</v>
      </c>
    </row>
    <row r="8" spans="1:15">
      <c r="A8" s="30" t="s">
        <v>49</v>
      </c>
      <c r="B8" s="13" t="s">
        <v>15</v>
      </c>
      <c r="C8" s="16">
        <v>430088</v>
      </c>
      <c r="D8" s="16">
        <v>428515</v>
      </c>
      <c r="E8" s="16">
        <v>422133</v>
      </c>
      <c r="F8" s="16">
        <v>418098</v>
      </c>
      <c r="G8" s="16">
        <v>414209</v>
      </c>
      <c r="H8" s="16">
        <v>416356</v>
      </c>
      <c r="I8" s="16">
        <v>418192</v>
      </c>
      <c r="J8" s="16">
        <v>419467</v>
      </c>
      <c r="K8" s="16">
        <v>455680</v>
      </c>
      <c r="L8" s="16">
        <v>457473</v>
      </c>
      <c r="M8" s="16">
        <v>461174</v>
      </c>
      <c r="N8" s="16">
        <v>463137</v>
      </c>
      <c r="O8" s="16">
        <v>467421</v>
      </c>
    </row>
    <row r="9" spans="1:15">
      <c r="A9" s="30" t="s">
        <v>50</v>
      </c>
      <c r="B9" s="13" t="s">
        <v>16</v>
      </c>
      <c r="C9" s="16">
        <v>29874</v>
      </c>
      <c r="D9" s="16">
        <v>30048</v>
      </c>
      <c r="E9" s="16">
        <v>29861</v>
      </c>
      <c r="F9" s="16">
        <v>30231</v>
      </c>
      <c r="G9" s="16">
        <v>30157</v>
      </c>
      <c r="H9" s="16">
        <v>30636</v>
      </c>
      <c r="I9" s="16">
        <v>31128</v>
      </c>
      <c r="J9" s="16">
        <v>31530</v>
      </c>
      <c r="K9" s="16">
        <v>32019</v>
      </c>
      <c r="L9" s="16">
        <v>32162</v>
      </c>
      <c r="M9" s="16">
        <v>32856</v>
      </c>
      <c r="N9" s="16">
        <v>32849</v>
      </c>
      <c r="O9" s="16">
        <v>33298</v>
      </c>
    </row>
    <row r="10" spans="1:15">
      <c r="A10" s="30" t="s">
        <v>51</v>
      </c>
      <c r="B10" s="19" t="s">
        <v>17</v>
      </c>
      <c r="C10" s="16">
        <v>29904</v>
      </c>
      <c r="D10" s="16">
        <v>30246</v>
      </c>
      <c r="E10" s="16">
        <v>30162</v>
      </c>
      <c r="F10" s="16">
        <v>31211</v>
      </c>
      <c r="G10" s="16">
        <v>31734</v>
      </c>
      <c r="H10" s="16">
        <v>32715</v>
      </c>
      <c r="I10" s="16">
        <v>33621</v>
      </c>
      <c r="J10" s="16">
        <v>34247</v>
      </c>
      <c r="K10" s="16">
        <v>34871</v>
      </c>
      <c r="L10" s="16">
        <v>34942</v>
      </c>
      <c r="M10" s="16">
        <v>35259</v>
      </c>
      <c r="N10" s="16">
        <v>35550</v>
      </c>
      <c r="O10" s="16">
        <v>36634</v>
      </c>
    </row>
    <row r="11" spans="1:15">
      <c r="A11" s="30" t="s">
        <v>52</v>
      </c>
      <c r="B11" s="13" t="s">
        <v>18</v>
      </c>
      <c r="C11" s="16">
        <v>140</v>
      </c>
      <c r="D11" s="16">
        <v>141</v>
      </c>
      <c r="E11" s="16">
        <v>142</v>
      </c>
      <c r="F11" s="16">
        <v>147</v>
      </c>
      <c r="G11" s="16">
        <v>150</v>
      </c>
      <c r="H11" s="16">
        <v>151</v>
      </c>
      <c r="I11" s="16">
        <v>150</v>
      </c>
      <c r="J11" s="16">
        <v>143</v>
      </c>
      <c r="K11" s="16">
        <v>144</v>
      </c>
      <c r="L11" s="16">
        <v>142</v>
      </c>
      <c r="M11" s="16">
        <v>138</v>
      </c>
      <c r="N11" s="16">
        <v>140</v>
      </c>
      <c r="O11" s="16">
        <v>143</v>
      </c>
    </row>
    <row r="12" spans="1:15">
      <c r="A12" s="30" t="s">
        <v>53</v>
      </c>
      <c r="B12" s="13" t="s">
        <v>19</v>
      </c>
      <c r="C12" s="16">
        <v>119548</v>
      </c>
      <c r="D12" s="16">
        <v>122135</v>
      </c>
      <c r="E12" s="16">
        <v>121100</v>
      </c>
      <c r="F12" s="16">
        <v>122103</v>
      </c>
      <c r="G12" s="16">
        <v>124878</v>
      </c>
      <c r="H12" s="16">
        <v>129364</v>
      </c>
      <c r="I12" s="16">
        <v>133057</v>
      </c>
      <c r="J12" s="16">
        <v>135601</v>
      </c>
      <c r="K12" s="16">
        <v>139086</v>
      </c>
      <c r="L12" s="16">
        <v>140707</v>
      </c>
      <c r="M12" s="16">
        <v>143446</v>
      </c>
      <c r="N12" s="16">
        <v>144646</v>
      </c>
      <c r="O12" s="16">
        <v>147781</v>
      </c>
    </row>
    <row r="13" spans="1:15">
      <c r="A13" s="30" t="s">
        <v>54</v>
      </c>
      <c r="B13" s="13" t="s">
        <v>20</v>
      </c>
      <c r="C13" s="16">
        <v>39635</v>
      </c>
      <c r="D13" s="16">
        <v>41165</v>
      </c>
      <c r="E13" s="16">
        <v>41175</v>
      </c>
      <c r="F13" s="16">
        <v>42156</v>
      </c>
      <c r="G13" s="16">
        <v>42648</v>
      </c>
      <c r="H13" s="16">
        <v>44221</v>
      </c>
      <c r="I13" s="16">
        <v>45998</v>
      </c>
      <c r="J13" s="16">
        <v>47400</v>
      </c>
      <c r="K13" s="16">
        <v>49367</v>
      </c>
      <c r="L13" s="16">
        <v>50708</v>
      </c>
      <c r="M13" s="16">
        <v>52696</v>
      </c>
      <c r="N13" s="16">
        <v>53307</v>
      </c>
      <c r="O13" s="16">
        <v>54991</v>
      </c>
    </row>
    <row r="14" spans="1:15">
      <c r="A14" s="30" t="s">
        <v>55</v>
      </c>
      <c r="B14" s="13" t="s">
        <v>21</v>
      </c>
      <c r="C14" s="16">
        <v>18212</v>
      </c>
      <c r="D14" s="16">
        <v>18213</v>
      </c>
      <c r="E14" s="16">
        <v>17974</v>
      </c>
      <c r="F14" s="16">
        <v>18277</v>
      </c>
      <c r="G14" s="16">
        <v>18732</v>
      </c>
      <c r="H14" s="16">
        <v>22467</v>
      </c>
      <c r="I14" s="16">
        <v>24968</v>
      </c>
      <c r="J14" s="16">
        <v>26402</v>
      </c>
      <c r="K14" s="16">
        <v>27947</v>
      </c>
      <c r="L14" s="16">
        <v>28811</v>
      </c>
      <c r="M14" s="16">
        <v>29913</v>
      </c>
      <c r="N14" s="16">
        <v>31032</v>
      </c>
      <c r="O14" s="16">
        <v>32407</v>
      </c>
    </row>
    <row r="15" spans="1:15">
      <c r="A15" s="30" t="s">
        <v>56</v>
      </c>
      <c r="B15" s="13" t="s">
        <v>24</v>
      </c>
      <c r="C15" s="16">
        <v>89845</v>
      </c>
      <c r="D15" s="16">
        <v>89083</v>
      </c>
      <c r="E15" s="16">
        <v>87906</v>
      </c>
      <c r="F15" s="16">
        <v>88192</v>
      </c>
      <c r="G15" s="16">
        <v>87649</v>
      </c>
      <c r="H15" s="16">
        <v>89139</v>
      </c>
      <c r="I15" s="16">
        <v>90552</v>
      </c>
      <c r="J15" s="16">
        <v>91316</v>
      </c>
      <c r="K15" s="16">
        <v>92252</v>
      </c>
      <c r="L15" s="16">
        <v>92989</v>
      </c>
      <c r="M15" s="16">
        <v>94789</v>
      </c>
      <c r="N15" s="16">
        <v>95406</v>
      </c>
      <c r="O15" s="16">
        <v>97201</v>
      </c>
    </row>
    <row r="16" spans="1:15">
      <c r="A16" s="30" t="s">
        <v>57</v>
      </c>
      <c r="B16" s="13" t="s">
        <v>23</v>
      </c>
      <c r="C16" s="16">
        <v>678</v>
      </c>
      <c r="D16" s="16">
        <v>43</v>
      </c>
      <c r="E16" s="16">
        <v>66</v>
      </c>
      <c r="F16" s="16">
        <v>166</v>
      </c>
      <c r="G16" s="16">
        <v>279</v>
      </c>
      <c r="H16" s="16">
        <v>492</v>
      </c>
      <c r="I16" s="16">
        <v>1791</v>
      </c>
      <c r="J16" s="16">
        <v>4934</v>
      </c>
      <c r="K16" s="16">
        <v>7972</v>
      </c>
      <c r="L16" s="16">
        <v>9749</v>
      </c>
      <c r="M16" s="16">
        <v>11526</v>
      </c>
      <c r="N16" s="16">
        <v>12688</v>
      </c>
      <c r="O16" s="16">
        <v>13666</v>
      </c>
    </row>
    <row r="17" spans="1:15">
      <c r="A17" s="29" t="s">
        <v>58</v>
      </c>
      <c r="B17" s="12" t="s">
        <v>22</v>
      </c>
      <c r="C17" s="135">
        <v>1010</v>
      </c>
      <c r="D17" s="135">
        <v>918</v>
      </c>
      <c r="E17" s="135">
        <v>834</v>
      </c>
      <c r="F17" s="135">
        <v>708</v>
      </c>
      <c r="G17" s="135">
        <v>638</v>
      </c>
      <c r="H17" s="135">
        <v>601</v>
      </c>
      <c r="I17" s="135">
        <v>621</v>
      </c>
      <c r="J17" s="135">
        <v>648</v>
      </c>
      <c r="K17" s="135">
        <v>1769</v>
      </c>
      <c r="L17" s="135">
        <v>3136</v>
      </c>
      <c r="M17" s="135">
        <v>4663</v>
      </c>
      <c r="N17" s="135">
        <v>5445</v>
      </c>
      <c r="O17" s="135">
        <v>6419</v>
      </c>
    </row>
    <row r="18" spans="1:15">
      <c r="A18" s="30" t="s">
        <v>59</v>
      </c>
      <c r="B18" s="13" t="s">
        <v>25</v>
      </c>
      <c r="C18" s="16">
        <v>77741</v>
      </c>
      <c r="D18" s="16">
        <v>78051</v>
      </c>
      <c r="E18" s="16">
        <v>76300</v>
      </c>
      <c r="F18" s="16">
        <v>75938</v>
      </c>
      <c r="G18" s="16">
        <v>74983</v>
      </c>
      <c r="H18" s="16">
        <v>75981</v>
      </c>
      <c r="I18" s="16">
        <v>76612</v>
      </c>
      <c r="J18" s="16">
        <v>75615</v>
      </c>
      <c r="K18" s="16">
        <v>75933</v>
      </c>
      <c r="L18" s="16">
        <v>72761</v>
      </c>
      <c r="M18" s="16">
        <v>67208</v>
      </c>
      <c r="N18" s="16">
        <v>68226</v>
      </c>
      <c r="O18" s="16">
        <v>70215</v>
      </c>
    </row>
    <row r="19" spans="1:15">
      <c r="A19" s="30" t="s">
        <v>60</v>
      </c>
      <c r="B19" s="13" t="s">
        <v>26</v>
      </c>
      <c r="C19" s="16">
        <v>1894</v>
      </c>
      <c r="D19" s="16">
        <v>1927</v>
      </c>
      <c r="E19" s="16">
        <v>1904</v>
      </c>
      <c r="F19" s="16">
        <v>1951</v>
      </c>
      <c r="G19" s="16">
        <v>1960</v>
      </c>
      <c r="H19" s="16">
        <v>2006</v>
      </c>
      <c r="I19" s="16">
        <v>2029</v>
      </c>
      <c r="J19" s="16">
        <v>2084</v>
      </c>
      <c r="K19" s="16">
        <v>2143</v>
      </c>
      <c r="L19" s="16">
        <v>2244</v>
      </c>
      <c r="M19" s="16">
        <v>2237</v>
      </c>
      <c r="N19" s="16">
        <v>2268</v>
      </c>
      <c r="O19" s="16">
        <v>2342</v>
      </c>
    </row>
    <row r="20" spans="1:15">
      <c r="A20" s="30" t="s">
        <v>61</v>
      </c>
      <c r="B20" s="13" t="s">
        <v>27</v>
      </c>
      <c r="C20" s="16">
        <v>232</v>
      </c>
      <c r="D20" s="16">
        <v>232</v>
      </c>
      <c r="E20" s="16">
        <v>227</v>
      </c>
      <c r="F20" s="16">
        <v>227</v>
      </c>
      <c r="G20" s="16">
        <v>225</v>
      </c>
      <c r="H20" s="16">
        <v>227</v>
      </c>
      <c r="I20" s="16">
        <v>233</v>
      </c>
      <c r="J20" s="16">
        <v>231</v>
      </c>
      <c r="K20" s="16">
        <v>184</v>
      </c>
      <c r="L20" s="16">
        <v>184</v>
      </c>
      <c r="M20" s="16">
        <v>180</v>
      </c>
      <c r="N20" s="16">
        <v>171</v>
      </c>
      <c r="O20" s="16">
        <v>166</v>
      </c>
    </row>
    <row r="21" spans="1:15">
      <c r="A21" s="30" t="s">
        <v>62</v>
      </c>
      <c r="B21" s="13" t="s">
        <v>28</v>
      </c>
      <c r="C21" s="16">
        <v>211</v>
      </c>
      <c r="D21" s="16">
        <v>217</v>
      </c>
      <c r="E21" s="16">
        <v>220</v>
      </c>
      <c r="F21" s="16">
        <v>227</v>
      </c>
      <c r="G21" s="16">
        <v>237</v>
      </c>
      <c r="H21" s="16">
        <v>266</v>
      </c>
      <c r="I21" s="16">
        <v>293</v>
      </c>
      <c r="J21" s="16">
        <v>421</v>
      </c>
      <c r="K21" s="16">
        <v>448</v>
      </c>
      <c r="L21" s="16">
        <v>582</v>
      </c>
      <c r="M21" s="16">
        <v>647</v>
      </c>
      <c r="N21" s="16">
        <v>680</v>
      </c>
      <c r="O21" s="16">
        <v>731</v>
      </c>
    </row>
    <row r="22" spans="1:15">
      <c r="A22" s="30" t="s">
        <v>63</v>
      </c>
      <c r="B22" s="13" t="s">
        <v>29</v>
      </c>
      <c r="C22" s="16">
        <v>266</v>
      </c>
      <c r="D22" s="16">
        <v>266</v>
      </c>
      <c r="E22" s="16">
        <v>264</v>
      </c>
      <c r="F22" s="16">
        <v>258</v>
      </c>
      <c r="G22" s="16">
        <v>260</v>
      </c>
      <c r="H22" s="16">
        <v>254</v>
      </c>
      <c r="I22" s="16">
        <v>249</v>
      </c>
      <c r="J22" s="16">
        <v>244</v>
      </c>
      <c r="K22" s="16">
        <v>235</v>
      </c>
      <c r="L22" s="16">
        <v>232</v>
      </c>
      <c r="M22" s="16">
        <v>229</v>
      </c>
      <c r="N22" s="16">
        <v>207</v>
      </c>
      <c r="O22" s="16">
        <v>196</v>
      </c>
    </row>
    <row r="23" spans="1:15">
      <c r="A23" s="30" t="s">
        <v>64</v>
      </c>
      <c r="B23" s="13" t="s">
        <v>200</v>
      </c>
      <c r="C23" s="16">
        <v>72</v>
      </c>
      <c r="D23" s="16">
        <v>73</v>
      </c>
      <c r="E23" s="16">
        <v>72</v>
      </c>
      <c r="F23" s="16">
        <v>72</v>
      </c>
      <c r="G23" s="16">
        <v>70</v>
      </c>
      <c r="H23" s="16">
        <v>70</v>
      </c>
      <c r="I23" s="16">
        <v>68</v>
      </c>
      <c r="J23" s="16">
        <v>64</v>
      </c>
      <c r="K23" s="16">
        <v>63</v>
      </c>
      <c r="L23" s="16">
        <v>64</v>
      </c>
      <c r="M23" s="16">
        <v>46</v>
      </c>
      <c r="N23" s="16">
        <v>45</v>
      </c>
      <c r="O23" s="16">
        <v>45</v>
      </c>
    </row>
    <row r="24" spans="1:15">
      <c r="A24" s="30" t="s">
        <v>65</v>
      </c>
      <c r="B24" s="13" t="s">
        <v>30</v>
      </c>
      <c r="C24" s="16">
        <v>17874</v>
      </c>
      <c r="D24" s="16">
        <v>18040</v>
      </c>
      <c r="E24" s="16">
        <v>17998</v>
      </c>
      <c r="F24" s="16">
        <v>17824</v>
      </c>
      <c r="G24" s="16">
        <v>17957</v>
      </c>
      <c r="H24" s="16">
        <v>18203</v>
      </c>
      <c r="I24" s="16">
        <v>18563</v>
      </c>
      <c r="J24" s="16">
        <v>19181</v>
      </c>
      <c r="K24" s="16">
        <v>19366</v>
      </c>
      <c r="L24" s="16">
        <v>19449</v>
      </c>
      <c r="M24" s="16">
        <v>19485</v>
      </c>
      <c r="N24" s="16">
        <v>19412</v>
      </c>
      <c r="O24" s="16">
        <v>19717</v>
      </c>
    </row>
    <row r="25" spans="1:15">
      <c r="A25" s="30" t="s">
        <v>66</v>
      </c>
      <c r="B25" s="13" t="s">
        <v>32</v>
      </c>
      <c r="C25" s="16">
        <v>74330</v>
      </c>
      <c r="D25" s="16">
        <v>74292</v>
      </c>
      <c r="E25" s="16">
        <v>73168</v>
      </c>
      <c r="F25" s="16">
        <v>72351</v>
      </c>
      <c r="G25" s="16">
        <v>71267</v>
      </c>
      <c r="H25" s="16">
        <v>69889</v>
      </c>
      <c r="I25" s="16">
        <v>70142</v>
      </c>
      <c r="J25" s="16">
        <v>72038</v>
      </c>
      <c r="K25" s="16">
        <v>72322</v>
      </c>
      <c r="L25" s="16">
        <v>67731</v>
      </c>
      <c r="M25" s="16">
        <v>63761</v>
      </c>
      <c r="N25" s="16">
        <v>70619</v>
      </c>
      <c r="O25" s="16">
        <v>75918</v>
      </c>
    </row>
    <row r="26" spans="1:15">
      <c r="A26" s="30" t="s">
        <v>67</v>
      </c>
      <c r="B26" s="13" t="s">
        <v>33</v>
      </c>
      <c r="C26" s="16">
        <v>18759</v>
      </c>
      <c r="D26" s="16">
        <v>18224</v>
      </c>
      <c r="E26" s="16">
        <v>19252</v>
      </c>
      <c r="F26" s="16">
        <v>19837</v>
      </c>
      <c r="G26" s="16">
        <v>20196</v>
      </c>
      <c r="H26" s="16">
        <v>20219</v>
      </c>
      <c r="I26" s="16">
        <v>20984</v>
      </c>
      <c r="J26" s="16">
        <v>22040</v>
      </c>
      <c r="K26" s="16">
        <v>22268</v>
      </c>
      <c r="L26" s="16">
        <v>19271</v>
      </c>
      <c r="M26" s="16">
        <v>14412</v>
      </c>
      <c r="N26" s="16">
        <v>14888</v>
      </c>
      <c r="O26" s="16">
        <v>14944</v>
      </c>
    </row>
    <row r="27" spans="1:15">
      <c r="A27" s="30" t="s">
        <v>68</v>
      </c>
      <c r="B27" s="13" t="s">
        <v>34</v>
      </c>
      <c r="C27" s="16">
        <v>18357</v>
      </c>
      <c r="D27" s="16">
        <v>19108</v>
      </c>
      <c r="E27" s="16">
        <v>19976</v>
      </c>
      <c r="F27" s="16">
        <v>21115</v>
      </c>
      <c r="G27" s="16">
        <v>22221</v>
      </c>
      <c r="H27" s="16">
        <v>23285</v>
      </c>
      <c r="I27" s="16">
        <v>24768</v>
      </c>
      <c r="J27" s="16">
        <v>27002</v>
      </c>
      <c r="K27" s="16">
        <v>28234</v>
      </c>
      <c r="L27" s="16">
        <v>25491</v>
      </c>
      <c r="M27" s="16">
        <v>23086</v>
      </c>
      <c r="N27" s="16">
        <v>23487</v>
      </c>
      <c r="O27" s="16">
        <v>24035</v>
      </c>
    </row>
    <row r="28" spans="1:15">
      <c r="A28" s="30" t="s">
        <v>69</v>
      </c>
      <c r="B28" s="13" t="s">
        <v>31</v>
      </c>
      <c r="C28" s="16">
        <v>7616</v>
      </c>
      <c r="D28" s="16">
        <v>7397</v>
      </c>
      <c r="E28" s="16">
        <v>7231</v>
      </c>
      <c r="F28" s="16">
        <v>6823</v>
      </c>
      <c r="G28" s="16">
        <v>6531</v>
      </c>
      <c r="H28" s="16">
        <v>6419</v>
      </c>
      <c r="I28" s="16">
        <v>6336</v>
      </c>
      <c r="J28" s="16">
        <v>6318</v>
      </c>
      <c r="K28" s="16">
        <v>6269</v>
      </c>
      <c r="L28" s="16">
        <v>6228</v>
      </c>
      <c r="M28" s="16">
        <v>6242</v>
      </c>
      <c r="N28" s="16">
        <v>6204</v>
      </c>
      <c r="O28" s="16">
        <v>6201</v>
      </c>
    </row>
    <row r="29" spans="1:15">
      <c r="A29" s="30" t="s">
        <v>70</v>
      </c>
      <c r="B29" s="13" t="s">
        <v>35</v>
      </c>
      <c r="C29" s="16">
        <v>17439</v>
      </c>
      <c r="D29" s="16">
        <v>17874</v>
      </c>
      <c r="E29" s="16">
        <v>17738</v>
      </c>
      <c r="F29" s="16">
        <v>17657</v>
      </c>
      <c r="G29" s="16">
        <v>17769</v>
      </c>
      <c r="H29" s="16">
        <v>17730</v>
      </c>
      <c r="I29" s="16">
        <v>18090</v>
      </c>
      <c r="J29" s="16">
        <v>18646</v>
      </c>
      <c r="K29" s="16">
        <v>18731</v>
      </c>
      <c r="L29" s="16">
        <v>17470</v>
      </c>
      <c r="M29" s="16">
        <v>16468</v>
      </c>
      <c r="N29" s="16">
        <v>16367</v>
      </c>
      <c r="O29" s="16">
        <v>16197</v>
      </c>
    </row>
    <row r="30" spans="1:15">
      <c r="A30" s="30" t="s">
        <v>71</v>
      </c>
      <c r="B30" s="13" t="s">
        <v>36</v>
      </c>
      <c r="C30" s="16">
        <v>1958</v>
      </c>
      <c r="D30" s="16">
        <v>1967</v>
      </c>
      <c r="E30" s="16">
        <v>1950</v>
      </c>
      <c r="F30" s="16">
        <v>1951</v>
      </c>
      <c r="G30" s="16">
        <v>1958</v>
      </c>
      <c r="H30" s="16">
        <v>1972</v>
      </c>
      <c r="I30" s="16">
        <v>1966</v>
      </c>
      <c r="J30" s="16">
        <v>1972</v>
      </c>
      <c r="K30" s="16">
        <v>1977</v>
      </c>
      <c r="L30" s="16">
        <v>1985</v>
      </c>
      <c r="M30" s="16">
        <v>1984</v>
      </c>
      <c r="N30" s="16">
        <v>1986</v>
      </c>
      <c r="O30" s="16">
        <v>1988</v>
      </c>
    </row>
    <row r="31" spans="1:15">
      <c r="A31" s="30" t="s">
        <v>72</v>
      </c>
      <c r="B31" s="13" t="s">
        <v>37</v>
      </c>
      <c r="C31" s="16">
        <v>15815</v>
      </c>
      <c r="D31" s="16">
        <v>15758</v>
      </c>
      <c r="E31" s="16">
        <v>15891</v>
      </c>
      <c r="F31" s="16">
        <v>16195</v>
      </c>
      <c r="G31" s="16">
        <v>16419</v>
      </c>
      <c r="H31" s="16">
        <v>16923</v>
      </c>
      <c r="I31" s="16">
        <v>17413</v>
      </c>
      <c r="J31" s="16">
        <v>17854</v>
      </c>
      <c r="K31" s="16">
        <v>18064</v>
      </c>
      <c r="L31" s="16">
        <v>18201</v>
      </c>
      <c r="M31" s="16">
        <v>18327</v>
      </c>
      <c r="N31" s="16">
        <v>18227</v>
      </c>
      <c r="O31" s="16">
        <v>18297</v>
      </c>
    </row>
    <row r="32" spans="1:15">
      <c r="A32" s="30" t="s">
        <v>73</v>
      </c>
      <c r="B32" s="13" t="s">
        <v>38</v>
      </c>
      <c r="C32" s="16">
        <v>3976</v>
      </c>
      <c r="D32" s="16">
        <v>6919</v>
      </c>
      <c r="E32" s="16">
        <v>6807</v>
      </c>
      <c r="F32" s="16">
        <v>6505</v>
      </c>
      <c r="G32" s="16">
        <v>6448</v>
      </c>
      <c r="H32" s="16">
        <v>6489</v>
      </c>
      <c r="I32" s="16">
        <v>6404</v>
      </c>
      <c r="J32" s="16">
        <v>4303</v>
      </c>
      <c r="K32" s="16">
        <v>3491</v>
      </c>
      <c r="L32" s="16">
        <v>3431</v>
      </c>
      <c r="M32" s="16">
        <v>3398</v>
      </c>
      <c r="N32" s="16">
        <v>3358</v>
      </c>
      <c r="O32" s="16">
        <v>3282</v>
      </c>
    </row>
    <row r="33" spans="1:15">
      <c r="A33" s="30" t="s">
        <v>74</v>
      </c>
      <c r="B33" s="13" t="s">
        <v>39</v>
      </c>
      <c r="C33" s="16">
        <v>13</v>
      </c>
      <c r="D33" s="16">
        <v>14</v>
      </c>
      <c r="E33" s="16">
        <v>15</v>
      </c>
      <c r="F33" s="16">
        <v>16</v>
      </c>
      <c r="G33" s="16">
        <v>18</v>
      </c>
      <c r="H33" s="16">
        <v>21</v>
      </c>
      <c r="I33" s="16">
        <v>22</v>
      </c>
      <c r="J33" s="16">
        <v>25</v>
      </c>
      <c r="K33" s="16">
        <v>6</v>
      </c>
      <c r="L33" s="16">
        <v>7</v>
      </c>
      <c r="M33" s="16">
        <v>6</v>
      </c>
      <c r="N33" s="16">
        <v>3</v>
      </c>
      <c r="O33" s="16">
        <v>2</v>
      </c>
    </row>
    <row r="34" spans="1:15">
      <c r="A34" s="30" t="s">
        <v>75</v>
      </c>
      <c r="B34" s="13" t="s">
        <v>40</v>
      </c>
      <c r="C34" s="16">
        <v>23</v>
      </c>
      <c r="D34" s="16">
        <v>22</v>
      </c>
      <c r="E34" s="16">
        <v>23</v>
      </c>
      <c r="F34" s="16">
        <v>24</v>
      </c>
      <c r="G34" s="16">
        <v>24</v>
      </c>
      <c r="H34" s="16">
        <v>24</v>
      </c>
      <c r="I34" s="16">
        <v>23</v>
      </c>
      <c r="J34" s="16">
        <v>22</v>
      </c>
      <c r="K34" s="16">
        <v>23</v>
      </c>
      <c r="L34" s="16">
        <v>22</v>
      </c>
      <c r="M34" s="16">
        <v>22</v>
      </c>
      <c r="N34" s="16">
        <v>22</v>
      </c>
      <c r="O34" s="16">
        <v>22</v>
      </c>
    </row>
    <row r="35" spans="1:15">
      <c r="A35" s="30" t="s">
        <v>76</v>
      </c>
      <c r="B35" s="13" t="s">
        <v>42</v>
      </c>
      <c r="C35" s="16">
        <v>2960</v>
      </c>
      <c r="D35" s="16">
        <v>2978</v>
      </c>
      <c r="E35" s="16">
        <v>3051</v>
      </c>
      <c r="F35" s="16">
        <v>3111</v>
      </c>
      <c r="G35" s="16">
        <v>3184</v>
      </c>
      <c r="H35" s="16">
        <v>3184</v>
      </c>
      <c r="I35" s="16">
        <v>3296</v>
      </c>
      <c r="J35" s="16">
        <v>3402</v>
      </c>
      <c r="K35" s="16">
        <v>3460</v>
      </c>
      <c r="L35" s="16">
        <v>2966</v>
      </c>
      <c r="M35" s="16">
        <v>2154</v>
      </c>
      <c r="N35" s="16">
        <v>2268</v>
      </c>
      <c r="O35" s="16">
        <v>2227</v>
      </c>
    </row>
    <row r="36" spans="1:15">
      <c r="A36" s="30" t="s">
        <v>77</v>
      </c>
      <c r="B36" s="13" t="s">
        <v>41</v>
      </c>
      <c r="C36" s="16">
        <v>19</v>
      </c>
      <c r="D36" s="16">
        <v>22</v>
      </c>
      <c r="E36" s="16">
        <v>21</v>
      </c>
      <c r="F36" s="16">
        <v>23</v>
      </c>
      <c r="G36" s="16">
        <v>19</v>
      </c>
      <c r="H36" s="16">
        <v>19</v>
      </c>
      <c r="I36" s="16">
        <v>18</v>
      </c>
      <c r="J36" s="16">
        <v>18</v>
      </c>
      <c r="K36" s="16">
        <v>17</v>
      </c>
      <c r="L36" s="16">
        <v>13</v>
      </c>
      <c r="M36" s="16">
        <v>16</v>
      </c>
      <c r="N36" s="16">
        <v>9</v>
      </c>
      <c r="O36" s="16">
        <v>9</v>
      </c>
    </row>
    <row r="37" spans="1:15" ht="20.55" customHeight="1">
      <c r="A37" s="30" t="s">
        <v>201</v>
      </c>
      <c r="B37" s="13" t="s">
        <v>43</v>
      </c>
      <c r="C37" s="16">
        <v>44</v>
      </c>
      <c r="D37" s="16">
        <v>43</v>
      </c>
      <c r="E37" s="16">
        <v>34</v>
      </c>
      <c r="F37" s="16">
        <v>35</v>
      </c>
      <c r="G37" s="16">
        <v>34</v>
      </c>
      <c r="H37" s="16">
        <v>33</v>
      </c>
      <c r="I37" s="16">
        <v>33</v>
      </c>
      <c r="J37" s="16">
        <v>32</v>
      </c>
      <c r="K37" s="16">
        <v>32</v>
      </c>
      <c r="L37" s="16">
        <v>32</v>
      </c>
      <c r="M37" s="16">
        <v>32</v>
      </c>
      <c r="N37" s="16">
        <v>31</v>
      </c>
      <c r="O37" s="16">
        <v>31</v>
      </c>
    </row>
    <row r="38" spans="1:15">
      <c r="A38" s="31"/>
      <c r="B38" s="21" t="s">
        <v>110</v>
      </c>
      <c r="C38" s="17">
        <v>2262156</v>
      </c>
      <c r="D38" s="17">
        <v>2268967</v>
      </c>
      <c r="E38" s="17">
        <v>2245101</v>
      </c>
      <c r="F38" s="17">
        <v>2245964</v>
      </c>
      <c r="G38" s="17">
        <v>2246595</v>
      </c>
      <c r="H38" s="17">
        <v>2274710</v>
      </c>
      <c r="I38" s="17">
        <v>2308904</v>
      </c>
      <c r="J38" s="17">
        <v>2339889</v>
      </c>
      <c r="K38" s="17">
        <v>2368987</v>
      </c>
      <c r="L38" s="17">
        <v>2354070</v>
      </c>
      <c r="M38" s="17">
        <v>2316149</v>
      </c>
      <c r="N38" s="17">
        <v>2349662</v>
      </c>
      <c r="O38" s="17">
        <v>2390324</v>
      </c>
    </row>
    <row r="39" spans="1:15" ht="15" customHeight="1">
      <c r="A39" s="254" t="s">
        <v>809</v>
      </c>
      <c r="B39" s="255"/>
      <c r="C39" s="255"/>
      <c r="D39" s="255"/>
      <c r="E39" s="255"/>
      <c r="F39" s="255"/>
      <c r="G39" s="255"/>
      <c r="H39" s="255"/>
      <c r="I39" s="255"/>
      <c r="J39" s="255"/>
      <c r="K39" s="255"/>
      <c r="L39" s="255"/>
      <c r="M39" s="255"/>
      <c r="N39" s="255"/>
      <c r="O39" s="256"/>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793</v>
      </c>
      <c r="D10" s="50"/>
      <c r="E10" s="51" t="s">
        <v>793</v>
      </c>
    </row>
    <row r="11" spans="3:5">
      <c r="C11" s="50"/>
      <c r="D11" s="50"/>
      <c r="E11" s="50"/>
    </row>
    <row r="12" spans="3:5" ht="84" customHeight="1">
      <c r="C12" s="185" t="s">
        <v>794</v>
      </c>
      <c r="D12" s="75"/>
      <c r="E12" s="74" t="s">
        <v>795</v>
      </c>
    </row>
    <row r="13" spans="3:5">
      <c r="C13" s="76"/>
      <c r="D13" s="75"/>
      <c r="E13" s="74"/>
    </row>
    <row r="14" spans="3:5" ht="82.5" customHeight="1">
      <c r="C14" s="44"/>
      <c r="D14" s="75"/>
      <c r="E14" s="74"/>
    </row>
    <row r="15" spans="3:5">
      <c r="C15" s="77"/>
      <c r="D15" s="75"/>
      <c r="E15" s="74"/>
    </row>
    <row r="16" spans="3:5">
      <c r="C16" s="78"/>
      <c r="D16" s="39"/>
      <c r="E16" s="74"/>
    </row>
    <row r="17" spans="3:5">
      <c r="C17" s="238"/>
      <c r="D17" s="238"/>
      <c r="E17" s="238"/>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13" width="9.21875" customWidth="1"/>
    <col min="14" max="14" width="9.21875" bestFit="1" customWidth="1"/>
    <col min="17" max="17" width="11.77734375" bestFit="1" customWidth="1"/>
  </cols>
  <sheetData>
    <row r="1" spans="1:17" ht="28.95" customHeight="1">
      <c r="A1" s="251" t="s">
        <v>314</v>
      </c>
      <c r="B1" s="252"/>
      <c r="C1" s="252"/>
      <c r="D1" s="252"/>
      <c r="E1" s="252"/>
      <c r="F1" s="252"/>
      <c r="G1" s="252"/>
      <c r="H1" s="252"/>
      <c r="I1" s="252"/>
      <c r="J1" s="252"/>
      <c r="K1" s="252"/>
      <c r="L1" s="252"/>
      <c r="M1" s="252"/>
      <c r="N1" s="253"/>
    </row>
    <row r="2" spans="1:17">
      <c r="A2" s="127" t="s">
        <v>114</v>
      </c>
      <c r="B2" s="126">
        <v>45351</v>
      </c>
      <c r="C2" s="126">
        <v>45382</v>
      </c>
      <c r="D2" s="126">
        <v>45412</v>
      </c>
      <c r="E2" s="126">
        <v>45443</v>
      </c>
      <c r="F2" s="126">
        <v>45473</v>
      </c>
      <c r="G2" s="126">
        <v>45504</v>
      </c>
      <c r="H2" s="126">
        <v>45535</v>
      </c>
      <c r="I2" s="126">
        <v>45565</v>
      </c>
      <c r="J2" s="126">
        <v>45596</v>
      </c>
      <c r="K2" s="126">
        <v>45626</v>
      </c>
      <c r="L2" s="126">
        <v>45657</v>
      </c>
      <c r="M2" s="126">
        <v>45688</v>
      </c>
      <c r="N2" s="126">
        <v>45716</v>
      </c>
    </row>
    <row r="3" spans="1:17">
      <c r="A3" s="128" t="s">
        <v>611</v>
      </c>
      <c r="B3" s="73">
        <v>479.18010080300002</v>
      </c>
      <c r="C3" s="73">
        <v>340.860420906</v>
      </c>
      <c r="D3" s="73">
        <v>355.00793251499999</v>
      </c>
      <c r="E3" s="73">
        <v>318.87491734899999</v>
      </c>
      <c r="F3" s="73">
        <v>865.246216076</v>
      </c>
      <c r="G3" s="73">
        <v>670.49857264699995</v>
      </c>
      <c r="H3" s="73">
        <v>565.70055499299997</v>
      </c>
      <c r="I3" s="73">
        <v>606.80625104000001</v>
      </c>
      <c r="J3" s="73">
        <v>682.70248181199997</v>
      </c>
      <c r="K3" s="73">
        <v>645.50448767299997</v>
      </c>
      <c r="L3" s="73">
        <v>553.22286037900005</v>
      </c>
      <c r="M3" s="73">
        <v>823.24921144500001</v>
      </c>
      <c r="N3" s="73">
        <v>796.04852875999995</v>
      </c>
      <c r="O3" s="182"/>
      <c r="P3" s="182"/>
      <c r="Q3" s="182"/>
    </row>
    <row r="4" spans="1:17">
      <c r="A4" s="129" t="s">
        <v>612</v>
      </c>
      <c r="B4" s="73">
        <v>0</v>
      </c>
      <c r="C4" s="73">
        <v>0</v>
      </c>
      <c r="D4" s="73">
        <v>0</v>
      </c>
      <c r="E4" s="73">
        <v>0</v>
      </c>
      <c r="F4" s="73">
        <v>0</v>
      </c>
      <c r="G4" s="73">
        <v>0</v>
      </c>
      <c r="H4" s="73">
        <v>0</v>
      </c>
      <c r="I4" s="73">
        <v>0</v>
      </c>
      <c r="J4" s="73">
        <v>0</v>
      </c>
      <c r="K4" s="73">
        <v>0</v>
      </c>
      <c r="L4" s="73">
        <v>0</v>
      </c>
      <c r="M4" s="73">
        <v>0</v>
      </c>
      <c r="N4" s="73">
        <v>0</v>
      </c>
      <c r="O4" s="182"/>
      <c r="P4" s="182"/>
      <c r="Q4" s="182"/>
    </row>
    <row r="5" spans="1:17">
      <c r="A5" s="129" t="s">
        <v>613</v>
      </c>
      <c r="B5" s="73">
        <v>479.18010080300002</v>
      </c>
      <c r="C5" s="73">
        <v>340.860420906</v>
      </c>
      <c r="D5" s="73">
        <v>355.00793251499999</v>
      </c>
      <c r="E5" s="73">
        <v>318.87491734899999</v>
      </c>
      <c r="F5" s="73">
        <v>865.246216076</v>
      </c>
      <c r="G5" s="73">
        <v>670.49857264699995</v>
      </c>
      <c r="H5" s="73">
        <v>565.70055499299997</v>
      </c>
      <c r="I5" s="73">
        <v>606.80625104000001</v>
      </c>
      <c r="J5" s="73">
        <v>682.70248181199997</v>
      </c>
      <c r="K5" s="73">
        <v>645.50448767299997</v>
      </c>
      <c r="L5" s="73">
        <v>553.22286037900005</v>
      </c>
      <c r="M5" s="73">
        <v>823.24921144500001</v>
      </c>
      <c r="N5" s="73">
        <v>796.04852875999995</v>
      </c>
      <c r="O5" s="182"/>
      <c r="P5" s="182"/>
      <c r="Q5" s="182"/>
    </row>
    <row r="6" spans="1:17">
      <c r="A6" s="130" t="s">
        <v>614</v>
      </c>
      <c r="B6" s="73">
        <v>479.18010080300002</v>
      </c>
      <c r="C6" s="73">
        <v>340.860420906</v>
      </c>
      <c r="D6" s="73">
        <v>355.00793251499999</v>
      </c>
      <c r="E6" s="73">
        <v>318.87491734899999</v>
      </c>
      <c r="F6" s="73">
        <v>865.246216076</v>
      </c>
      <c r="G6" s="73">
        <v>670.49857264699995</v>
      </c>
      <c r="H6" s="73">
        <v>565.70055499299997</v>
      </c>
      <c r="I6" s="73">
        <v>606.80625104000001</v>
      </c>
      <c r="J6" s="73">
        <v>682.70248181199997</v>
      </c>
      <c r="K6" s="73">
        <v>645.50448767299997</v>
      </c>
      <c r="L6" s="73">
        <v>553.22286037900005</v>
      </c>
      <c r="M6" s="73">
        <v>823.24921144500001</v>
      </c>
      <c r="N6" s="73">
        <v>796.04852875999995</v>
      </c>
      <c r="O6" s="182"/>
      <c r="P6" s="182"/>
      <c r="Q6" s="182"/>
    </row>
    <row r="7" spans="1:17">
      <c r="A7" s="130" t="s">
        <v>615</v>
      </c>
      <c r="B7" s="73">
        <v>0</v>
      </c>
      <c r="C7" s="73">
        <v>0</v>
      </c>
      <c r="D7" s="73">
        <v>0</v>
      </c>
      <c r="E7" s="73">
        <v>0</v>
      </c>
      <c r="F7" s="73">
        <v>0</v>
      </c>
      <c r="G7" s="73">
        <v>0</v>
      </c>
      <c r="H7" s="73">
        <v>0</v>
      </c>
      <c r="I7" s="73">
        <v>0</v>
      </c>
      <c r="J7" s="73">
        <v>0</v>
      </c>
      <c r="K7" s="73">
        <v>0</v>
      </c>
      <c r="L7" s="73">
        <v>0</v>
      </c>
      <c r="M7" s="73">
        <v>0</v>
      </c>
      <c r="N7" s="73">
        <v>0</v>
      </c>
      <c r="O7" s="182"/>
      <c r="P7" s="182"/>
      <c r="Q7" s="182"/>
    </row>
    <row r="8" spans="1:17">
      <c r="A8" s="129" t="s">
        <v>616</v>
      </c>
      <c r="B8" s="73">
        <v>0</v>
      </c>
      <c r="C8" s="73">
        <v>0</v>
      </c>
      <c r="D8" s="73">
        <v>0</v>
      </c>
      <c r="E8" s="73">
        <v>0</v>
      </c>
      <c r="F8" s="73">
        <v>0</v>
      </c>
      <c r="G8" s="73">
        <v>0</v>
      </c>
      <c r="H8" s="73">
        <v>0</v>
      </c>
      <c r="I8" s="73">
        <v>0</v>
      </c>
      <c r="J8" s="73">
        <v>0</v>
      </c>
      <c r="K8" s="73">
        <v>0</v>
      </c>
      <c r="L8" s="73">
        <v>0</v>
      </c>
      <c r="M8" s="73">
        <v>0</v>
      </c>
      <c r="N8" s="73">
        <v>0</v>
      </c>
      <c r="O8" s="182"/>
      <c r="P8" s="182"/>
      <c r="Q8" s="182"/>
    </row>
    <row r="9" spans="1:17">
      <c r="A9" s="130" t="s">
        <v>617</v>
      </c>
      <c r="B9" s="73">
        <v>0</v>
      </c>
      <c r="C9" s="73">
        <v>0</v>
      </c>
      <c r="D9" s="73">
        <v>0</v>
      </c>
      <c r="E9" s="73">
        <v>0</v>
      </c>
      <c r="F9" s="73">
        <v>0</v>
      </c>
      <c r="G9" s="73">
        <v>0</v>
      </c>
      <c r="H9" s="73">
        <v>0</v>
      </c>
      <c r="I9" s="73">
        <v>0</v>
      </c>
      <c r="J9" s="73">
        <v>0</v>
      </c>
      <c r="K9" s="73">
        <v>0</v>
      </c>
      <c r="L9" s="73">
        <v>0</v>
      </c>
      <c r="M9" s="73">
        <v>0</v>
      </c>
      <c r="N9" s="73">
        <v>0</v>
      </c>
      <c r="O9" s="182"/>
      <c r="P9" s="182"/>
      <c r="Q9" s="182"/>
    </row>
    <row r="10" spans="1:17">
      <c r="A10" s="130" t="s">
        <v>618</v>
      </c>
      <c r="B10" s="73">
        <v>0</v>
      </c>
      <c r="C10" s="73">
        <v>0</v>
      </c>
      <c r="D10" s="73">
        <v>0</v>
      </c>
      <c r="E10" s="73">
        <v>0</v>
      </c>
      <c r="F10" s="73">
        <v>0</v>
      </c>
      <c r="G10" s="73">
        <v>0</v>
      </c>
      <c r="H10" s="73">
        <v>0</v>
      </c>
      <c r="I10" s="73">
        <v>0</v>
      </c>
      <c r="J10" s="73">
        <v>0</v>
      </c>
      <c r="K10" s="73">
        <v>0</v>
      </c>
      <c r="L10" s="73">
        <v>0</v>
      </c>
      <c r="M10" s="73">
        <v>0</v>
      </c>
      <c r="N10" s="73">
        <v>0</v>
      </c>
      <c r="O10" s="182"/>
      <c r="P10" s="182"/>
      <c r="Q10" s="182"/>
    </row>
    <row r="11" spans="1:17">
      <c r="A11" s="129" t="s">
        <v>619</v>
      </c>
      <c r="B11" s="73">
        <v>0</v>
      </c>
      <c r="C11" s="73">
        <v>0</v>
      </c>
      <c r="D11" s="73">
        <v>0</v>
      </c>
      <c r="E11" s="73">
        <v>0</v>
      </c>
      <c r="F11" s="73">
        <v>0</v>
      </c>
      <c r="G11" s="73">
        <v>0</v>
      </c>
      <c r="H11" s="73">
        <v>0</v>
      </c>
      <c r="I11" s="73">
        <v>0</v>
      </c>
      <c r="J11" s="73">
        <v>0</v>
      </c>
      <c r="K11" s="73">
        <v>0</v>
      </c>
      <c r="L11" s="73">
        <v>0</v>
      </c>
      <c r="M11" s="73">
        <v>0</v>
      </c>
      <c r="N11" s="73">
        <v>0</v>
      </c>
      <c r="O11" s="182"/>
      <c r="P11" s="182"/>
      <c r="Q11" s="182"/>
    </row>
    <row r="12" spans="1:17">
      <c r="A12" s="131" t="s">
        <v>620</v>
      </c>
      <c r="B12" s="73">
        <v>2281.6235728759998</v>
      </c>
      <c r="C12" s="73">
        <v>2218.9403328110002</v>
      </c>
      <c r="D12" s="73">
        <v>2202.9816761930001</v>
      </c>
      <c r="E12" s="73">
        <v>2218.7409772890001</v>
      </c>
      <c r="F12" s="73">
        <v>2220.1844041939999</v>
      </c>
      <c r="G12" s="73">
        <v>2218.9658421829999</v>
      </c>
      <c r="H12" s="73">
        <v>2041.6492784489999</v>
      </c>
      <c r="I12" s="73">
        <v>2164.3676910489999</v>
      </c>
      <c r="J12" s="73">
        <v>2609.2152250730001</v>
      </c>
      <c r="K12" s="73">
        <v>2413.7719008570002</v>
      </c>
      <c r="L12" s="73">
        <v>2322.8928621710002</v>
      </c>
      <c r="M12" s="73">
        <v>2260.440535572</v>
      </c>
      <c r="N12" s="73">
        <v>2317.5374842470001</v>
      </c>
      <c r="O12" s="182"/>
      <c r="P12" s="182"/>
      <c r="Q12" s="182"/>
    </row>
    <row r="13" spans="1:17">
      <c r="A13" s="131" t="s">
        <v>621</v>
      </c>
      <c r="B13" s="73">
        <v>3.2952619510000001</v>
      </c>
      <c r="C13" s="73">
        <v>12.243165749999999</v>
      </c>
      <c r="D13" s="73">
        <v>19.267742715000001</v>
      </c>
      <c r="E13" s="73">
        <v>8.7415272099999992</v>
      </c>
      <c r="F13" s="73">
        <v>6.0868098589999997</v>
      </c>
      <c r="G13" s="73">
        <v>2.7813345709999999</v>
      </c>
      <c r="H13" s="73">
        <v>0</v>
      </c>
      <c r="I13" s="73">
        <v>0</v>
      </c>
      <c r="J13" s="73">
        <v>1.325154449</v>
      </c>
      <c r="K13" s="73">
        <v>0</v>
      </c>
      <c r="L13" s="73">
        <v>0.74098503199999999</v>
      </c>
      <c r="M13" s="73">
        <v>0.14955955000000001</v>
      </c>
      <c r="N13" s="73">
        <v>6.6439575130000001</v>
      </c>
      <c r="O13" s="182"/>
      <c r="P13" s="182"/>
      <c r="Q13" s="182"/>
    </row>
    <row r="14" spans="1:17">
      <c r="A14" s="131" t="s">
        <v>622</v>
      </c>
      <c r="B14" s="73">
        <v>11559.611484737999</v>
      </c>
      <c r="C14" s="73">
        <v>11562.331406478999</v>
      </c>
      <c r="D14" s="73">
        <v>11772.682080377001</v>
      </c>
      <c r="E14" s="73">
        <v>11863.136804013</v>
      </c>
      <c r="F14" s="73">
        <v>11298.432757696</v>
      </c>
      <c r="G14" s="73">
        <v>11311.185303128999</v>
      </c>
      <c r="H14" s="73">
        <v>11196.285563244001</v>
      </c>
      <c r="I14" s="73">
        <v>10550.298530718001</v>
      </c>
      <c r="J14" s="73">
        <v>10668.575584795</v>
      </c>
      <c r="K14" s="73">
        <v>10634.642211423001</v>
      </c>
      <c r="L14" s="73">
        <v>11261.072705938001</v>
      </c>
      <c r="M14" s="73">
        <v>11177.372011828</v>
      </c>
      <c r="N14" s="73">
        <v>11020.228008059001</v>
      </c>
      <c r="O14" s="182"/>
      <c r="P14" s="182"/>
      <c r="Q14" s="182"/>
    </row>
    <row r="15" spans="1:17">
      <c r="A15" s="129" t="s">
        <v>623</v>
      </c>
      <c r="B15" s="73">
        <v>10110.145436799001</v>
      </c>
      <c r="C15" s="73">
        <v>10104.466742765</v>
      </c>
      <c r="D15" s="73">
        <v>10307.098622291</v>
      </c>
      <c r="E15" s="73">
        <v>10390.599425685001</v>
      </c>
      <c r="F15" s="73">
        <v>9818.1007116300007</v>
      </c>
      <c r="G15" s="73">
        <v>9726.7128493130003</v>
      </c>
      <c r="H15" s="73">
        <v>9603.0281412860004</v>
      </c>
      <c r="I15" s="73">
        <v>8948.5990311120004</v>
      </c>
      <c r="J15" s="73">
        <v>9058.0677599570008</v>
      </c>
      <c r="K15" s="73">
        <v>9014.7193655049996</v>
      </c>
      <c r="L15" s="73">
        <v>9632.3347395599994</v>
      </c>
      <c r="M15" s="73">
        <v>9539.7838746529997</v>
      </c>
      <c r="N15" s="73">
        <v>9374.9536625679993</v>
      </c>
      <c r="O15" s="182"/>
      <c r="P15" s="182"/>
      <c r="Q15" s="182"/>
    </row>
    <row r="16" spans="1:17">
      <c r="A16" s="129" t="s">
        <v>624</v>
      </c>
      <c r="B16" s="73">
        <v>0</v>
      </c>
      <c r="C16" s="73">
        <v>0</v>
      </c>
      <c r="D16" s="73">
        <v>0</v>
      </c>
      <c r="E16" s="73">
        <v>0</v>
      </c>
      <c r="F16" s="73">
        <v>0</v>
      </c>
      <c r="G16" s="73">
        <v>0</v>
      </c>
      <c r="H16" s="73">
        <v>0</v>
      </c>
      <c r="I16" s="73">
        <v>0</v>
      </c>
      <c r="J16" s="73">
        <v>0</v>
      </c>
      <c r="K16" s="73">
        <v>0</v>
      </c>
      <c r="L16" s="73">
        <v>0</v>
      </c>
      <c r="M16" s="73">
        <v>0</v>
      </c>
      <c r="N16" s="73">
        <v>0</v>
      </c>
      <c r="O16" s="182"/>
      <c r="P16" s="182"/>
      <c r="Q16" s="182"/>
    </row>
    <row r="17" spans="1:17">
      <c r="A17" s="129" t="s">
        <v>625</v>
      </c>
      <c r="B17" s="73">
        <v>1449.466047939</v>
      </c>
      <c r="C17" s="73">
        <v>1457.864663714</v>
      </c>
      <c r="D17" s="73">
        <v>1465.5834580860001</v>
      </c>
      <c r="E17" s="73">
        <v>1472.5373783279999</v>
      </c>
      <c r="F17" s="73">
        <v>1480.332046066</v>
      </c>
      <c r="G17" s="73">
        <v>1584.4724538160001</v>
      </c>
      <c r="H17" s="73">
        <v>1593.2574219579999</v>
      </c>
      <c r="I17" s="73">
        <v>1601.699499606</v>
      </c>
      <c r="J17" s="73">
        <v>1610.507824838</v>
      </c>
      <c r="K17" s="73">
        <v>1619.9228459179999</v>
      </c>
      <c r="L17" s="73">
        <v>1628.737966378</v>
      </c>
      <c r="M17" s="73">
        <v>1637.5881371749999</v>
      </c>
      <c r="N17" s="73">
        <v>1645.2743454910001</v>
      </c>
      <c r="O17" s="182"/>
      <c r="P17" s="182"/>
      <c r="Q17" s="182"/>
    </row>
    <row r="18" spans="1:17">
      <c r="A18" s="129" t="s">
        <v>626</v>
      </c>
      <c r="B18" s="73">
        <v>0</v>
      </c>
      <c r="C18" s="73">
        <v>0</v>
      </c>
      <c r="D18" s="73">
        <v>0</v>
      </c>
      <c r="E18" s="73">
        <v>0</v>
      </c>
      <c r="F18" s="73">
        <v>0</v>
      </c>
      <c r="G18" s="73">
        <v>0</v>
      </c>
      <c r="H18" s="73">
        <v>0</v>
      </c>
      <c r="I18" s="73">
        <v>0</v>
      </c>
      <c r="J18" s="73">
        <v>0</v>
      </c>
      <c r="K18" s="73">
        <v>0</v>
      </c>
      <c r="L18" s="73">
        <v>0</v>
      </c>
      <c r="M18" s="73">
        <v>0</v>
      </c>
      <c r="N18" s="73">
        <v>0</v>
      </c>
      <c r="O18" s="182"/>
      <c r="P18" s="182"/>
      <c r="Q18" s="182"/>
    </row>
    <row r="19" spans="1:17">
      <c r="A19" s="129" t="s">
        <v>627</v>
      </c>
      <c r="B19" s="73">
        <v>0</v>
      </c>
      <c r="C19" s="73">
        <v>0</v>
      </c>
      <c r="D19" s="73">
        <v>0</v>
      </c>
      <c r="E19" s="73">
        <v>0</v>
      </c>
      <c r="F19" s="73">
        <v>0</v>
      </c>
      <c r="G19" s="73">
        <v>0</v>
      </c>
      <c r="H19" s="73">
        <v>0</v>
      </c>
      <c r="I19" s="73">
        <v>0</v>
      </c>
      <c r="J19" s="73">
        <v>0</v>
      </c>
      <c r="K19" s="73">
        <v>0</v>
      </c>
      <c r="L19" s="73">
        <v>0</v>
      </c>
      <c r="M19" s="73">
        <v>0</v>
      </c>
      <c r="N19" s="73">
        <v>0</v>
      </c>
      <c r="O19" s="182"/>
      <c r="P19" s="182"/>
      <c r="Q19" s="182"/>
    </row>
    <row r="20" spans="1:17">
      <c r="A20" s="131" t="s">
        <v>628</v>
      </c>
      <c r="B20" s="73">
        <v>0</v>
      </c>
      <c r="C20" s="73">
        <v>0</v>
      </c>
      <c r="D20" s="73">
        <v>0</v>
      </c>
      <c r="E20" s="73">
        <v>0</v>
      </c>
      <c r="F20" s="73">
        <v>0</v>
      </c>
      <c r="G20" s="73">
        <v>0</v>
      </c>
      <c r="H20" s="73">
        <v>0</v>
      </c>
      <c r="I20" s="73">
        <v>0</v>
      </c>
      <c r="J20" s="73">
        <v>0</v>
      </c>
      <c r="K20" s="73">
        <v>0</v>
      </c>
      <c r="L20" s="73">
        <v>0</v>
      </c>
      <c r="M20" s="73">
        <v>0</v>
      </c>
      <c r="N20" s="73">
        <v>0</v>
      </c>
      <c r="O20" s="182"/>
      <c r="P20" s="182"/>
      <c r="Q20" s="182"/>
    </row>
    <row r="21" spans="1:17">
      <c r="A21" s="129" t="s">
        <v>629</v>
      </c>
      <c r="B21" s="73">
        <v>0</v>
      </c>
      <c r="C21" s="73">
        <v>0</v>
      </c>
      <c r="D21" s="73">
        <v>0</v>
      </c>
      <c r="E21" s="73">
        <v>0</v>
      </c>
      <c r="F21" s="73">
        <v>0</v>
      </c>
      <c r="G21" s="73">
        <v>0</v>
      </c>
      <c r="H21" s="73">
        <v>0</v>
      </c>
      <c r="I21" s="73">
        <v>0</v>
      </c>
      <c r="J21" s="73">
        <v>0</v>
      </c>
      <c r="K21" s="73">
        <v>0</v>
      </c>
      <c r="L21" s="73">
        <v>0</v>
      </c>
      <c r="M21" s="73">
        <v>0</v>
      </c>
      <c r="N21" s="73">
        <v>0</v>
      </c>
      <c r="O21" s="182"/>
      <c r="P21" s="182"/>
      <c r="Q21" s="182"/>
    </row>
    <row r="22" spans="1:17">
      <c r="A22" s="129" t="s">
        <v>630</v>
      </c>
      <c r="B22" s="73">
        <v>0</v>
      </c>
      <c r="C22" s="73">
        <v>0</v>
      </c>
      <c r="D22" s="73">
        <v>0</v>
      </c>
      <c r="E22" s="73">
        <v>0</v>
      </c>
      <c r="F22" s="73">
        <v>0</v>
      </c>
      <c r="G22" s="73">
        <v>0</v>
      </c>
      <c r="H22" s="73">
        <v>0</v>
      </c>
      <c r="I22" s="73">
        <v>0</v>
      </c>
      <c r="J22" s="73">
        <v>0</v>
      </c>
      <c r="K22" s="73">
        <v>0</v>
      </c>
      <c r="L22" s="73">
        <v>0</v>
      </c>
      <c r="M22" s="73">
        <v>0</v>
      </c>
      <c r="N22" s="73">
        <v>0</v>
      </c>
      <c r="O22" s="182"/>
      <c r="P22" s="182"/>
      <c r="Q22" s="182"/>
    </row>
    <row r="23" spans="1:17">
      <c r="A23" s="129" t="s">
        <v>631</v>
      </c>
      <c r="B23" s="73">
        <v>0</v>
      </c>
      <c r="C23" s="73">
        <v>0</v>
      </c>
      <c r="D23" s="73">
        <v>0</v>
      </c>
      <c r="E23" s="73">
        <v>0</v>
      </c>
      <c r="F23" s="73">
        <v>0</v>
      </c>
      <c r="G23" s="73">
        <v>0</v>
      </c>
      <c r="H23" s="73">
        <v>0</v>
      </c>
      <c r="I23" s="73">
        <v>0</v>
      </c>
      <c r="J23" s="73">
        <v>0</v>
      </c>
      <c r="K23" s="73">
        <v>0</v>
      </c>
      <c r="L23" s="73">
        <v>0</v>
      </c>
      <c r="M23" s="73">
        <v>0</v>
      </c>
      <c r="N23" s="73">
        <v>0</v>
      </c>
      <c r="O23" s="182"/>
      <c r="P23" s="182"/>
      <c r="Q23" s="182"/>
    </row>
    <row r="24" spans="1:17">
      <c r="A24" s="129" t="s">
        <v>632</v>
      </c>
      <c r="B24" s="73">
        <v>0</v>
      </c>
      <c r="C24" s="73">
        <v>0</v>
      </c>
      <c r="D24" s="73">
        <v>0</v>
      </c>
      <c r="E24" s="73">
        <v>0</v>
      </c>
      <c r="F24" s="73">
        <v>0</v>
      </c>
      <c r="G24" s="73">
        <v>0</v>
      </c>
      <c r="H24" s="73">
        <v>0</v>
      </c>
      <c r="I24" s="73">
        <v>0</v>
      </c>
      <c r="J24" s="73">
        <v>0</v>
      </c>
      <c r="K24" s="73">
        <v>0</v>
      </c>
      <c r="L24" s="73">
        <v>0</v>
      </c>
      <c r="M24" s="73">
        <v>0</v>
      </c>
      <c r="N24" s="73">
        <v>0</v>
      </c>
      <c r="O24" s="182"/>
      <c r="P24" s="182"/>
      <c r="Q24" s="182"/>
    </row>
    <row r="25" spans="1:17">
      <c r="A25" s="129" t="s">
        <v>633</v>
      </c>
      <c r="B25" s="73">
        <v>0</v>
      </c>
      <c r="C25" s="73">
        <v>0</v>
      </c>
      <c r="D25" s="73">
        <v>0</v>
      </c>
      <c r="E25" s="73">
        <v>0</v>
      </c>
      <c r="F25" s="73">
        <v>0</v>
      </c>
      <c r="G25" s="73">
        <v>0</v>
      </c>
      <c r="H25" s="73">
        <v>0</v>
      </c>
      <c r="I25" s="73">
        <v>0</v>
      </c>
      <c r="J25" s="73">
        <v>0</v>
      </c>
      <c r="K25" s="73">
        <v>0</v>
      </c>
      <c r="L25" s="73">
        <v>0</v>
      </c>
      <c r="M25" s="73">
        <v>0</v>
      </c>
      <c r="N25" s="73">
        <v>0</v>
      </c>
      <c r="O25" s="182"/>
      <c r="P25" s="182"/>
      <c r="Q25" s="182"/>
    </row>
    <row r="26" spans="1:17">
      <c r="A26" s="131" t="s">
        <v>634</v>
      </c>
      <c r="B26" s="73">
        <v>0</v>
      </c>
      <c r="C26" s="73">
        <v>0</v>
      </c>
      <c r="D26" s="73">
        <v>0</v>
      </c>
      <c r="E26" s="73">
        <v>0</v>
      </c>
      <c r="F26" s="73">
        <v>0</v>
      </c>
      <c r="G26" s="73">
        <v>0</v>
      </c>
      <c r="H26" s="73">
        <v>0</v>
      </c>
      <c r="I26" s="73">
        <v>0</v>
      </c>
      <c r="J26" s="73">
        <v>0</v>
      </c>
      <c r="K26" s="73">
        <v>0</v>
      </c>
      <c r="L26" s="73">
        <v>0</v>
      </c>
      <c r="M26" s="73">
        <v>0</v>
      </c>
      <c r="N26" s="73">
        <v>0</v>
      </c>
      <c r="O26" s="182"/>
      <c r="P26" s="182"/>
      <c r="Q26" s="182"/>
    </row>
    <row r="27" spans="1:17">
      <c r="A27" s="129" t="s">
        <v>635</v>
      </c>
      <c r="B27" s="73">
        <v>0</v>
      </c>
      <c r="C27" s="73">
        <v>0</v>
      </c>
      <c r="D27" s="73">
        <v>0</v>
      </c>
      <c r="E27" s="73">
        <v>0</v>
      </c>
      <c r="F27" s="73">
        <v>0</v>
      </c>
      <c r="G27" s="73">
        <v>0</v>
      </c>
      <c r="H27" s="73">
        <v>0</v>
      </c>
      <c r="I27" s="73">
        <v>0</v>
      </c>
      <c r="J27" s="73">
        <v>0</v>
      </c>
      <c r="K27" s="73">
        <v>0</v>
      </c>
      <c r="L27" s="73">
        <v>0</v>
      </c>
      <c r="M27" s="73">
        <v>0</v>
      </c>
      <c r="N27" s="73">
        <v>0</v>
      </c>
      <c r="O27" s="182"/>
      <c r="P27" s="182"/>
      <c r="Q27" s="182"/>
    </row>
    <row r="28" spans="1:17">
      <c r="A28" s="129" t="s">
        <v>636</v>
      </c>
      <c r="B28" s="73">
        <v>0</v>
      </c>
      <c r="C28" s="73">
        <v>0</v>
      </c>
      <c r="D28" s="73">
        <v>0</v>
      </c>
      <c r="E28" s="73">
        <v>0</v>
      </c>
      <c r="F28" s="73">
        <v>0</v>
      </c>
      <c r="G28" s="73">
        <v>0</v>
      </c>
      <c r="H28" s="73">
        <v>0</v>
      </c>
      <c r="I28" s="73">
        <v>0</v>
      </c>
      <c r="J28" s="73">
        <v>0</v>
      </c>
      <c r="K28" s="73">
        <v>0</v>
      </c>
      <c r="L28" s="73">
        <v>0</v>
      </c>
      <c r="M28" s="73">
        <v>0</v>
      </c>
      <c r="N28" s="73">
        <v>0</v>
      </c>
      <c r="O28" s="182"/>
      <c r="P28" s="182"/>
      <c r="Q28" s="182"/>
    </row>
    <row r="29" spans="1:17">
      <c r="A29" s="129" t="s">
        <v>637</v>
      </c>
      <c r="B29" s="73">
        <v>0</v>
      </c>
      <c r="C29" s="73">
        <v>0</v>
      </c>
      <c r="D29" s="73">
        <v>0</v>
      </c>
      <c r="E29" s="73">
        <v>0</v>
      </c>
      <c r="F29" s="73">
        <v>0</v>
      </c>
      <c r="G29" s="73">
        <v>0</v>
      </c>
      <c r="H29" s="73">
        <v>0</v>
      </c>
      <c r="I29" s="73">
        <v>0</v>
      </c>
      <c r="J29" s="73">
        <v>0</v>
      </c>
      <c r="K29" s="73">
        <v>0</v>
      </c>
      <c r="L29" s="73">
        <v>0</v>
      </c>
      <c r="M29" s="73">
        <v>0</v>
      </c>
      <c r="N29" s="73">
        <v>0</v>
      </c>
      <c r="O29" s="182"/>
      <c r="P29" s="182"/>
      <c r="Q29" s="182"/>
    </row>
    <row r="30" spans="1:17">
      <c r="A30" s="131" t="s">
        <v>638</v>
      </c>
      <c r="B30" s="73">
        <v>362.81687499999998</v>
      </c>
      <c r="C30" s="73">
        <v>362.81687499999998</v>
      </c>
      <c r="D30" s="73">
        <v>0</v>
      </c>
      <c r="E30" s="73">
        <v>0</v>
      </c>
      <c r="F30" s="73">
        <v>0</v>
      </c>
      <c r="G30" s="73">
        <v>0</v>
      </c>
      <c r="H30" s="73">
        <v>0</v>
      </c>
      <c r="I30" s="73">
        <v>0</v>
      </c>
      <c r="J30" s="73">
        <v>0</v>
      </c>
      <c r="K30" s="73">
        <v>0</v>
      </c>
      <c r="L30" s="73">
        <v>0</v>
      </c>
      <c r="M30" s="73">
        <v>0</v>
      </c>
      <c r="N30" s="73">
        <v>0</v>
      </c>
      <c r="O30" s="182"/>
      <c r="P30" s="182"/>
      <c r="Q30" s="182"/>
    </row>
    <row r="31" spans="1:17">
      <c r="A31" s="129" t="s">
        <v>639</v>
      </c>
      <c r="B31" s="73">
        <v>0</v>
      </c>
      <c r="C31" s="73">
        <v>0</v>
      </c>
      <c r="D31" s="73">
        <v>0</v>
      </c>
      <c r="E31" s="73">
        <v>0</v>
      </c>
      <c r="F31" s="73">
        <v>0</v>
      </c>
      <c r="G31" s="73">
        <v>0</v>
      </c>
      <c r="H31" s="73">
        <v>0</v>
      </c>
      <c r="I31" s="73">
        <v>0</v>
      </c>
      <c r="J31" s="73">
        <v>0</v>
      </c>
      <c r="K31" s="73">
        <v>0</v>
      </c>
      <c r="L31" s="73">
        <v>0</v>
      </c>
      <c r="M31" s="73">
        <v>0</v>
      </c>
      <c r="N31" s="73">
        <v>0</v>
      </c>
      <c r="O31" s="182"/>
      <c r="P31" s="182"/>
      <c r="Q31" s="182"/>
    </row>
    <row r="32" spans="1:17">
      <c r="A32" s="129" t="s">
        <v>640</v>
      </c>
      <c r="B32" s="73">
        <v>362.81687499999998</v>
      </c>
      <c r="C32" s="73">
        <v>362.81687499999998</v>
      </c>
      <c r="D32" s="73">
        <v>0</v>
      </c>
      <c r="E32" s="73">
        <v>0</v>
      </c>
      <c r="F32" s="73">
        <v>0</v>
      </c>
      <c r="G32" s="73">
        <v>0</v>
      </c>
      <c r="H32" s="73">
        <v>0</v>
      </c>
      <c r="I32" s="73">
        <v>0</v>
      </c>
      <c r="J32" s="73">
        <v>0</v>
      </c>
      <c r="K32" s="73">
        <v>0</v>
      </c>
      <c r="L32" s="73">
        <v>0</v>
      </c>
      <c r="M32" s="73">
        <v>0</v>
      </c>
      <c r="N32" s="73">
        <v>0</v>
      </c>
      <c r="O32" s="182"/>
      <c r="P32" s="182"/>
      <c r="Q32" s="182"/>
    </row>
    <row r="33" spans="1:17">
      <c r="A33" s="131" t="s">
        <v>641</v>
      </c>
      <c r="B33" s="73">
        <v>259.75417947</v>
      </c>
      <c r="C33" s="73">
        <v>178.70819277999999</v>
      </c>
      <c r="D33" s="73">
        <v>149.757500784</v>
      </c>
      <c r="E33" s="73">
        <v>53.235196101</v>
      </c>
      <c r="F33" s="73">
        <v>53.911159259999998</v>
      </c>
      <c r="G33" s="73">
        <v>59.335125572999999</v>
      </c>
      <c r="H33" s="73">
        <v>264.77213440700001</v>
      </c>
      <c r="I33" s="73">
        <v>63.660056910999998</v>
      </c>
      <c r="J33" s="73">
        <v>140.417245882</v>
      </c>
      <c r="K33" s="73">
        <v>105.708419819</v>
      </c>
      <c r="L33" s="73">
        <v>238.14807434400001</v>
      </c>
      <c r="M33" s="73">
        <v>48.919074578</v>
      </c>
      <c r="N33" s="73">
        <v>267.96538274599999</v>
      </c>
      <c r="O33" s="182"/>
      <c r="P33" s="182"/>
      <c r="Q33" s="182"/>
    </row>
    <row r="34" spans="1:17">
      <c r="A34" s="129" t="s">
        <v>642</v>
      </c>
      <c r="B34" s="73">
        <v>245.778311589</v>
      </c>
      <c r="C34" s="73">
        <v>161.652905363</v>
      </c>
      <c r="D34" s="73">
        <v>128.95767204800001</v>
      </c>
      <c r="E34" s="73">
        <v>38.224631275</v>
      </c>
      <c r="F34" s="73">
        <v>39.568696844999998</v>
      </c>
      <c r="G34" s="73">
        <v>45.264559138999999</v>
      </c>
      <c r="H34" s="73">
        <v>247.77805060099999</v>
      </c>
      <c r="I34" s="73">
        <v>45.931804546999999</v>
      </c>
      <c r="J34" s="73">
        <v>117.072997813</v>
      </c>
      <c r="K34" s="73">
        <v>80.361837073999993</v>
      </c>
      <c r="L34" s="73">
        <v>209.35308505200001</v>
      </c>
      <c r="M34" s="73">
        <v>34.876897372000002</v>
      </c>
      <c r="N34" s="73">
        <v>253.880575002</v>
      </c>
      <c r="O34" s="182"/>
      <c r="P34" s="182"/>
      <c r="Q34" s="182"/>
    </row>
    <row r="35" spans="1:17">
      <c r="A35" s="129" t="s">
        <v>643</v>
      </c>
      <c r="B35" s="73">
        <v>13.975867880999999</v>
      </c>
      <c r="C35" s="73">
        <v>17.055287416999999</v>
      </c>
      <c r="D35" s="73">
        <v>20.799828735999998</v>
      </c>
      <c r="E35" s="73">
        <v>15.010564826</v>
      </c>
      <c r="F35" s="73">
        <v>14.342462415</v>
      </c>
      <c r="G35" s="73">
        <v>14.070566434</v>
      </c>
      <c r="H35" s="73">
        <v>16.994083805999999</v>
      </c>
      <c r="I35" s="73">
        <v>17.728252363999999</v>
      </c>
      <c r="J35" s="73">
        <v>23.344248068999999</v>
      </c>
      <c r="K35" s="73">
        <v>25.346582744999999</v>
      </c>
      <c r="L35" s="73">
        <v>28.794989292</v>
      </c>
      <c r="M35" s="73">
        <v>14.042177206</v>
      </c>
      <c r="N35" s="73">
        <v>14.084807744000001</v>
      </c>
      <c r="O35" s="182"/>
      <c r="P35" s="182"/>
      <c r="Q35" s="182"/>
    </row>
    <row r="36" spans="1:17">
      <c r="A36" s="129" t="s">
        <v>644</v>
      </c>
      <c r="B36" s="73">
        <v>0</v>
      </c>
      <c r="C36" s="73">
        <v>0</v>
      </c>
      <c r="D36" s="73">
        <v>0</v>
      </c>
      <c r="E36" s="73">
        <v>0</v>
      </c>
      <c r="F36" s="73">
        <v>0</v>
      </c>
      <c r="G36" s="73">
        <v>0</v>
      </c>
      <c r="H36" s="73">
        <v>0</v>
      </c>
      <c r="I36" s="73">
        <v>0</v>
      </c>
      <c r="J36" s="73">
        <v>0</v>
      </c>
      <c r="K36" s="73">
        <v>0</v>
      </c>
      <c r="L36" s="73">
        <v>0</v>
      </c>
      <c r="M36" s="73">
        <v>0</v>
      </c>
      <c r="N36" s="73">
        <v>0</v>
      </c>
      <c r="O36" s="182"/>
      <c r="P36" s="182"/>
      <c r="Q36" s="182"/>
    </row>
    <row r="37" spans="1:17">
      <c r="A37" s="131" t="s">
        <v>645</v>
      </c>
      <c r="B37" s="73">
        <v>235.48108265600001</v>
      </c>
      <c r="C37" s="73">
        <v>234.46907517700001</v>
      </c>
      <c r="D37" s="73">
        <v>233.59918141099999</v>
      </c>
      <c r="E37" s="73">
        <v>233.34853919400001</v>
      </c>
      <c r="F37" s="73">
        <v>232.41616580300001</v>
      </c>
      <c r="G37" s="73">
        <v>231.49824855700001</v>
      </c>
      <c r="H37" s="73">
        <v>230.55082146199999</v>
      </c>
      <c r="I37" s="73">
        <v>229.33595239799999</v>
      </c>
      <c r="J37" s="73">
        <v>228.55122407900001</v>
      </c>
      <c r="K37" s="73">
        <v>227.379431474</v>
      </c>
      <c r="L37" s="73">
        <v>226.578824924</v>
      </c>
      <c r="M37" s="73">
        <v>225.572332324</v>
      </c>
      <c r="N37" s="73">
        <v>224.57835855799999</v>
      </c>
      <c r="O37" s="182"/>
      <c r="P37" s="182"/>
      <c r="Q37" s="182"/>
    </row>
    <row r="38" spans="1:17">
      <c r="A38" s="129" t="s">
        <v>646</v>
      </c>
      <c r="B38" s="73">
        <v>342.21663890500002</v>
      </c>
      <c r="C38" s="73">
        <v>342.21663890500002</v>
      </c>
      <c r="D38" s="73">
        <v>342.36363190499998</v>
      </c>
      <c r="E38" s="73">
        <v>343.12807694499998</v>
      </c>
      <c r="F38" s="73">
        <v>343.21029000499999</v>
      </c>
      <c r="G38" s="73">
        <v>343.30902423999999</v>
      </c>
      <c r="H38" s="73">
        <v>343.37973047499997</v>
      </c>
      <c r="I38" s="73">
        <v>343.18299474100002</v>
      </c>
      <c r="J38" s="73">
        <v>343.43001132000001</v>
      </c>
      <c r="K38" s="73">
        <v>343.44001132</v>
      </c>
      <c r="L38" s="73">
        <v>343.768451422</v>
      </c>
      <c r="M38" s="73">
        <v>343.768451422</v>
      </c>
      <c r="N38" s="73">
        <v>343.78032442199998</v>
      </c>
      <c r="O38" s="182"/>
      <c r="P38" s="182"/>
      <c r="Q38" s="182"/>
    </row>
    <row r="39" spans="1:17">
      <c r="A39" s="129" t="s">
        <v>647</v>
      </c>
      <c r="B39" s="73">
        <v>106.735556249</v>
      </c>
      <c r="C39" s="73">
        <v>107.747563728</v>
      </c>
      <c r="D39" s="73">
        <v>108.764450494</v>
      </c>
      <c r="E39" s="73">
        <v>109.77953775100001</v>
      </c>
      <c r="F39" s="73">
        <v>110.79412420200001</v>
      </c>
      <c r="G39" s="73">
        <v>111.810775683</v>
      </c>
      <c r="H39" s="73">
        <v>112.828909013</v>
      </c>
      <c r="I39" s="73">
        <v>113.847042343</v>
      </c>
      <c r="J39" s="73">
        <v>114.878787241</v>
      </c>
      <c r="K39" s="73">
        <v>116.060579846</v>
      </c>
      <c r="L39" s="73">
        <v>117.189626498</v>
      </c>
      <c r="M39" s="73">
        <v>118.196119098</v>
      </c>
      <c r="N39" s="73">
        <v>119.201965864</v>
      </c>
      <c r="O39" s="182"/>
      <c r="P39" s="182"/>
      <c r="Q39" s="182"/>
    </row>
    <row r="40" spans="1:17">
      <c r="A40" s="131" t="s">
        <v>648</v>
      </c>
      <c r="B40" s="73">
        <v>8.9566610190000002</v>
      </c>
      <c r="C40" s="73">
        <v>8.9062994040000003</v>
      </c>
      <c r="D40" s="73">
        <v>8.9552827859999997</v>
      </c>
      <c r="E40" s="73">
        <v>14.743368262000001</v>
      </c>
      <c r="F40" s="73">
        <v>14.711348524</v>
      </c>
      <c r="G40" s="73">
        <v>16.190454895999999</v>
      </c>
      <c r="H40" s="73">
        <v>17.602951396000002</v>
      </c>
      <c r="I40" s="73">
        <v>18.364394979</v>
      </c>
      <c r="J40" s="73">
        <v>18.443841767999999</v>
      </c>
      <c r="K40" s="73">
        <v>19.921044029000001</v>
      </c>
      <c r="L40" s="73">
        <v>19.411340937999999</v>
      </c>
      <c r="M40" s="73">
        <v>19.326533631</v>
      </c>
      <c r="N40" s="73">
        <v>19.123590053000001</v>
      </c>
      <c r="O40" s="182"/>
      <c r="P40" s="182"/>
      <c r="Q40" s="182"/>
    </row>
    <row r="41" spans="1:17">
      <c r="A41" s="129" t="s">
        <v>649</v>
      </c>
      <c r="B41" s="73">
        <v>54.124770243999997</v>
      </c>
      <c r="C41" s="73">
        <v>54.221784243999998</v>
      </c>
      <c r="D41" s="73">
        <v>54.418143239999999</v>
      </c>
      <c r="E41" s="73">
        <v>60.377468446999998</v>
      </c>
      <c r="F41" s="73">
        <v>60.590921446999999</v>
      </c>
      <c r="G41" s="73">
        <v>62.382696297999999</v>
      </c>
      <c r="H41" s="73">
        <v>64.054813558000006</v>
      </c>
      <c r="I41" s="73">
        <v>65.111818966000001</v>
      </c>
      <c r="J41" s="73">
        <v>65.472105614</v>
      </c>
      <c r="K41" s="73">
        <v>67.257881440999995</v>
      </c>
      <c r="L41" s="73">
        <v>68.378883232999996</v>
      </c>
      <c r="M41" s="73">
        <v>68.538509266000005</v>
      </c>
      <c r="N41" s="73">
        <v>68.737739133000005</v>
      </c>
      <c r="O41" s="182"/>
      <c r="P41" s="182"/>
      <c r="Q41" s="182"/>
    </row>
    <row r="42" spans="1:17">
      <c r="A42" s="129" t="s">
        <v>650</v>
      </c>
      <c r="B42" s="73">
        <v>45.168109225000002</v>
      </c>
      <c r="C42" s="73">
        <v>45.315484840000003</v>
      </c>
      <c r="D42" s="73">
        <v>45.462860454000001</v>
      </c>
      <c r="E42" s="73">
        <v>45.634100185000001</v>
      </c>
      <c r="F42" s="73">
        <v>45.879572922999998</v>
      </c>
      <c r="G42" s="73">
        <v>46.192241402000001</v>
      </c>
      <c r="H42" s="73">
        <v>46.451862161999998</v>
      </c>
      <c r="I42" s="73">
        <v>46.747423986999998</v>
      </c>
      <c r="J42" s="73">
        <v>47.028263846000002</v>
      </c>
      <c r="K42" s="73">
        <v>47.336837412000001</v>
      </c>
      <c r="L42" s="73">
        <v>48.967542295000001</v>
      </c>
      <c r="M42" s="73">
        <v>49.211975635000002</v>
      </c>
      <c r="N42" s="73">
        <v>49.614149079999997</v>
      </c>
      <c r="O42" s="182"/>
      <c r="P42" s="182"/>
      <c r="Q42" s="182"/>
    </row>
    <row r="43" spans="1:17">
      <c r="A43" s="131" t="s">
        <v>651</v>
      </c>
      <c r="B43" s="73">
        <v>23.372138947</v>
      </c>
      <c r="C43" s="73">
        <v>10.197161156</v>
      </c>
      <c r="D43" s="73">
        <v>8.4483586650000007</v>
      </c>
      <c r="E43" s="73">
        <v>6.3761421970000001</v>
      </c>
      <c r="F43" s="73">
        <v>0.90389474800000003</v>
      </c>
      <c r="G43" s="73">
        <v>0</v>
      </c>
      <c r="H43" s="73">
        <v>0</v>
      </c>
      <c r="I43" s="73">
        <v>0</v>
      </c>
      <c r="J43" s="73">
        <v>0</v>
      </c>
      <c r="K43" s="73">
        <v>0</v>
      </c>
      <c r="L43" s="73">
        <v>13.794383126</v>
      </c>
      <c r="M43" s="73">
        <v>19.846541619</v>
      </c>
      <c r="N43" s="73">
        <v>20.967775448000001</v>
      </c>
      <c r="O43" s="182"/>
      <c r="P43" s="182"/>
      <c r="Q43" s="182"/>
    </row>
    <row r="44" spans="1:17">
      <c r="A44" s="131" t="s">
        <v>652</v>
      </c>
      <c r="B44" s="73">
        <v>16.3698424</v>
      </c>
      <c r="C44" s="73">
        <v>13.882863517000001</v>
      </c>
      <c r="D44" s="73">
        <v>13.346540358</v>
      </c>
      <c r="E44" s="73">
        <v>12.725250466</v>
      </c>
      <c r="F44" s="73">
        <v>13.257432118000001</v>
      </c>
      <c r="G44" s="73">
        <v>14.752632003</v>
      </c>
      <c r="H44" s="73">
        <v>16.793334225999999</v>
      </c>
      <c r="I44" s="73">
        <v>17.210724116000002</v>
      </c>
      <c r="J44" s="73">
        <v>16.847611603000001</v>
      </c>
      <c r="K44" s="73">
        <v>16.732475718</v>
      </c>
      <c r="L44" s="73">
        <v>20.706057374</v>
      </c>
      <c r="M44" s="73">
        <v>19.665781016</v>
      </c>
      <c r="N44" s="73">
        <v>23.862394912999999</v>
      </c>
      <c r="O44" s="182"/>
      <c r="P44" s="182"/>
      <c r="Q44" s="182"/>
    </row>
    <row r="45" spans="1:17" s="4" customFormat="1">
      <c r="A45" s="132" t="s">
        <v>739</v>
      </c>
      <c r="B45" s="125">
        <v>15230.461199859999</v>
      </c>
      <c r="C45" s="125">
        <v>14943.355792980001</v>
      </c>
      <c r="D45" s="125">
        <v>14764.046295804001</v>
      </c>
      <c r="E45" s="125">
        <v>14729.922722081001</v>
      </c>
      <c r="F45" s="125">
        <v>14705.150188277999</v>
      </c>
      <c r="G45" s="125">
        <v>14525.207513559</v>
      </c>
      <c r="H45" s="125">
        <v>14333.354638176999</v>
      </c>
      <c r="I45" s="125">
        <v>13650.043601211</v>
      </c>
      <c r="J45" s="125">
        <v>14366.078369461</v>
      </c>
      <c r="K45" s="125">
        <v>14063.659970993</v>
      </c>
      <c r="L45" s="125">
        <v>14656.568094226001</v>
      </c>
      <c r="M45" s="125">
        <v>14594.541581563</v>
      </c>
      <c r="N45" s="125">
        <v>14696.955480297</v>
      </c>
      <c r="O45" s="182"/>
      <c r="P45" s="182"/>
      <c r="Q45" s="182"/>
    </row>
    <row r="46" spans="1:17">
      <c r="A46" s="131" t="s">
        <v>653</v>
      </c>
      <c r="B46" s="73">
        <v>6.3356836249999997</v>
      </c>
      <c r="C46" s="73">
        <v>38.305318051999997</v>
      </c>
      <c r="D46" s="73">
        <v>34.835939529999997</v>
      </c>
      <c r="E46" s="73">
        <v>42.496600923999999</v>
      </c>
      <c r="F46" s="73">
        <v>35.243461494999998</v>
      </c>
      <c r="G46" s="73">
        <v>20.517380598999999</v>
      </c>
      <c r="H46" s="73">
        <v>20.763976190000001</v>
      </c>
      <c r="I46" s="73">
        <v>21.416495846</v>
      </c>
      <c r="J46" s="73">
        <v>20.487431998999998</v>
      </c>
      <c r="K46" s="73">
        <v>20.791597264</v>
      </c>
      <c r="L46" s="73">
        <v>21.824808823000001</v>
      </c>
      <c r="M46" s="73">
        <v>8.2388393420000003</v>
      </c>
      <c r="N46" s="73">
        <v>9.5715834500000003</v>
      </c>
      <c r="O46" s="182"/>
      <c r="P46" s="182"/>
      <c r="Q46" s="182"/>
    </row>
    <row r="47" spans="1:17">
      <c r="A47" s="131" t="s">
        <v>654</v>
      </c>
      <c r="B47" s="73">
        <v>0.32464146100000002</v>
      </c>
      <c r="C47" s="73">
        <v>0.110867163</v>
      </c>
      <c r="D47" s="73">
        <v>5.3971002999999997E-2</v>
      </c>
      <c r="E47" s="73">
        <v>0.29656906599999999</v>
      </c>
      <c r="F47" s="73">
        <v>0.87947824500000005</v>
      </c>
      <c r="G47" s="73">
        <v>2.467789657</v>
      </c>
      <c r="H47" s="73">
        <v>12.996716065999999</v>
      </c>
      <c r="I47" s="73">
        <v>0.37026731400000001</v>
      </c>
      <c r="J47" s="73">
        <v>0</v>
      </c>
      <c r="K47" s="73">
        <v>0.67823979199999995</v>
      </c>
      <c r="L47" s="73">
        <v>1.263854767</v>
      </c>
      <c r="M47" s="73">
        <v>0.82027703699999999</v>
      </c>
      <c r="N47" s="73">
        <v>0</v>
      </c>
      <c r="O47" s="182"/>
      <c r="P47" s="182"/>
      <c r="Q47" s="182"/>
    </row>
    <row r="48" spans="1:17">
      <c r="A48" s="131" t="s">
        <v>655</v>
      </c>
      <c r="B48" s="73">
        <v>14.207591289</v>
      </c>
      <c r="C48" s="73">
        <v>4.6146062160000003</v>
      </c>
      <c r="D48" s="73">
        <v>4.2862053629999997</v>
      </c>
      <c r="E48" s="73">
        <v>13.454339992</v>
      </c>
      <c r="F48" s="73">
        <v>2.8066071720000001</v>
      </c>
      <c r="G48" s="73">
        <v>2.792672466</v>
      </c>
      <c r="H48" s="73">
        <v>2.0746945129999999</v>
      </c>
      <c r="I48" s="73">
        <v>2.4620582849999999</v>
      </c>
      <c r="J48" s="73">
        <v>2.4913289440000002</v>
      </c>
      <c r="K48" s="73">
        <v>2.4606200779999998</v>
      </c>
      <c r="L48" s="73">
        <v>66.83475842</v>
      </c>
      <c r="M48" s="73">
        <v>77.122643549000003</v>
      </c>
      <c r="N48" s="73">
        <v>77.324195521999997</v>
      </c>
      <c r="O48" s="182"/>
      <c r="P48" s="182"/>
      <c r="Q48" s="182"/>
    </row>
    <row r="49" spans="1:17">
      <c r="A49" s="131" t="s">
        <v>656</v>
      </c>
      <c r="B49" s="73">
        <v>3937.1004959830002</v>
      </c>
      <c r="C49" s="73">
        <v>3770.1920978479998</v>
      </c>
      <c r="D49" s="73">
        <v>3480.812862189</v>
      </c>
      <c r="E49" s="73">
        <v>3484.1291185300001</v>
      </c>
      <c r="F49" s="73">
        <v>3490.5147264819998</v>
      </c>
      <c r="G49" s="73">
        <v>3490.9983714059999</v>
      </c>
      <c r="H49" s="73">
        <v>3471.4730102499998</v>
      </c>
      <c r="I49" s="73">
        <v>3906.502290848</v>
      </c>
      <c r="J49" s="73">
        <v>3471.6839147159999</v>
      </c>
      <c r="K49" s="73">
        <v>3176.5648597899999</v>
      </c>
      <c r="L49" s="73">
        <v>3241.6309223049998</v>
      </c>
      <c r="M49" s="73">
        <v>3296.7514641480002</v>
      </c>
      <c r="N49" s="73">
        <v>3306.2720098889999</v>
      </c>
      <c r="O49" s="182"/>
      <c r="P49" s="182"/>
      <c r="Q49" s="182"/>
    </row>
    <row r="50" spans="1:17">
      <c r="A50" s="129" t="s">
        <v>657</v>
      </c>
      <c r="B50" s="73">
        <v>0</v>
      </c>
      <c r="C50" s="73">
        <v>0</v>
      </c>
      <c r="D50" s="73">
        <v>0</v>
      </c>
      <c r="E50" s="73">
        <v>0</v>
      </c>
      <c r="F50" s="73">
        <v>0</v>
      </c>
      <c r="G50" s="73">
        <v>0</v>
      </c>
      <c r="H50" s="73">
        <v>0</v>
      </c>
      <c r="I50" s="73">
        <v>0</v>
      </c>
      <c r="J50" s="73">
        <v>0</v>
      </c>
      <c r="K50" s="73">
        <v>0</v>
      </c>
      <c r="L50" s="73">
        <v>0</v>
      </c>
      <c r="M50" s="73">
        <v>0</v>
      </c>
      <c r="N50" s="73">
        <v>0</v>
      </c>
      <c r="O50" s="182"/>
      <c r="P50" s="182"/>
      <c r="Q50" s="182"/>
    </row>
    <row r="51" spans="1:17">
      <c r="A51" s="130" t="s">
        <v>658</v>
      </c>
      <c r="B51" s="73">
        <v>0</v>
      </c>
      <c r="C51" s="73">
        <v>0</v>
      </c>
      <c r="D51" s="73">
        <v>0</v>
      </c>
      <c r="E51" s="73">
        <v>0</v>
      </c>
      <c r="F51" s="73">
        <v>0</v>
      </c>
      <c r="G51" s="73">
        <v>0</v>
      </c>
      <c r="H51" s="73">
        <v>0</v>
      </c>
      <c r="I51" s="73">
        <v>0</v>
      </c>
      <c r="J51" s="73">
        <v>0</v>
      </c>
      <c r="K51" s="73">
        <v>0</v>
      </c>
      <c r="L51" s="73">
        <v>0</v>
      </c>
      <c r="M51" s="73">
        <v>0</v>
      </c>
      <c r="N51" s="73">
        <v>0</v>
      </c>
      <c r="O51" s="182"/>
      <c r="P51" s="182"/>
      <c r="Q51" s="182"/>
    </row>
    <row r="52" spans="1:17">
      <c r="A52" s="130" t="s">
        <v>659</v>
      </c>
      <c r="B52" s="73">
        <v>0</v>
      </c>
      <c r="C52" s="73">
        <v>0</v>
      </c>
      <c r="D52" s="73">
        <v>0</v>
      </c>
      <c r="E52" s="73">
        <v>0</v>
      </c>
      <c r="F52" s="73">
        <v>0</v>
      </c>
      <c r="G52" s="73">
        <v>0</v>
      </c>
      <c r="H52" s="73">
        <v>0</v>
      </c>
      <c r="I52" s="73">
        <v>0</v>
      </c>
      <c r="J52" s="73">
        <v>0</v>
      </c>
      <c r="K52" s="73">
        <v>0</v>
      </c>
      <c r="L52" s="73">
        <v>0</v>
      </c>
      <c r="M52" s="73">
        <v>0</v>
      </c>
      <c r="N52" s="73">
        <v>0</v>
      </c>
      <c r="O52" s="182"/>
      <c r="P52" s="182"/>
      <c r="Q52" s="182"/>
    </row>
    <row r="53" spans="1:17">
      <c r="A53" s="130" t="s">
        <v>660</v>
      </c>
      <c r="B53" s="73">
        <v>0</v>
      </c>
      <c r="C53" s="73">
        <v>0</v>
      </c>
      <c r="D53" s="73">
        <v>0</v>
      </c>
      <c r="E53" s="73">
        <v>0</v>
      </c>
      <c r="F53" s="73">
        <v>0</v>
      </c>
      <c r="G53" s="73">
        <v>0</v>
      </c>
      <c r="H53" s="73">
        <v>0</v>
      </c>
      <c r="I53" s="73">
        <v>0</v>
      </c>
      <c r="J53" s="73">
        <v>0</v>
      </c>
      <c r="K53" s="73">
        <v>0</v>
      </c>
      <c r="L53" s="73">
        <v>0</v>
      </c>
      <c r="M53" s="73">
        <v>0</v>
      </c>
      <c r="N53" s="73">
        <v>0</v>
      </c>
      <c r="O53" s="182"/>
      <c r="P53" s="182"/>
      <c r="Q53" s="182"/>
    </row>
    <row r="54" spans="1:17">
      <c r="A54" s="129" t="s">
        <v>661</v>
      </c>
      <c r="B54" s="73">
        <v>342.41039637</v>
      </c>
      <c r="C54" s="73">
        <v>375.19861432599998</v>
      </c>
      <c r="D54" s="73">
        <v>386.69937192600003</v>
      </c>
      <c r="E54" s="73">
        <v>388.99266102399997</v>
      </c>
      <c r="F54" s="73">
        <v>395.163265013</v>
      </c>
      <c r="G54" s="73">
        <v>394.94534297299998</v>
      </c>
      <c r="H54" s="73">
        <v>374.98643124199998</v>
      </c>
      <c r="I54" s="73">
        <v>358.17814954400001</v>
      </c>
      <c r="J54" s="73">
        <v>374.20999783500002</v>
      </c>
      <c r="K54" s="73">
        <v>379.22407227899998</v>
      </c>
      <c r="L54" s="73">
        <v>545.16732236600001</v>
      </c>
      <c r="M54" s="73">
        <v>551.37620321300005</v>
      </c>
      <c r="N54" s="73">
        <v>560.29362851300004</v>
      </c>
      <c r="O54" s="182"/>
      <c r="P54" s="182"/>
      <c r="Q54" s="182"/>
    </row>
    <row r="55" spans="1:17">
      <c r="A55" s="129" t="s">
        <v>662</v>
      </c>
      <c r="B55" s="73">
        <v>3594.6900996129998</v>
      </c>
      <c r="C55" s="73">
        <v>3394.9934835220001</v>
      </c>
      <c r="D55" s="73">
        <v>3094.1134902630001</v>
      </c>
      <c r="E55" s="73">
        <v>3095.1364575060002</v>
      </c>
      <c r="F55" s="73">
        <v>3095.3514614689998</v>
      </c>
      <c r="G55" s="73">
        <v>3096.0530284329998</v>
      </c>
      <c r="H55" s="73">
        <v>3096.4865790079998</v>
      </c>
      <c r="I55" s="73">
        <v>3548.324141304</v>
      </c>
      <c r="J55" s="73">
        <v>3097.4739168810002</v>
      </c>
      <c r="K55" s="73">
        <v>2797.3407875110001</v>
      </c>
      <c r="L55" s="73">
        <v>2696.4635999389998</v>
      </c>
      <c r="M55" s="73">
        <v>2745.3752609349999</v>
      </c>
      <c r="N55" s="73">
        <v>2745.978381376</v>
      </c>
      <c r="O55" s="182"/>
      <c r="P55" s="182"/>
      <c r="Q55" s="182"/>
    </row>
    <row r="56" spans="1:17">
      <c r="A56" s="130" t="s">
        <v>663</v>
      </c>
      <c r="B56" s="73">
        <v>3594.6900996129998</v>
      </c>
      <c r="C56" s="73">
        <v>3394.9934835220001</v>
      </c>
      <c r="D56" s="73">
        <v>3094.1134902630001</v>
      </c>
      <c r="E56" s="73">
        <v>3095.1364575060002</v>
      </c>
      <c r="F56" s="73">
        <v>3095.3514614689998</v>
      </c>
      <c r="G56" s="73">
        <v>3096.0530284329998</v>
      </c>
      <c r="H56" s="73">
        <v>3096.4865790079998</v>
      </c>
      <c r="I56" s="73">
        <v>3548.324141304</v>
      </c>
      <c r="J56" s="73">
        <v>3097.4739168810002</v>
      </c>
      <c r="K56" s="73">
        <v>2797.3407875110001</v>
      </c>
      <c r="L56" s="73">
        <v>2696.4635999389998</v>
      </c>
      <c r="M56" s="73">
        <v>2745.3752609349999</v>
      </c>
      <c r="N56" s="73">
        <v>2745.978381376</v>
      </c>
      <c r="O56" s="182"/>
      <c r="P56" s="182"/>
      <c r="Q56" s="182"/>
    </row>
    <row r="57" spans="1:17">
      <c r="A57" s="130" t="s">
        <v>664</v>
      </c>
      <c r="B57" s="73">
        <v>0</v>
      </c>
      <c r="C57" s="73">
        <v>0</v>
      </c>
      <c r="D57" s="73">
        <v>0</v>
      </c>
      <c r="E57" s="73">
        <v>0</v>
      </c>
      <c r="F57" s="73">
        <v>0</v>
      </c>
      <c r="G57" s="73">
        <v>0</v>
      </c>
      <c r="H57" s="73">
        <v>0</v>
      </c>
      <c r="I57" s="73">
        <v>0</v>
      </c>
      <c r="J57" s="73">
        <v>0</v>
      </c>
      <c r="K57" s="73">
        <v>0</v>
      </c>
      <c r="L57" s="73">
        <v>0</v>
      </c>
      <c r="M57" s="73">
        <v>0</v>
      </c>
      <c r="N57" s="73">
        <v>0</v>
      </c>
      <c r="O57" s="182"/>
      <c r="P57" s="182"/>
      <c r="Q57" s="182"/>
    </row>
    <row r="58" spans="1:17">
      <c r="A58" s="129" t="s">
        <v>665</v>
      </c>
      <c r="B58" s="73">
        <v>0</v>
      </c>
      <c r="C58" s="73">
        <v>0</v>
      </c>
      <c r="D58" s="73">
        <v>0</v>
      </c>
      <c r="E58" s="73">
        <v>0</v>
      </c>
      <c r="F58" s="73">
        <v>0</v>
      </c>
      <c r="G58" s="73">
        <v>0</v>
      </c>
      <c r="H58" s="73">
        <v>0</v>
      </c>
      <c r="I58" s="73">
        <v>0</v>
      </c>
      <c r="J58" s="73">
        <v>0</v>
      </c>
      <c r="K58" s="73">
        <v>0</v>
      </c>
      <c r="L58" s="73">
        <v>0</v>
      </c>
      <c r="M58" s="73">
        <v>0</v>
      </c>
      <c r="N58" s="73">
        <v>0</v>
      </c>
      <c r="O58" s="182"/>
      <c r="P58" s="182"/>
      <c r="Q58" s="182"/>
    </row>
    <row r="59" spans="1:17">
      <c r="A59" s="130" t="s">
        <v>666</v>
      </c>
      <c r="B59" s="73">
        <v>0</v>
      </c>
      <c r="C59" s="73">
        <v>0</v>
      </c>
      <c r="D59" s="73">
        <v>0</v>
      </c>
      <c r="E59" s="73">
        <v>0</v>
      </c>
      <c r="F59" s="73">
        <v>0</v>
      </c>
      <c r="G59" s="73">
        <v>0</v>
      </c>
      <c r="H59" s="73">
        <v>0</v>
      </c>
      <c r="I59" s="73">
        <v>0</v>
      </c>
      <c r="J59" s="73">
        <v>0</v>
      </c>
      <c r="K59" s="73">
        <v>0</v>
      </c>
      <c r="L59" s="73">
        <v>0</v>
      </c>
      <c r="M59" s="73">
        <v>0</v>
      </c>
      <c r="N59" s="73">
        <v>0</v>
      </c>
      <c r="O59" s="182"/>
      <c r="P59" s="182"/>
      <c r="Q59" s="182"/>
    </row>
    <row r="60" spans="1:17">
      <c r="A60" s="130" t="s">
        <v>667</v>
      </c>
      <c r="B60" s="73">
        <v>0</v>
      </c>
      <c r="C60" s="73">
        <v>0</v>
      </c>
      <c r="D60" s="73">
        <v>0</v>
      </c>
      <c r="E60" s="73">
        <v>0</v>
      </c>
      <c r="F60" s="73">
        <v>0</v>
      </c>
      <c r="G60" s="73">
        <v>0</v>
      </c>
      <c r="H60" s="73">
        <v>0</v>
      </c>
      <c r="I60" s="73">
        <v>0</v>
      </c>
      <c r="J60" s="73">
        <v>0</v>
      </c>
      <c r="K60" s="73">
        <v>0</v>
      </c>
      <c r="L60" s="73">
        <v>0</v>
      </c>
      <c r="M60" s="73">
        <v>0</v>
      </c>
      <c r="N60" s="73">
        <v>0</v>
      </c>
      <c r="O60" s="182"/>
      <c r="P60" s="182"/>
      <c r="Q60" s="182"/>
    </row>
    <row r="61" spans="1:17">
      <c r="A61" s="131" t="s">
        <v>668</v>
      </c>
      <c r="B61" s="73">
        <v>2986.7076331889998</v>
      </c>
      <c r="C61" s="73">
        <v>2999.004731898</v>
      </c>
      <c r="D61" s="73">
        <v>3045.1009568690001</v>
      </c>
      <c r="E61" s="73">
        <v>3044.3706495269998</v>
      </c>
      <c r="F61" s="73">
        <v>2958.845608826</v>
      </c>
      <c r="G61" s="73">
        <v>2747.5258861799998</v>
      </c>
      <c r="H61" s="73">
        <v>2644.3896017430002</v>
      </c>
      <c r="I61" s="73">
        <v>1699.614240054</v>
      </c>
      <c r="J61" s="73">
        <v>2738.1997908009998</v>
      </c>
      <c r="K61" s="73">
        <v>2758.530579025</v>
      </c>
      <c r="L61" s="73">
        <v>2618.4490795420002</v>
      </c>
      <c r="M61" s="73">
        <v>2437.9871230019999</v>
      </c>
      <c r="N61" s="73">
        <v>2456.8585154739999</v>
      </c>
      <c r="O61" s="182"/>
      <c r="P61" s="182"/>
      <c r="Q61" s="182"/>
    </row>
    <row r="62" spans="1:17" s="4" customFormat="1">
      <c r="A62" s="131" t="s">
        <v>669</v>
      </c>
      <c r="B62" s="73">
        <v>42.413485195</v>
      </c>
      <c r="C62" s="73">
        <v>43.264338809000002</v>
      </c>
      <c r="D62" s="73">
        <v>44.141280657999999</v>
      </c>
      <c r="E62" s="73">
        <v>44.815209209999999</v>
      </c>
      <c r="F62" s="73">
        <v>45.692151058999997</v>
      </c>
      <c r="G62" s="73">
        <v>42.727684025999999</v>
      </c>
      <c r="H62" s="73">
        <v>43.566314716999997</v>
      </c>
      <c r="I62" s="73">
        <v>44.295887362000002</v>
      </c>
      <c r="J62" s="73">
        <v>45.172829213999997</v>
      </c>
      <c r="K62" s="73">
        <v>46.021813019</v>
      </c>
      <c r="L62" s="73">
        <v>46.271726336999997</v>
      </c>
      <c r="M62" s="73">
        <v>47.613025464000003</v>
      </c>
      <c r="N62" s="73">
        <v>48.120770561</v>
      </c>
      <c r="O62" s="182"/>
      <c r="P62" s="182"/>
      <c r="Q62" s="182"/>
    </row>
    <row r="63" spans="1:17">
      <c r="A63" s="131" t="s">
        <v>670</v>
      </c>
      <c r="B63" s="124">
        <v>0</v>
      </c>
      <c r="C63" s="124">
        <v>0</v>
      </c>
      <c r="D63" s="124">
        <v>0</v>
      </c>
      <c r="E63" s="124">
        <v>0</v>
      </c>
      <c r="F63" s="124">
        <v>0</v>
      </c>
      <c r="G63" s="124">
        <v>3.626260775</v>
      </c>
      <c r="H63" s="124">
        <v>2.4694471149999999</v>
      </c>
      <c r="I63" s="124">
        <v>7.3607512269999997</v>
      </c>
      <c r="J63" s="124">
        <v>9.6542532570000006</v>
      </c>
      <c r="K63" s="124">
        <v>8.2113676899999994</v>
      </c>
      <c r="L63" s="124">
        <v>0</v>
      </c>
      <c r="M63" s="124">
        <v>0</v>
      </c>
      <c r="N63" s="124">
        <v>0</v>
      </c>
      <c r="O63" s="182"/>
      <c r="P63" s="182"/>
      <c r="Q63" s="182"/>
    </row>
    <row r="64" spans="1:17">
      <c r="A64" s="131" t="s">
        <v>671</v>
      </c>
      <c r="B64" s="124">
        <v>5411.2605542130004</v>
      </c>
      <c r="C64" s="124">
        <v>5289.551793953</v>
      </c>
      <c r="D64" s="124">
        <v>5380.8433942800002</v>
      </c>
      <c r="E64" s="124">
        <v>5327.5329355220001</v>
      </c>
      <c r="F64" s="124">
        <v>5384.7668401569999</v>
      </c>
      <c r="G64" s="124">
        <v>5404.3417387259997</v>
      </c>
      <c r="H64" s="124">
        <v>5305.3518409010003</v>
      </c>
      <c r="I64" s="124">
        <v>5107.5482301299999</v>
      </c>
      <c r="J64" s="124">
        <v>5224.5725535310003</v>
      </c>
      <c r="K64" s="124">
        <v>5189.8314238089997</v>
      </c>
      <c r="L64" s="124">
        <v>5263.9246967649997</v>
      </c>
      <c r="M64" s="124">
        <v>5294.3828367570004</v>
      </c>
      <c r="N64" s="124">
        <v>5361.8222434099998</v>
      </c>
      <c r="O64" s="182"/>
      <c r="P64" s="182"/>
      <c r="Q64" s="182"/>
    </row>
    <row r="65" spans="1:17">
      <c r="A65" s="130" t="s">
        <v>672</v>
      </c>
      <c r="B65" s="124">
        <v>5411.2605542130004</v>
      </c>
      <c r="C65" s="124">
        <v>5289.551793953</v>
      </c>
      <c r="D65" s="124">
        <v>5380.8433942800002</v>
      </c>
      <c r="E65" s="124">
        <v>5327.5329355220001</v>
      </c>
      <c r="F65" s="124">
        <v>5384.7668401569999</v>
      </c>
      <c r="G65" s="124">
        <v>5404.3417387259997</v>
      </c>
      <c r="H65" s="124">
        <v>5305.3518409010003</v>
      </c>
      <c r="I65" s="124">
        <v>5107.5482301299999</v>
      </c>
      <c r="J65" s="124">
        <v>5224.5725535310003</v>
      </c>
      <c r="K65" s="124">
        <v>5189.8314238089997</v>
      </c>
      <c r="L65" s="124">
        <v>5263.9246967649997</v>
      </c>
      <c r="M65" s="124">
        <v>5294.3828367570004</v>
      </c>
      <c r="N65" s="124">
        <v>5361.8222434099998</v>
      </c>
      <c r="O65" s="182"/>
      <c r="P65" s="182"/>
      <c r="Q65" s="182"/>
    </row>
    <row r="66" spans="1:17">
      <c r="A66" s="130" t="s">
        <v>673</v>
      </c>
      <c r="B66" s="124">
        <v>0</v>
      </c>
      <c r="C66" s="124">
        <v>0</v>
      </c>
      <c r="D66" s="124">
        <v>0</v>
      </c>
      <c r="E66" s="124">
        <v>0</v>
      </c>
      <c r="F66" s="124">
        <v>0</v>
      </c>
      <c r="G66" s="124">
        <v>0</v>
      </c>
      <c r="H66" s="124">
        <v>0</v>
      </c>
      <c r="I66" s="124">
        <v>0</v>
      </c>
      <c r="J66" s="124">
        <v>0</v>
      </c>
      <c r="K66" s="124">
        <v>0</v>
      </c>
      <c r="L66" s="124">
        <v>0</v>
      </c>
      <c r="M66" s="124">
        <v>0</v>
      </c>
      <c r="N66" s="124">
        <v>0</v>
      </c>
      <c r="O66" s="182"/>
      <c r="P66" s="182"/>
      <c r="Q66" s="182"/>
    </row>
    <row r="67" spans="1:17">
      <c r="A67" s="131" t="s">
        <v>778</v>
      </c>
      <c r="B67" s="124">
        <v>0</v>
      </c>
      <c r="C67" s="124">
        <v>0</v>
      </c>
      <c r="D67" s="124">
        <v>0</v>
      </c>
      <c r="E67" s="124">
        <v>0</v>
      </c>
      <c r="F67" s="124">
        <v>0</v>
      </c>
      <c r="G67" s="124">
        <v>0</v>
      </c>
      <c r="H67" s="124">
        <v>0</v>
      </c>
      <c r="I67" s="124">
        <v>0</v>
      </c>
      <c r="J67" s="124">
        <v>0</v>
      </c>
      <c r="K67" s="124">
        <v>0</v>
      </c>
      <c r="L67" s="124">
        <v>0</v>
      </c>
      <c r="M67" s="124">
        <v>0</v>
      </c>
      <c r="N67" s="124">
        <v>0</v>
      </c>
      <c r="O67" s="182"/>
      <c r="P67" s="182"/>
      <c r="Q67" s="182"/>
    </row>
    <row r="68" spans="1:17">
      <c r="A68" s="131" t="s">
        <v>674</v>
      </c>
      <c r="B68" s="124">
        <v>93.149025886999993</v>
      </c>
      <c r="C68" s="124">
        <v>86.900252459000001</v>
      </c>
      <c r="D68" s="124">
        <v>108.387464588</v>
      </c>
      <c r="E68" s="124">
        <v>87.422973252000006</v>
      </c>
      <c r="F68" s="124">
        <v>80.020623056999995</v>
      </c>
      <c r="G68" s="124">
        <v>83.322679848000007</v>
      </c>
      <c r="H68" s="124">
        <v>90.331846509000002</v>
      </c>
      <c r="I68" s="124">
        <v>98.728367371000004</v>
      </c>
      <c r="J68" s="124">
        <v>98.239832286999999</v>
      </c>
      <c r="K68" s="124">
        <v>99.733245545000003</v>
      </c>
      <c r="L68" s="124">
        <v>92.614386437999997</v>
      </c>
      <c r="M68" s="124">
        <v>94.031348141999999</v>
      </c>
      <c r="N68" s="124">
        <v>90.918373763000005</v>
      </c>
      <c r="O68" s="182"/>
      <c r="P68" s="182"/>
      <c r="Q68" s="182"/>
    </row>
    <row r="69" spans="1:17">
      <c r="A69" s="131" t="s">
        <v>675</v>
      </c>
      <c r="B69" s="124">
        <v>2373.5198408619999</v>
      </c>
      <c r="C69" s="124">
        <v>2375.9253836839998</v>
      </c>
      <c r="D69" s="124">
        <v>2375.5979336840001</v>
      </c>
      <c r="E69" s="124">
        <v>2376.007079684</v>
      </c>
      <c r="F69" s="124">
        <v>2375.9571296839999</v>
      </c>
      <c r="G69" s="124">
        <v>2375.8871296839998</v>
      </c>
      <c r="H69" s="124">
        <v>2375.8516796839999</v>
      </c>
      <c r="I69" s="124">
        <v>2375.8143836839999</v>
      </c>
      <c r="J69" s="124">
        <v>2375.7699836840002</v>
      </c>
      <c r="K69" s="124">
        <v>2354.2100163159998</v>
      </c>
      <c r="L69" s="124">
        <v>2900.7456546379999</v>
      </c>
      <c r="M69" s="124">
        <v>2901.078654638</v>
      </c>
      <c r="N69" s="124">
        <v>2901.078654638</v>
      </c>
      <c r="O69" s="182"/>
      <c r="P69" s="182"/>
      <c r="Q69" s="182"/>
    </row>
    <row r="70" spans="1:17">
      <c r="A70" s="129" t="s">
        <v>676</v>
      </c>
      <c r="B70" s="124">
        <v>2000</v>
      </c>
      <c r="C70" s="124">
        <v>2000</v>
      </c>
      <c r="D70" s="124">
        <v>2000</v>
      </c>
      <c r="E70" s="124">
        <v>2000</v>
      </c>
      <c r="F70" s="124">
        <v>2000</v>
      </c>
      <c r="G70" s="124">
        <v>2000</v>
      </c>
      <c r="H70" s="124">
        <v>2000</v>
      </c>
      <c r="I70" s="124">
        <v>2000</v>
      </c>
      <c r="J70" s="124">
        <v>2000</v>
      </c>
      <c r="K70" s="124">
        <v>2000</v>
      </c>
      <c r="L70" s="124">
        <v>2545</v>
      </c>
      <c r="M70" s="124">
        <v>2545</v>
      </c>
      <c r="N70" s="124">
        <v>2545</v>
      </c>
      <c r="O70" s="182"/>
      <c r="P70" s="182"/>
      <c r="Q70" s="182"/>
    </row>
    <row r="71" spans="1:17">
      <c r="A71" s="129" t="s">
        <v>677</v>
      </c>
      <c r="B71" s="124">
        <v>364.99</v>
      </c>
      <c r="C71" s="124">
        <v>364.99</v>
      </c>
      <c r="D71" s="124">
        <v>364.99</v>
      </c>
      <c r="E71" s="124">
        <v>364.99</v>
      </c>
      <c r="F71" s="124">
        <v>364.99</v>
      </c>
      <c r="G71" s="124">
        <v>364.99</v>
      </c>
      <c r="H71" s="124">
        <v>364.99</v>
      </c>
      <c r="I71" s="124">
        <v>364.99</v>
      </c>
      <c r="J71" s="124">
        <v>364.99</v>
      </c>
      <c r="K71" s="124">
        <v>364.99</v>
      </c>
      <c r="L71" s="124">
        <v>364.99</v>
      </c>
      <c r="M71" s="124">
        <v>364.99</v>
      </c>
      <c r="N71" s="124">
        <v>364.99</v>
      </c>
      <c r="O71" s="182"/>
      <c r="P71" s="182"/>
      <c r="Q71" s="182"/>
    </row>
    <row r="72" spans="1:17">
      <c r="A72" s="129" t="s">
        <v>678</v>
      </c>
      <c r="B72" s="124">
        <v>0</v>
      </c>
      <c r="C72" s="124">
        <v>0</v>
      </c>
      <c r="D72" s="124">
        <v>0</v>
      </c>
      <c r="E72" s="124">
        <v>0</v>
      </c>
      <c r="F72" s="124">
        <v>0</v>
      </c>
      <c r="G72" s="124">
        <v>0</v>
      </c>
      <c r="H72" s="124">
        <v>0</v>
      </c>
      <c r="I72" s="124">
        <v>0</v>
      </c>
      <c r="J72" s="124">
        <v>0</v>
      </c>
      <c r="K72" s="124">
        <v>0</v>
      </c>
      <c r="L72" s="124">
        <v>0</v>
      </c>
      <c r="M72" s="124">
        <v>0</v>
      </c>
      <c r="N72" s="124">
        <v>0</v>
      </c>
      <c r="O72" s="182"/>
      <c r="P72" s="182"/>
      <c r="Q72" s="182"/>
    </row>
    <row r="73" spans="1:17">
      <c r="A73" s="129" t="s">
        <v>679</v>
      </c>
      <c r="B73" s="124">
        <v>0</v>
      </c>
      <c r="C73" s="124">
        <v>0</v>
      </c>
      <c r="D73" s="124">
        <v>0</v>
      </c>
      <c r="E73" s="124">
        <v>0</v>
      </c>
      <c r="F73" s="124">
        <v>0</v>
      </c>
      <c r="G73" s="124">
        <v>0</v>
      </c>
      <c r="H73" s="124">
        <v>0</v>
      </c>
      <c r="I73" s="124">
        <v>0</v>
      </c>
      <c r="J73" s="124">
        <v>0</v>
      </c>
      <c r="K73" s="124">
        <v>0</v>
      </c>
      <c r="L73" s="124">
        <v>0</v>
      </c>
      <c r="M73" s="124">
        <v>0</v>
      </c>
      <c r="N73" s="124">
        <v>0</v>
      </c>
      <c r="O73" s="182"/>
      <c r="P73" s="182"/>
      <c r="Q73" s="182"/>
    </row>
    <row r="74" spans="1:17">
      <c r="A74" s="129" t="s">
        <v>680</v>
      </c>
      <c r="B74" s="73">
        <v>-8.5298408620000004</v>
      </c>
      <c r="C74" s="73">
        <v>-10.935383684</v>
      </c>
      <c r="D74" s="73">
        <v>-10.607933684000001</v>
      </c>
      <c r="E74" s="73">
        <v>-11.017079684</v>
      </c>
      <c r="F74" s="73">
        <v>-10.967129684</v>
      </c>
      <c r="G74" s="73">
        <v>-10.897129683999999</v>
      </c>
      <c r="H74" s="73">
        <v>-10.861679684</v>
      </c>
      <c r="I74" s="73">
        <v>-10.824383684000001</v>
      </c>
      <c r="J74" s="73">
        <v>-10.779983683999999</v>
      </c>
      <c r="K74" s="73">
        <v>10.779983683999999</v>
      </c>
      <c r="L74" s="73">
        <v>9.2443453620000007</v>
      </c>
      <c r="M74" s="73">
        <v>8.9113453620000005</v>
      </c>
      <c r="N74" s="73">
        <v>8.9113453620000005</v>
      </c>
      <c r="O74" s="182"/>
      <c r="P74" s="182"/>
      <c r="Q74" s="182"/>
    </row>
    <row r="75" spans="1:17">
      <c r="A75" s="131" t="s">
        <v>681</v>
      </c>
      <c r="B75" s="73">
        <v>44.316848667000002</v>
      </c>
      <c r="C75" s="73">
        <v>54.731987109000002</v>
      </c>
      <c r="D75" s="73">
        <v>54.731987109000002</v>
      </c>
      <c r="E75" s="73">
        <v>54.731987109000002</v>
      </c>
      <c r="F75" s="73">
        <v>54.731987109000002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2"/>
      <c r="P75" s="182"/>
      <c r="Q75" s="182"/>
    </row>
    <row r="76" spans="1:17">
      <c r="A76" s="129" t="s">
        <v>682</v>
      </c>
      <c r="B76" s="73">
        <v>0</v>
      </c>
      <c r="C76" s="73">
        <v>0</v>
      </c>
      <c r="D76" s="73">
        <v>0</v>
      </c>
      <c r="E76" s="73">
        <v>0</v>
      </c>
      <c r="F76" s="73">
        <v>0</v>
      </c>
      <c r="G76" s="73">
        <v>0</v>
      </c>
      <c r="H76" s="73">
        <v>0</v>
      </c>
      <c r="I76" s="73">
        <v>0</v>
      </c>
      <c r="J76" s="73">
        <v>0</v>
      </c>
      <c r="K76" s="73">
        <v>0</v>
      </c>
      <c r="L76" s="73">
        <v>0</v>
      </c>
      <c r="M76" s="73">
        <v>0</v>
      </c>
      <c r="N76" s="73">
        <v>0</v>
      </c>
      <c r="O76" s="182"/>
      <c r="P76" s="182"/>
      <c r="Q76" s="182"/>
    </row>
    <row r="77" spans="1:17">
      <c r="A77" s="129" t="s">
        <v>683</v>
      </c>
      <c r="B77" s="73">
        <v>44.316848667000002</v>
      </c>
      <c r="C77" s="73">
        <v>54.731987109000002</v>
      </c>
      <c r="D77" s="73">
        <v>54.731987109000002</v>
      </c>
      <c r="E77" s="73">
        <v>54.731987109000002</v>
      </c>
      <c r="F77" s="73">
        <v>54.731987109000002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2"/>
      <c r="P77" s="182"/>
      <c r="Q77" s="182"/>
    </row>
    <row r="78" spans="1:17">
      <c r="A78" s="131" t="s">
        <v>684</v>
      </c>
      <c r="B78" s="73">
        <v>282.15599639999999</v>
      </c>
      <c r="C78" s="73">
        <v>235.68435735700001</v>
      </c>
      <c r="D78" s="73">
        <v>241.37588279400001</v>
      </c>
      <c r="E78" s="73">
        <v>240.55759079399999</v>
      </c>
      <c r="F78" s="73">
        <v>240.65749079299999</v>
      </c>
      <c r="G78" s="73">
        <v>240.797490794</v>
      </c>
      <c r="H78" s="73">
        <v>240.86839079399999</v>
      </c>
      <c r="I78" s="73">
        <v>240.942982796</v>
      </c>
      <c r="J78" s="73">
        <v>241.03178279400001</v>
      </c>
      <c r="K78" s="73">
        <v>262.59175016199998</v>
      </c>
      <c r="L78" s="73">
        <v>262.59175016299997</v>
      </c>
      <c r="M78" s="73">
        <v>386.19736022199999</v>
      </c>
      <c r="N78" s="73">
        <v>386.197360221</v>
      </c>
      <c r="O78" s="182"/>
      <c r="P78" s="182"/>
      <c r="Q78" s="182"/>
    </row>
    <row r="79" spans="1:17" s="4" customFormat="1">
      <c r="A79" s="133" t="s">
        <v>685</v>
      </c>
      <c r="B79" s="73">
        <v>26.165836132999999</v>
      </c>
      <c r="C79" s="73">
        <v>32.45777966</v>
      </c>
      <c r="D79" s="73">
        <v>41.192071374999998</v>
      </c>
      <c r="E79" s="73">
        <v>47.645938510999997</v>
      </c>
      <c r="F79" s="73">
        <v>67.077565762000006</v>
      </c>
      <c r="G79" s="73">
        <v>80.858246347000005</v>
      </c>
      <c r="H79" s="73">
        <v>81.624141926999997</v>
      </c>
      <c r="I79" s="73">
        <v>96.790764370999995</v>
      </c>
      <c r="J79" s="73">
        <v>103.05742865400001</v>
      </c>
      <c r="K79" s="73">
        <v>108.528357912</v>
      </c>
      <c r="L79" s="73">
        <v>118.193262523</v>
      </c>
      <c r="M79" s="73">
        <v>17.009744515000001</v>
      </c>
      <c r="N79" s="73">
        <v>19.280192470999999</v>
      </c>
      <c r="O79" s="182"/>
      <c r="P79" s="182"/>
      <c r="Q79" s="182"/>
    </row>
    <row r="80" spans="1:17" s="4" customFormat="1">
      <c r="A80" s="69" t="s">
        <v>686</v>
      </c>
      <c r="B80" s="73">
        <v>12.803566955999999</v>
      </c>
      <c r="C80" s="73">
        <v>12.612278772</v>
      </c>
      <c r="D80" s="73">
        <v>-47.313653637999998</v>
      </c>
      <c r="E80" s="73">
        <v>-33.53827004</v>
      </c>
      <c r="F80" s="73">
        <v>-32.043481563</v>
      </c>
      <c r="G80" s="73">
        <v>-25.387804058</v>
      </c>
      <c r="H80" s="73">
        <v>-13.139009341</v>
      </c>
      <c r="I80" s="73">
        <v>-6.535105186</v>
      </c>
      <c r="J80" s="73">
        <v>-19.014747529000001</v>
      </c>
      <c r="K80" s="73">
        <v>-19.225886517999999</v>
      </c>
      <c r="L80" s="73">
        <v>-32.508793603999997</v>
      </c>
      <c r="M80" s="73">
        <v>-21.423722361999999</v>
      </c>
      <c r="N80" s="73">
        <v>-15.220406211</v>
      </c>
      <c r="O80" s="182"/>
      <c r="P80"/>
      <c r="Q80" s="182"/>
    </row>
    <row r="81" spans="1:17" s="4" customFormat="1">
      <c r="A81" s="134" t="s">
        <v>687</v>
      </c>
      <c r="B81" s="224">
        <v>15230.461199859999</v>
      </c>
      <c r="C81" s="224">
        <v>14943.355792980001</v>
      </c>
      <c r="D81" s="224">
        <v>14764.046295804001</v>
      </c>
      <c r="E81" s="224">
        <v>14729.922722081001</v>
      </c>
      <c r="F81" s="224">
        <v>14705.150188277999</v>
      </c>
      <c r="G81" s="224">
        <v>14525.207513559</v>
      </c>
      <c r="H81" s="224">
        <v>14333.354638176999</v>
      </c>
      <c r="I81" s="224">
        <v>13650.043601211</v>
      </c>
      <c r="J81" s="224">
        <v>14366.078369461</v>
      </c>
      <c r="K81" s="224">
        <v>14063.659970993</v>
      </c>
      <c r="L81" s="224">
        <v>14656.568094226001</v>
      </c>
      <c r="M81" s="224">
        <v>14594.541581563</v>
      </c>
      <c r="N81" s="224">
        <v>14696.955480297</v>
      </c>
      <c r="O81" s="182"/>
      <c r="P81"/>
      <c r="Q81" s="182"/>
    </row>
    <row r="82" spans="1:17" ht="28.2" customHeight="1">
      <c r="A82" s="254" t="s">
        <v>805</v>
      </c>
      <c r="B82" s="255"/>
      <c r="C82" s="255"/>
      <c r="D82" s="255"/>
      <c r="E82" s="255"/>
      <c r="F82" s="255"/>
      <c r="G82" s="255"/>
      <c r="H82" s="255"/>
      <c r="I82" s="255"/>
      <c r="J82" s="255"/>
      <c r="K82" s="255"/>
      <c r="L82" s="255"/>
      <c r="M82" s="255"/>
      <c r="N82" s="256"/>
      <c r="Q82" s="182"/>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51" t="s">
        <v>315</v>
      </c>
      <c r="B1" s="252"/>
      <c r="C1" s="252"/>
      <c r="D1" s="252"/>
      <c r="E1" s="252"/>
      <c r="F1" s="252"/>
      <c r="G1" s="252"/>
      <c r="H1" s="252"/>
      <c r="I1" s="252"/>
      <c r="J1" s="252"/>
      <c r="K1" s="252"/>
      <c r="L1" s="252"/>
      <c r="M1" s="252"/>
      <c r="N1" s="253"/>
    </row>
    <row r="2" spans="1:17">
      <c r="A2" s="54" t="s">
        <v>114</v>
      </c>
      <c r="B2" s="9">
        <v>45351</v>
      </c>
      <c r="C2" s="9">
        <v>45382</v>
      </c>
      <c r="D2" s="9">
        <v>45412</v>
      </c>
      <c r="E2" s="9">
        <v>45443</v>
      </c>
      <c r="F2" s="9">
        <v>45473</v>
      </c>
      <c r="G2" s="9">
        <v>45504</v>
      </c>
      <c r="H2" s="9">
        <v>45535</v>
      </c>
      <c r="I2" s="9">
        <v>45565</v>
      </c>
      <c r="J2" s="9">
        <v>45596</v>
      </c>
      <c r="K2" s="9">
        <v>45626</v>
      </c>
      <c r="L2" s="9">
        <v>45657</v>
      </c>
      <c r="M2" s="9">
        <v>45688</v>
      </c>
      <c r="N2" s="9">
        <v>45716</v>
      </c>
    </row>
    <row r="3" spans="1:17">
      <c r="A3" s="24" t="s">
        <v>688</v>
      </c>
      <c r="B3" s="135">
        <v>216.478502222</v>
      </c>
      <c r="C3" s="135">
        <v>321.91357310400002</v>
      </c>
      <c r="D3" s="135">
        <v>432.31501592799998</v>
      </c>
      <c r="E3" s="135">
        <v>546.32621379800003</v>
      </c>
      <c r="F3" s="135">
        <v>668.21397189300001</v>
      </c>
      <c r="G3" s="135">
        <v>792.54815523699995</v>
      </c>
      <c r="H3" s="135">
        <v>901.62995400600005</v>
      </c>
      <c r="I3" s="135">
        <v>1045.589199666</v>
      </c>
      <c r="J3" s="135">
        <v>1154.471975684</v>
      </c>
      <c r="K3" s="135">
        <v>1264.707367625</v>
      </c>
      <c r="L3" s="135">
        <v>1385.403855388</v>
      </c>
      <c r="M3" s="135">
        <v>102.18030945</v>
      </c>
      <c r="N3" s="135">
        <v>202.548696221</v>
      </c>
      <c r="O3" s="183"/>
      <c r="P3" s="183"/>
      <c r="Q3" s="183"/>
    </row>
    <row r="4" spans="1:17">
      <c r="A4" s="66" t="s">
        <v>689</v>
      </c>
      <c r="B4" s="10">
        <v>216.478502222</v>
      </c>
      <c r="C4" s="10">
        <v>321.91357310400002</v>
      </c>
      <c r="D4" s="10">
        <v>432.31501592799998</v>
      </c>
      <c r="E4" s="10">
        <v>546.32621379800003</v>
      </c>
      <c r="F4" s="10">
        <v>668.21397189300001</v>
      </c>
      <c r="G4" s="10">
        <v>792.54815523699995</v>
      </c>
      <c r="H4" s="10">
        <v>901.62995400600005</v>
      </c>
      <c r="I4" s="10">
        <v>1045.589199666</v>
      </c>
      <c r="J4" s="10">
        <v>1154.471975684</v>
      </c>
      <c r="K4" s="10">
        <v>1264.707367625</v>
      </c>
      <c r="L4" s="10">
        <v>1385.403855388</v>
      </c>
      <c r="M4" s="10">
        <v>102.18030945</v>
      </c>
      <c r="N4" s="10">
        <v>202.548696221</v>
      </c>
      <c r="O4" s="183"/>
      <c r="P4" s="183"/>
    </row>
    <row r="5" spans="1:17">
      <c r="A5" s="34" t="s">
        <v>690</v>
      </c>
      <c r="B5" s="10">
        <v>175.03000874</v>
      </c>
      <c r="C5" s="10">
        <v>259.75915545499998</v>
      </c>
      <c r="D5" s="10">
        <v>349.36835725600002</v>
      </c>
      <c r="E5" s="10">
        <v>446.70427108799998</v>
      </c>
      <c r="F5" s="10">
        <v>534.89246041900003</v>
      </c>
      <c r="G5" s="10">
        <v>634.58326854500001</v>
      </c>
      <c r="H5" s="10">
        <v>721.53786335799998</v>
      </c>
      <c r="I5" s="10">
        <v>806.65867281500005</v>
      </c>
      <c r="J5" s="10">
        <v>892.06614902499996</v>
      </c>
      <c r="K5" s="10">
        <v>973.334916744</v>
      </c>
      <c r="L5" s="10">
        <v>1062.8629873350001</v>
      </c>
      <c r="M5" s="10">
        <v>83.075883281000003</v>
      </c>
      <c r="N5" s="10">
        <v>162.38389162000001</v>
      </c>
      <c r="O5" s="183"/>
      <c r="P5" s="183"/>
    </row>
    <row r="6" spans="1:17">
      <c r="A6" s="67" t="s">
        <v>691</v>
      </c>
      <c r="B6" s="10">
        <v>175.03000874</v>
      </c>
      <c r="C6" s="10">
        <v>259.75915545499998</v>
      </c>
      <c r="D6" s="10">
        <v>349.36835725600002</v>
      </c>
      <c r="E6" s="10">
        <v>446.70427108799998</v>
      </c>
      <c r="F6" s="10">
        <v>534.89246041900003</v>
      </c>
      <c r="G6" s="10">
        <v>634.58326854500001</v>
      </c>
      <c r="H6" s="10">
        <v>721.53786335799998</v>
      </c>
      <c r="I6" s="10">
        <v>806.65867281500005</v>
      </c>
      <c r="J6" s="10">
        <v>892.06614902499996</v>
      </c>
      <c r="K6" s="10">
        <v>973.334916744</v>
      </c>
      <c r="L6" s="10">
        <v>1062.8629873350001</v>
      </c>
      <c r="M6" s="10">
        <v>83.075883281000003</v>
      </c>
      <c r="N6" s="10">
        <v>162.38389162000001</v>
      </c>
      <c r="O6" s="183"/>
      <c r="P6" s="183"/>
    </row>
    <row r="7" spans="1:17">
      <c r="A7" s="136" t="s">
        <v>692</v>
      </c>
      <c r="B7" s="10">
        <v>159.31239102399999</v>
      </c>
      <c r="C7" s="10">
        <v>251.48671963499999</v>
      </c>
      <c r="D7" s="10">
        <v>333.23711257799999</v>
      </c>
      <c r="E7" s="10">
        <v>406.63297287400002</v>
      </c>
      <c r="F7" s="10">
        <v>486.96235334699998</v>
      </c>
      <c r="G7" s="10">
        <v>578.17870946300002</v>
      </c>
      <c r="H7" s="10">
        <v>656.17961826600003</v>
      </c>
      <c r="I7" s="10">
        <v>732.68983505699998</v>
      </c>
      <c r="J7" s="10">
        <v>809.115659865</v>
      </c>
      <c r="K7" s="10">
        <v>881.79089396899997</v>
      </c>
      <c r="L7" s="10">
        <v>962.33746128799999</v>
      </c>
      <c r="M7" s="10">
        <v>74.144887881000002</v>
      </c>
      <c r="N7" s="10">
        <v>145.53619069800001</v>
      </c>
      <c r="O7" s="183"/>
      <c r="P7" s="183"/>
    </row>
    <row r="8" spans="1:17">
      <c r="A8" s="136" t="s">
        <v>693</v>
      </c>
      <c r="B8" s="10">
        <v>0</v>
      </c>
      <c r="C8" s="10">
        <v>0</v>
      </c>
      <c r="D8" s="10">
        <v>0</v>
      </c>
      <c r="E8" s="10">
        <v>0</v>
      </c>
      <c r="F8" s="10">
        <v>0</v>
      </c>
      <c r="G8" s="10">
        <v>0</v>
      </c>
      <c r="H8" s="10">
        <v>0</v>
      </c>
      <c r="I8" s="10">
        <v>0</v>
      </c>
      <c r="J8" s="10">
        <v>0</v>
      </c>
      <c r="K8" s="10">
        <v>0</v>
      </c>
      <c r="L8" s="10">
        <v>0</v>
      </c>
      <c r="M8" s="10">
        <v>0</v>
      </c>
      <c r="N8" s="10">
        <v>0</v>
      </c>
      <c r="O8" s="183"/>
      <c r="P8" s="183"/>
    </row>
    <row r="9" spans="1:17">
      <c r="A9" s="136" t="s">
        <v>694</v>
      </c>
      <c r="B9" s="10">
        <v>15.717617715999999</v>
      </c>
      <c r="C9" s="10">
        <v>8.2724358200000001</v>
      </c>
      <c r="D9" s="10">
        <v>16.131244678000002</v>
      </c>
      <c r="E9" s="10">
        <v>40.071298214000002</v>
      </c>
      <c r="F9" s="10">
        <v>47.930107071999998</v>
      </c>
      <c r="G9" s="10">
        <v>56.404559081999999</v>
      </c>
      <c r="H9" s="10">
        <v>65.358245092000004</v>
      </c>
      <c r="I9" s="10">
        <v>73.968837758000006</v>
      </c>
      <c r="J9" s="10">
        <v>82.950489160000004</v>
      </c>
      <c r="K9" s="10">
        <v>91.544022775000002</v>
      </c>
      <c r="L9" s="10">
        <v>100.525526047</v>
      </c>
      <c r="M9" s="10">
        <v>8.9309954000000005</v>
      </c>
      <c r="N9" s="10">
        <v>16.847700922000001</v>
      </c>
      <c r="O9" s="183"/>
      <c r="P9" s="183"/>
    </row>
    <row r="10" spans="1:17">
      <c r="A10" s="136" t="s">
        <v>695</v>
      </c>
      <c r="B10" s="10">
        <v>0</v>
      </c>
      <c r="C10" s="10">
        <v>0</v>
      </c>
      <c r="D10" s="10">
        <v>0</v>
      </c>
      <c r="E10" s="10">
        <v>0</v>
      </c>
      <c r="F10" s="10">
        <v>0</v>
      </c>
      <c r="G10" s="10">
        <v>0</v>
      </c>
      <c r="H10" s="10">
        <v>0</v>
      </c>
      <c r="I10" s="10">
        <v>0</v>
      </c>
      <c r="J10" s="10">
        <v>0</v>
      </c>
      <c r="K10" s="10">
        <v>0</v>
      </c>
      <c r="L10" s="10">
        <v>0</v>
      </c>
      <c r="M10" s="10">
        <v>0</v>
      </c>
      <c r="N10" s="10">
        <v>0</v>
      </c>
      <c r="O10" s="183"/>
      <c r="P10" s="183"/>
    </row>
    <row r="11" spans="1:17">
      <c r="A11" s="136" t="s">
        <v>696</v>
      </c>
      <c r="B11" s="10">
        <v>0</v>
      </c>
      <c r="C11" s="10">
        <v>0</v>
      </c>
      <c r="D11" s="10">
        <v>0</v>
      </c>
      <c r="E11" s="10">
        <v>0</v>
      </c>
      <c r="F11" s="10">
        <v>0</v>
      </c>
      <c r="G11" s="10">
        <v>0</v>
      </c>
      <c r="H11" s="10">
        <v>0</v>
      </c>
      <c r="I11" s="10">
        <v>0</v>
      </c>
      <c r="J11" s="10">
        <v>0</v>
      </c>
      <c r="K11" s="10">
        <v>0</v>
      </c>
      <c r="L11" s="10">
        <v>0</v>
      </c>
      <c r="M11" s="10">
        <v>0</v>
      </c>
      <c r="N11" s="10">
        <v>0</v>
      </c>
      <c r="O11" s="183"/>
      <c r="P11" s="183"/>
    </row>
    <row r="12" spans="1:17">
      <c r="A12" s="67" t="s">
        <v>697</v>
      </c>
      <c r="B12" s="10">
        <v>0</v>
      </c>
      <c r="C12" s="10">
        <v>0</v>
      </c>
      <c r="D12" s="10">
        <v>0</v>
      </c>
      <c r="E12" s="10">
        <v>0</v>
      </c>
      <c r="F12" s="10">
        <v>0</v>
      </c>
      <c r="G12" s="10">
        <v>0</v>
      </c>
      <c r="H12" s="10">
        <v>0</v>
      </c>
      <c r="I12" s="10">
        <v>0</v>
      </c>
      <c r="J12" s="10">
        <v>0</v>
      </c>
      <c r="K12" s="10">
        <v>0</v>
      </c>
      <c r="L12" s="10">
        <v>0</v>
      </c>
      <c r="M12" s="10">
        <v>0</v>
      </c>
      <c r="N12" s="10">
        <v>0</v>
      </c>
      <c r="O12" s="183"/>
      <c r="P12" s="183"/>
    </row>
    <row r="13" spans="1:17">
      <c r="A13" s="136" t="s">
        <v>698</v>
      </c>
      <c r="B13" s="10">
        <v>0</v>
      </c>
      <c r="C13" s="10">
        <v>0</v>
      </c>
      <c r="D13" s="10">
        <v>0</v>
      </c>
      <c r="E13" s="10">
        <v>0</v>
      </c>
      <c r="F13" s="10">
        <v>0</v>
      </c>
      <c r="G13" s="10">
        <v>0</v>
      </c>
      <c r="H13" s="10">
        <v>0</v>
      </c>
      <c r="I13" s="10">
        <v>0</v>
      </c>
      <c r="J13" s="10">
        <v>0</v>
      </c>
      <c r="K13" s="10">
        <v>0</v>
      </c>
      <c r="L13" s="10">
        <v>0</v>
      </c>
      <c r="M13" s="10">
        <v>0</v>
      </c>
      <c r="N13" s="10">
        <v>0</v>
      </c>
      <c r="O13" s="183"/>
      <c r="P13" s="183"/>
    </row>
    <row r="14" spans="1:17">
      <c r="A14" s="136" t="s">
        <v>693</v>
      </c>
      <c r="B14" s="10">
        <v>0</v>
      </c>
      <c r="C14" s="10">
        <v>0</v>
      </c>
      <c r="D14" s="10">
        <v>0</v>
      </c>
      <c r="E14" s="10">
        <v>0</v>
      </c>
      <c r="F14" s="10">
        <v>0</v>
      </c>
      <c r="G14" s="10">
        <v>0</v>
      </c>
      <c r="H14" s="10">
        <v>0</v>
      </c>
      <c r="I14" s="10">
        <v>0</v>
      </c>
      <c r="J14" s="10">
        <v>0</v>
      </c>
      <c r="K14" s="10">
        <v>0</v>
      </c>
      <c r="L14" s="10">
        <v>0</v>
      </c>
      <c r="M14" s="10">
        <v>0</v>
      </c>
      <c r="N14" s="10">
        <v>0</v>
      </c>
      <c r="O14" s="183"/>
      <c r="P14" s="183"/>
    </row>
    <row r="15" spans="1:17">
      <c r="A15" s="136" t="s">
        <v>699</v>
      </c>
      <c r="B15" s="10">
        <v>0</v>
      </c>
      <c r="C15" s="10">
        <v>0</v>
      </c>
      <c r="D15" s="10">
        <v>0</v>
      </c>
      <c r="E15" s="10">
        <v>0</v>
      </c>
      <c r="F15" s="10">
        <v>0</v>
      </c>
      <c r="G15" s="10">
        <v>0</v>
      </c>
      <c r="H15" s="10">
        <v>0</v>
      </c>
      <c r="I15" s="10">
        <v>0</v>
      </c>
      <c r="J15" s="10">
        <v>0</v>
      </c>
      <c r="K15" s="10">
        <v>0</v>
      </c>
      <c r="L15" s="10">
        <v>0</v>
      </c>
      <c r="M15" s="10">
        <v>0</v>
      </c>
      <c r="N15" s="10">
        <v>0</v>
      </c>
      <c r="O15" s="183"/>
      <c r="P15" s="183"/>
    </row>
    <row r="16" spans="1:17">
      <c r="A16" s="136" t="s">
        <v>700</v>
      </c>
      <c r="B16" s="10">
        <v>0</v>
      </c>
      <c r="C16" s="10">
        <v>0</v>
      </c>
      <c r="D16" s="10">
        <v>0</v>
      </c>
      <c r="E16" s="10">
        <v>0</v>
      </c>
      <c r="F16" s="10">
        <v>0</v>
      </c>
      <c r="G16" s="10">
        <v>0</v>
      </c>
      <c r="H16" s="10">
        <v>0</v>
      </c>
      <c r="I16" s="10">
        <v>0</v>
      </c>
      <c r="J16" s="10">
        <v>0</v>
      </c>
      <c r="K16" s="10">
        <v>0</v>
      </c>
      <c r="L16" s="10">
        <v>0</v>
      </c>
      <c r="M16" s="10">
        <v>0</v>
      </c>
      <c r="N16" s="10">
        <v>0</v>
      </c>
      <c r="O16" s="183"/>
      <c r="P16" s="183"/>
    </row>
    <row r="17" spans="1:16">
      <c r="A17" s="136" t="s">
        <v>701</v>
      </c>
      <c r="B17" s="10">
        <v>0</v>
      </c>
      <c r="C17" s="10">
        <v>0</v>
      </c>
      <c r="D17" s="10">
        <v>0</v>
      </c>
      <c r="E17" s="10">
        <v>0</v>
      </c>
      <c r="F17" s="10">
        <v>0</v>
      </c>
      <c r="G17" s="10">
        <v>0</v>
      </c>
      <c r="H17" s="10">
        <v>0</v>
      </c>
      <c r="I17" s="10">
        <v>0</v>
      </c>
      <c r="J17" s="10">
        <v>0</v>
      </c>
      <c r="K17" s="10">
        <v>0</v>
      </c>
      <c r="L17" s="10">
        <v>0</v>
      </c>
      <c r="M17" s="10">
        <v>0</v>
      </c>
      <c r="N17" s="10">
        <v>0</v>
      </c>
      <c r="O17" s="183"/>
      <c r="P17" s="183"/>
    </row>
    <row r="18" spans="1:16">
      <c r="A18" s="65" t="s">
        <v>702</v>
      </c>
      <c r="B18" s="10">
        <v>4.9473729400000002</v>
      </c>
      <c r="C18" s="10">
        <v>8.7551100650000002</v>
      </c>
      <c r="D18" s="10">
        <v>12.875703947</v>
      </c>
      <c r="E18" s="10">
        <v>13.726074811</v>
      </c>
      <c r="F18" s="10">
        <v>15.172852976</v>
      </c>
      <c r="G18" s="10">
        <v>15.981695931999999</v>
      </c>
      <c r="H18" s="10">
        <v>19.521076558000001</v>
      </c>
      <c r="I18" s="10">
        <v>21.528096108</v>
      </c>
      <c r="J18" s="10">
        <v>27.830260779</v>
      </c>
      <c r="K18" s="10">
        <v>30.356054124</v>
      </c>
      <c r="L18" s="10">
        <v>36.969094661</v>
      </c>
      <c r="M18" s="10">
        <v>1.6812942850000001</v>
      </c>
      <c r="N18" s="10">
        <v>2.3673362280000001</v>
      </c>
      <c r="O18" s="183"/>
      <c r="P18" s="183"/>
    </row>
    <row r="19" spans="1:16">
      <c r="A19" s="65" t="s">
        <v>703</v>
      </c>
      <c r="B19" s="10">
        <v>28.135007185999999</v>
      </c>
      <c r="C19" s="10">
        <v>42.221523681999997</v>
      </c>
      <c r="D19" s="10">
        <v>55.993995077999998</v>
      </c>
      <c r="E19" s="10">
        <v>68.970541609999998</v>
      </c>
      <c r="F19" s="10">
        <v>82.227134195000005</v>
      </c>
      <c r="G19" s="10">
        <v>95.003979095000005</v>
      </c>
      <c r="H19" s="10">
        <v>112.353837263</v>
      </c>
      <c r="I19" s="10">
        <v>125.243930728</v>
      </c>
      <c r="J19" s="10">
        <v>139.69073481699999</v>
      </c>
      <c r="K19" s="10">
        <v>164.99380000299999</v>
      </c>
      <c r="L19" s="10">
        <v>187.61009872899999</v>
      </c>
      <c r="M19" s="10">
        <v>14.240125969999999</v>
      </c>
      <c r="N19" s="10">
        <v>32.423746385000001</v>
      </c>
      <c r="O19" s="183"/>
      <c r="P19" s="183"/>
    </row>
    <row r="20" spans="1:16">
      <c r="A20" s="65" t="s">
        <v>704</v>
      </c>
      <c r="B20" s="10">
        <v>8.3661133559999996</v>
      </c>
      <c r="C20" s="10">
        <v>11.177783902</v>
      </c>
      <c r="D20" s="10">
        <v>14.076959647000001</v>
      </c>
      <c r="E20" s="10">
        <v>16.925326289000001</v>
      </c>
      <c r="F20" s="10">
        <v>35.921524302999998</v>
      </c>
      <c r="G20" s="10">
        <v>46.979211665000001</v>
      </c>
      <c r="H20" s="10">
        <v>48.217176827000003</v>
      </c>
      <c r="I20" s="10">
        <v>92.158500015000001</v>
      </c>
      <c r="J20" s="10">
        <v>94.884831062999993</v>
      </c>
      <c r="K20" s="10">
        <v>96.022596754000006</v>
      </c>
      <c r="L20" s="10">
        <v>97.961674662999997</v>
      </c>
      <c r="M20" s="10">
        <v>3.1830059140000002</v>
      </c>
      <c r="N20" s="10">
        <v>5.3737219879999998</v>
      </c>
      <c r="O20" s="183"/>
      <c r="P20" s="183"/>
    </row>
    <row r="21" spans="1:16">
      <c r="A21" s="66" t="s">
        <v>705</v>
      </c>
      <c r="B21" s="10">
        <v>0</v>
      </c>
      <c r="C21" s="10">
        <v>0</v>
      </c>
      <c r="D21" s="10">
        <v>0</v>
      </c>
      <c r="E21" s="10">
        <v>0</v>
      </c>
      <c r="F21" s="10">
        <v>0</v>
      </c>
      <c r="G21" s="10">
        <v>0</v>
      </c>
      <c r="H21" s="10">
        <v>0</v>
      </c>
      <c r="I21" s="10">
        <v>0</v>
      </c>
      <c r="J21" s="10">
        <v>0</v>
      </c>
      <c r="K21" s="10">
        <v>0</v>
      </c>
      <c r="L21" s="10">
        <v>0</v>
      </c>
      <c r="M21" s="10">
        <v>0</v>
      </c>
      <c r="N21" s="10">
        <v>0</v>
      </c>
      <c r="O21" s="183"/>
      <c r="P21" s="183"/>
    </row>
    <row r="22" spans="1:16">
      <c r="A22" s="25" t="s">
        <v>706</v>
      </c>
      <c r="B22" s="10">
        <v>180.436487865</v>
      </c>
      <c r="C22" s="10">
        <v>277.83759005100001</v>
      </c>
      <c r="D22" s="10">
        <v>376.29343299700002</v>
      </c>
      <c r="E22" s="10">
        <v>481.04951653199998</v>
      </c>
      <c r="F22" s="10">
        <v>577.88132770899995</v>
      </c>
      <c r="G22" s="10">
        <v>684.23411746900001</v>
      </c>
      <c r="H22" s="10">
        <v>790.94217254399996</v>
      </c>
      <c r="I22" s="10">
        <v>914.73369708300004</v>
      </c>
      <c r="J22" s="10">
        <v>1013.760524771</v>
      </c>
      <c r="K22" s="10">
        <v>1118.0335423910001</v>
      </c>
      <c r="L22" s="10">
        <v>1182.1242480159999</v>
      </c>
      <c r="M22" s="10">
        <v>78.747316710999996</v>
      </c>
      <c r="N22" s="10">
        <v>176.610566656</v>
      </c>
      <c r="O22" s="183"/>
      <c r="P22" s="183"/>
    </row>
    <row r="23" spans="1:16">
      <c r="A23" s="66" t="s">
        <v>707</v>
      </c>
      <c r="B23" s="10">
        <v>180.436487865</v>
      </c>
      <c r="C23" s="10">
        <v>277.83759005100001</v>
      </c>
      <c r="D23" s="10">
        <v>376.29343299700002</v>
      </c>
      <c r="E23" s="10">
        <v>481.04951653199998</v>
      </c>
      <c r="F23" s="10">
        <v>577.88132770899995</v>
      </c>
      <c r="G23" s="10">
        <v>684.23411746900001</v>
      </c>
      <c r="H23" s="10">
        <v>790.94217254399996</v>
      </c>
      <c r="I23" s="10">
        <v>914.73369708300004</v>
      </c>
      <c r="J23" s="10">
        <v>1013.760524771</v>
      </c>
      <c r="K23" s="10">
        <v>1118.0335423910001</v>
      </c>
      <c r="L23" s="10">
        <v>1182.1242480159999</v>
      </c>
      <c r="M23" s="10">
        <v>78.747316710999996</v>
      </c>
      <c r="N23" s="10">
        <v>176.610566656</v>
      </c>
      <c r="O23" s="183"/>
      <c r="P23" s="183"/>
    </row>
    <row r="24" spans="1:16">
      <c r="A24" s="65" t="s">
        <v>708</v>
      </c>
      <c r="B24" s="10">
        <v>130.80782528200001</v>
      </c>
      <c r="C24" s="10">
        <v>201.67051861499999</v>
      </c>
      <c r="D24" s="10">
        <v>267.82587737799997</v>
      </c>
      <c r="E24" s="10">
        <v>335.82328238999997</v>
      </c>
      <c r="F24" s="10">
        <v>404.67717853400001</v>
      </c>
      <c r="G24" s="10">
        <v>472.65619602200002</v>
      </c>
      <c r="H24" s="10">
        <v>534.00511252199999</v>
      </c>
      <c r="I24" s="10">
        <v>612.20279952500005</v>
      </c>
      <c r="J24" s="10">
        <v>684.81230467700004</v>
      </c>
      <c r="K24" s="10">
        <v>757.86873913900001</v>
      </c>
      <c r="L24" s="10">
        <v>815.86641929699999</v>
      </c>
      <c r="M24" s="10">
        <v>48.419170131000001</v>
      </c>
      <c r="N24" s="10">
        <v>119.71799904700001</v>
      </c>
      <c r="O24" s="183"/>
      <c r="P24" s="183"/>
    </row>
    <row r="25" spans="1:16">
      <c r="A25" s="65" t="s">
        <v>709</v>
      </c>
      <c r="B25" s="10">
        <v>0</v>
      </c>
      <c r="C25" s="10">
        <v>0</v>
      </c>
      <c r="D25" s="10">
        <v>0</v>
      </c>
      <c r="E25" s="10">
        <v>0</v>
      </c>
      <c r="F25" s="10">
        <v>0</v>
      </c>
      <c r="G25" s="10">
        <v>0</v>
      </c>
      <c r="H25" s="10">
        <v>0</v>
      </c>
      <c r="I25" s="10">
        <v>0</v>
      </c>
      <c r="J25" s="10">
        <v>0</v>
      </c>
      <c r="K25" s="10">
        <v>0</v>
      </c>
      <c r="L25" s="10">
        <v>0</v>
      </c>
      <c r="M25" s="10">
        <v>0</v>
      </c>
      <c r="N25" s="10">
        <v>0</v>
      </c>
      <c r="O25" s="183"/>
      <c r="P25" s="183"/>
    </row>
    <row r="26" spans="1:16">
      <c r="A26" s="65" t="s">
        <v>710</v>
      </c>
      <c r="B26" s="10">
        <v>39.959704123999998</v>
      </c>
      <c r="C26" s="10">
        <v>45.620026903000003</v>
      </c>
      <c r="D26" s="10">
        <v>64.815079910999998</v>
      </c>
      <c r="E26" s="10">
        <v>84.567967582999998</v>
      </c>
      <c r="F26" s="10">
        <v>98.263017927000007</v>
      </c>
      <c r="G26" s="10">
        <v>115.746327542</v>
      </c>
      <c r="H26" s="10">
        <v>133.05737112</v>
      </c>
      <c r="I26" s="10">
        <v>149.80870002200001</v>
      </c>
      <c r="J26" s="10">
        <v>165.276478016</v>
      </c>
      <c r="K26" s="10">
        <v>182.02222663800001</v>
      </c>
      <c r="L26" s="10">
        <v>184.64276491199999</v>
      </c>
      <c r="M26" s="10">
        <v>17.805679550000001</v>
      </c>
      <c r="N26" s="10">
        <v>32.332620433000002</v>
      </c>
      <c r="O26" s="183"/>
      <c r="P26" s="183"/>
    </row>
    <row r="27" spans="1:16">
      <c r="A27" s="65" t="s">
        <v>711</v>
      </c>
      <c r="B27" s="10">
        <v>0</v>
      </c>
      <c r="C27" s="10">
        <v>0</v>
      </c>
      <c r="D27" s="10">
        <v>0</v>
      </c>
      <c r="E27" s="10">
        <v>0</v>
      </c>
      <c r="F27" s="10">
        <v>0</v>
      </c>
      <c r="G27" s="10">
        <v>0</v>
      </c>
      <c r="H27" s="10">
        <v>0</v>
      </c>
      <c r="I27" s="10">
        <v>0</v>
      </c>
      <c r="J27" s="10">
        <v>0</v>
      </c>
      <c r="K27" s="10">
        <v>0</v>
      </c>
      <c r="L27" s="10">
        <v>0</v>
      </c>
      <c r="M27" s="10">
        <v>0</v>
      </c>
      <c r="N27" s="10">
        <v>0</v>
      </c>
      <c r="O27" s="183"/>
      <c r="P27" s="183"/>
    </row>
    <row r="28" spans="1:16">
      <c r="A28" s="65" t="s">
        <v>712</v>
      </c>
      <c r="B28" s="10">
        <v>5.5061495559999996</v>
      </c>
      <c r="C28" s="10">
        <v>16.011744656000001</v>
      </c>
      <c r="D28" s="10">
        <v>19.325510694999998</v>
      </c>
      <c r="E28" s="10">
        <v>30.907569692999999</v>
      </c>
      <c r="F28" s="10">
        <v>42.379861826999999</v>
      </c>
      <c r="G28" s="10">
        <v>59.474171222999999</v>
      </c>
      <c r="H28" s="10">
        <v>78.404193475</v>
      </c>
      <c r="I28" s="10">
        <v>98.084878485999994</v>
      </c>
      <c r="J28" s="10">
        <v>104.631659468</v>
      </c>
      <c r="K28" s="10">
        <v>113.876742858</v>
      </c>
      <c r="L28" s="10">
        <v>108.015041012</v>
      </c>
      <c r="M28" s="10">
        <v>2.0604929520000002</v>
      </c>
      <c r="N28" s="10">
        <v>7.4175452010000003</v>
      </c>
      <c r="O28" s="183"/>
      <c r="P28" s="183"/>
    </row>
    <row r="29" spans="1:16">
      <c r="A29" s="65" t="s">
        <v>713</v>
      </c>
      <c r="B29" s="10">
        <v>4.26947E-4</v>
      </c>
      <c r="C29" s="10">
        <v>-8.1451799999999997E-4</v>
      </c>
      <c r="D29" s="10">
        <v>-7.9174300000000003E-4</v>
      </c>
      <c r="E29" s="10">
        <v>-8.6361999999999995E-4</v>
      </c>
      <c r="F29" s="10">
        <v>2.21139E-4</v>
      </c>
      <c r="G29" s="10">
        <v>-1.65797E-4</v>
      </c>
      <c r="H29" s="10">
        <v>-3.5597E-4</v>
      </c>
      <c r="I29" s="10">
        <v>-2.64415E-4</v>
      </c>
      <c r="J29" s="10">
        <v>1.8789379999999999E-3</v>
      </c>
      <c r="K29" s="10">
        <v>1.8369910000000001E-3</v>
      </c>
      <c r="L29" s="10">
        <v>1.6475999999999999E-3</v>
      </c>
      <c r="M29" s="10">
        <v>5.7143188900000004</v>
      </c>
      <c r="N29" s="10">
        <v>5.7175088949999999</v>
      </c>
      <c r="O29" s="183"/>
      <c r="P29" s="183"/>
    </row>
    <row r="30" spans="1:16">
      <c r="A30" s="65" t="s">
        <v>714</v>
      </c>
      <c r="B30" s="10">
        <v>0.53369359500000002</v>
      </c>
      <c r="C30" s="10">
        <v>0.53369359500000002</v>
      </c>
      <c r="D30" s="10">
        <v>0.53369359500000002</v>
      </c>
      <c r="E30" s="10">
        <v>0.53369359500000002</v>
      </c>
      <c r="F30" s="10">
        <v>0.53369359500000002</v>
      </c>
      <c r="G30" s="10">
        <v>0.53369359500000002</v>
      </c>
      <c r="H30" s="10">
        <v>0.53369359500000002</v>
      </c>
      <c r="I30" s="10">
        <v>0.53369359500000002</v>
      </c>
      <c r="J30" s="10">
        <v>0.13397471599999999</v>
      </c>
      <c r="K30" s="10">
        <v>0.13397471599999999</v>
      </c>
      <c r="L30" s="10">
        <v>0.13397471599999999</v>
      </c>
      <c r="M30" s="10">
        <v>1.8817365999999999E-2</v>
      </c>
      <c r="N30" s="10">
        <v>0.57674870600000006</v>
      </c>
      <c r="O30" s="183"/>
      <c r="P30" s="183"/>
    </row>
    <row r="31" spans="1:16">
      <c r="A31" s="65" t="s">
        <v>715</v>
      </c>
      <c r="B31" s="10">
        <v>8.7199530999999997E-2</v>
      </c>
      <c r="C31" s="10">
        <v>9.8731177000000003E-2</v>
      </c>
      <c r="D31" s="10">
        <v>0.12508106399999999</v>
      </c>
      <c r="E31" s="10">
        <v>0.155563124</v>
      </c>
      <c r="F31" s="10">
        <v>0.17788569400000001</v>
      </c>
      <c r="G31" s="10">
        <v>0.18237979400000001</v>
      </c>
      <c r="H31" s="10">
        <v>0.216775939</v>
      </c>
      <c r="I31" s="10">
        <v>0.21806093900000001</v>
      </c>
      <c r="J31" s="10">
        <v>0.53369359500000002</v>
      </c>
      <c r="K31" s="10">
        <v>0.53369359500000002</v>
      </c>
      <c r="L31" s="10">
        <v>0.53369359500000002</v>
      </c>
      <c r="M31" s="10">
        <v>3.0281187000000001E-2</v>
      </c>
      <c r="N31" s="10">
        <v>6.1208004000000003E-2</v>
      </c>
      <c r="O31" s="183"/>
      <c r="P31" s="183"/>
    </row>
    <row r="32" spans="1:16">
      <c r="A32" s="65" t="s">
        <v>716</v>
      </c>
      <c r="B32" s="10">
        <v>3.54148883</v>
      </c>
      <c r="C32" s="10">
        <v>13.903689623</v>
      </c>
      <c r="D32" s="10">
        <v>23.668982097000001</v>
      </c>
      <c r="E32" s="10">
        <v>29.062303767</v>
      </c>
      <c r="F32" s="10">
        <v>31.849468992999999</v>
      </c>
      <c r="G32" s="10">
        <v>35.641515089999999</v>
      </c>
      <c r="H32" s="10">
        <v>44.725381863000003</v>
      </c>
      <c r="I32" s="10">
        <v>53.885828930999999</v>
      </c>
      <c r="J32" s="10">
        <v>0.22492697</v>
      </c>
      <c r="K32" s="10">
        <v>0.25182048299999998</v>
      </c>
      <c r="L32" s="10">
        <v>0.27355318299999998</v>
      </c>
      <c r="M32" s="10">
        <v>4.6985566350000001</v>
      </c>
      <c r="N32" s="10">
        <v>10.786936369999999</v>
      </c>
      <c r="O32" s="183"/>
      <c r="P32" s="183"/>
    </row>
    <row r="33" spans="1:16">
      <c r="A33" s="65" t="s">
        <v>717</v>
      </c>
      <c r="B33" s="10">
        <v>0</v>
      </c>
      <c r="C33" s="10">
        <v>0</v>
      </c>
      <c r="D33" s="10">
        <v>0</v>
      </c>
      <c r="E33" s="10">
        <v>0</v>
      </c>
      <c r="F33" s="10">
        <v>0</v>
      </c>
      <c r="G33" s="10">
        <v>0</v>
      </c>
      <c r="H33" s="10">
        <v>0</v>
      </c>
      <c r="I33" s="10">
        <v>0</v>
      </c>
      <c r="J33" s="10">
        <v>58.145608391000003</v>
      </c>
      <c r="K33" s="10">
        <v>63.344507970999999</v>
      </c>
      <c r="L33" s="10">
        <v>72.657153700999999</v>
      </c>
      <c r="M33" s="10">
        <v>0</v>
      </c>
      <c r="N33" s="10">
        <v>0</v>
      </c>
      <c r="O33" s="183"/>
      <c r="P33" s="183"/>
    </row>
    <row r="34" spans="1:16">
      <c r="A34" s="66" t="s">
        <v>718</v>
      </c>
      <c r="B34" s="10">
        <v>0</v>
      </c>
      <c r="C34" s="10">
        <v>0</v>
      </c>
      <c r="D34" s="10">
        <v>0</v>
      </c>
      <c r="E34" s="10">
        <v>0</v>
      </c>
      <c r="F34" s="10">
        <v>0</v>
      </c>
      <c r="G34" s="10">
        <v>0</v>
      </c>
      <c r="H34" s="10">
        <v>0</v>
      </c>
      <c r="I34" s="10">
        <v>0</v>
      </c>
      <c r="J34" s="10">
        <v>0</v>
      </c>
      <c r="K34" s="10">
        <v>0</v>
      </c>
      <c r="L34" s="10">
        <v>0</v>
      </c>
      <c r="M34" s="10">
        <v>0</v>
      </c>
      <c r="N34" s="10">
        <v>0</v>
      </c>
      <c r="O34" s="183"/>
      <c r="P34" s="183"/>
    </row>
    <row r="35" spans="1:16">
      <c r="A35" s="25" t="s">
        <v>719</v>
      </c>
      <c r="B35" s="10">
        <v>36.042014356999999</v>
      </c>
      <c r="C35" s="10">
        <v>44.075983053000002</v>
      </c>
      <c r="D35" s="10">
        <v>56.021582930999998</v>
      </c>
      <c r="E35" s="10">
        <v>65.276697265999999</v>
      </c>
      <c r="F35" s="10">
        <v>90.332644184000003</v>
      </c>
      <c r="G35" s="10">
        <v>108.31403776800001</v>
      </c>
      <c r="H35" s="10">
        <v>110.687781462</v>
      </c>
      <c r="I35" s="10">
        <v>130.855502583</v>
      </c>
      <c r="J35" s="10">
        <v>140.71145091299999</v>
      </c>
      <c r="K35" s="10">
        <v>146.67382523399999</v>
      </c>
      <c r="L35" s="10">
        <v>203.27960737199999</v>
      </c>
      <c r="M35" s="10">
        <v>23.432992738999999</v>
      </c>
      <c r="N35" s="10">
        <v>25.938129565000001</v>
      </c>
      <c r="O35" s="183"/>
      <c r="P35" s="183"/>
    </row>
    <row r="36" spans="1:16">
      <c r="A36" s="25" t="s">
        <v>720</v>
      </c>
      <c r="B36" s="10">
        <v>18.011351384000001</v>
      </c>
      <c r="C36" s="10">
        <v>-6.8392706929999996</v>
      </c>
      <c r="D36" s="10">
        <v>0</v>
      </c>
      <c r="E36" s="10">
        <v>-8.7650797409999992</v>
      </c>
      <c r="F36" s="10">
        <v>-14.104509192</v>
      </c>
      <c r="G36" s="10">
        <v>-18.919999509</v>
      </c>
      <c r="H36" s="10">
        <v>0</v>
      </c>
      <c r="I36" s="10">
        <v>-19.112571677999998</v>
      </c>
      <c r="J36" s="10">
        <v>-20.228710993</v>
      </c>
      <c r="K36" s="10">
        <v>-15.652705362000001</v>
      </c>
      <c r="L36" s="10">
        <v>72.904478357000002</v>
      </c>
      <c r="M36" s="10">
        <v>10.434530730000001</v>
      </c>
      <c r="N36" s="10">
        <v>12.259786957999999</v>
      </c>
      <c r="O36" s="183"/>
      <c r="P36" s="183"/>
    </row>
    <row r="37" spans="1:16">
      <c r="A37" s="65" t="s">
        <v>721</v>
      </c>
      <c r="B37" s="10">
        <v>13.943764804000001</v>
      </c>
      <c r="C37" s="10">
        <v>2.3894663500000002</v>
      </c>
      <c r="D37" s="10">
        <v>3.6787548970000001</v>
      </c>
      <c r="E37" s="10">
        <v>4.4328395069999997</v>
      </c>
      <c r="F37" s="10">
        <v>4.5752846150000002</v>
      </c>
      <c r="G37" s="10">
        <v>4.2678959560000003</v>
      </c>
      <c r="H37" s="10">
        <v>7.0412115929999999</v>
      </c>
      <c r="I37" s="10">
        <v>7.4760832669999999</v>
      </c>
      <c r="J37" s="10">
        <v>8.7126556330000007</v>
      </c>
      <c r="K37" s="10">
        <v>11.24638098</v>
      </c>
      <c r="L37" s="10">
        <v>78.995411602999994</v>
      </c>
      <c r="M37" s="10">
        <v>8.4288894770000002</v>
      </c>
      <c r="N37" s="10">
        <v>9.4588620260000003</v>
      </c>
      <c r="O37" s="183"/>
      <c r="P37" s="183"/>
    </row>
    <row r="38" spans="1:16">
      <c r="A38" s="65" t="s">
        <v>722</v>
      </c>
      <c r="B38" s="10">
        <v>4.0675865800000004</v>
      </c>
      <c r="C38" s="10">
        <v>-9.2287370430000006</v>
      </c>
      <c r="D38" s="10">
        <v>-11.150756659000001</v>
      </c>
      <c r="E38" s="10">
        <v>-13.197919248</v>
      </c>
      <c r="F38" s="10">
        <v>-18.679793806999999</v>
      </c>
      <c r="G38" s="10">
        <v>-23.187895465</v>
      </c>
      <c r="H38" s="10">
        <v>-22.022427942</v>
      </c>
      <c r="I38" s="10">
        <v>-26.588654944999998</v>
      </c>
      <c r="J38" s="10">
        <v>-28.941366626000001</v>
      </c>
      <c r="K38" s="10">
        <v>-26.899086342</v>
      </c>
      <c r="L38" s="10">
        <v>-6.0909332459999996</v>
      </c>
      <c r="M38" s="10">
        <v>2.0056412529999998</v>
      </c>
      <c r="N38" s="10">
        <v>2.800924932</v>
      </c>
      <c r="O38" s="183"/>
      <c r="P38" s="183"/>
    </row>
    <row r="39" spans="1:16">
      <c r="A39" s="25" t="s">
        <v>723</v>
      </c>
      <c r="B39" s="10">
        <v>26.165836132999999</v>
      </c>
      <c r="C39" s="10">
        <v>32.45777966</v>
      </c>
      <c r="D39" s="10">
        <v>41.192071374999998</v>
      </c>
      <c r="E39" s="10">
        <v>47.645938510999997</v>
      </c>
      <c r="F39" s="10">
        <v>67.077565762000006</v>
      </c>
      <c r="G39" s="10">
        <v>80.858246347000005</v>
      </c>
      <c r="H39" s="10">
        <v>81.624141926999997</v>
      </c>
      <c r="I39" s="10">
        <v>96.790764370999995</v>
      </c>
      <c r="J39" s="10">
        <v>103.05742865400001</v>
      </c>
      <c r="K39" s="10">
        <v>108.528357912</v>
      </c>
      <c r="L39" s="10">
        <v>118.193262523</v>
      </c>
      <c r="M39" s="10">
        <v>17.009744515000001</v>
      </c>
      <c r="N39" s="10">
        <v>19.280192470999999</v>
      </c>
      <c r="O39" s="183"/>
      <c r="P39" s="183"/>
    </row>
    <row r="40" spans="1:16">
      <c r="A40" s="25" t="s">
        <v>724</v>
      </c>
      <c r="B40" s="16">
        <v>-1.887488737</v>
      </c>
      <c r="C40" s="16">
        <v>-2.0787765519999999</v>
      </c>
      <c r="D40" s="16">
        <v>-62.004708962000002</v>
      </c>
      <c r="E40" s="16">
        <v>-48.229325363999997</v>
      </c>
      <c r="F40" s="16">
        <v>-46.734536886999997</v>
      </c>
      <c r="G40" s="16">
        <v>-40.078859381999997</v>
      </c>
      <c r="H40" s="16">
        <v>-27.830064664999998</v>
      </c>
      <c r="I40" s="16">
        <v>-21.22616051</v>
      </c>
      <c r="J40" s="16">
        <v>-33.705802853000002</v>
      </c>
      <c r="K40" s="16">
        <v>-33.916941842</v>
      </c>
      <c r="L40" s="16">
        <v>-47.199848928000002</v>
      </c>
      <c r="M40" s="16">
        <v>9.9636278449999995</v>
      </c>
      <c r="N40" s="16">
        <v>16.166943996000001</v>
      </c>
      <c r="O40" s="183"/>
      <c r="P40" s="183"/>
    </row>
    <row r="41" spans="1:16">
      <c r="A41" s="25" t="s">
        <v>725</v>
      </c>
      <c r="B41" s="16">
        <v>24.278347396000001</v>
      </c>
      <c r="C41" s="16">
        <v>30.379003107999999</v>
      </c>
      <c r="D41" s="16">
        <v>-20.812637587000001</v>
      </c>
      <c r="E41" s="16">
        <v>-0.58338685300000004</v>
      </c>
      <c r="F41" s="16">
        <v>20.343028875000002</v>
      </c>
      <c r="G41" s="16">
        <v>40.779386965</v>
      </c>
      <c r="H41" s="16">
        <v>53.794077262000002</v>
      </c>
      <c r="I41" s="16">
        <v>75.564603860999995</v>
      </c>
      <c r="J41" s="16">
        <v>69.351625800999997</v>
      </c>
      <c r="K41" s="16">
        <v>74.611416070000004</v>
      </c>
      <c r="L41" s="16">
        <v>70.993413595000007</v>
      </c>
      <c r="M41" s="16">
        <v>26.973372359999999</v>
      </c>
      <c r="N41" s="16">
        <v>35.447136467</v>
      </c>
      <c r="O41" s="183"/>
      <c r="P41" s="183"/>
    </row>
    <row r="42" spans="1:16" ht="23.55" customHeight="1">
      <c r="A42" s="254" t="s">
        <v>805</v>
      </c>
      <c r="B42" s="255"/>
      <c r="C42" s="255"/>
      <c r="D42" s="255"/>
      <c r="E42" s="255"/>
      <c r="F42" s="255"/>
      <c r="G42" s="255"/>
      <c r="H42" s="255"/>
      <c r="I42" s="255"/>
      <c r="J42" s="255"/>
      <c r="K42" s="255"/>
      <c r="L42" s="255"/>
      <c r="M42" s="255"/>
      <c r="N42" s="25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13" width="6.44140625" customWidth="1"/>
    <col min="14" max="14" width="6.44140625" bestFit="1" customWidth="1"/>
  </cols>
  <sheetData>
    <row r="1" spans="1:14" ht="28.95" customHeight="1">
      <c r="A1" s="251" t="s">
        <v>730</v>
      </c>
      <c r="B1" s="252"/>
      <c r="C1" s="252"/>
      <c r="D1" s="252"/>
      <c r="E1" s="252"/>
      <c r="F1" s="252"/>
      <c r="G1" s="252"/>
      <c r="H1" s="252"/>
      <c r="I1" s="252"/>
      <c r="J1" s="252"/>
      <c r="K1" s="252"/>
      <c r="L1" s="252"/>
      <c r="M1" s="252"/>
      <c r="N1" s="253"/>
    </row>
    <row r="2" spans="1:14">
      <c r="A2" s="54" t="s">
        <v>108</v>
      </c>
      <c r="B2" s="181">
        <v>45351</v>
      </c>
      <c r="C2" s="181">
        <v>45382</v>
      </c>
      <c r="D2" s="181">
        <v>45412</v>
      </c>
      <c r="E2" s="181">
        <v>45443</v>
      </c>
      <c r="F2" s="181">
        <v>45473</v>
      </c>
      <c r="G2" s="181">
        <v>45504</v>
      </c>
      <c r="H2" s="181">
        <v>45535</v>
      </c>
      <c r="I2" s="181">
        <v>45565</v>
      </c>
      <c r="J2" s="181">
        <v>45596</v>
      </c>
      <c r="K2" s="181">
        <v>45626</v>
      </c>
      <c r="L2" s="181">
        <v>45657</v>
      </c>
      <c r="M2" s="181">
        <v>45688</v>
      </c>
      <c r="N2" s="181">
        <v>45716</v>
      </c>
    </row>
    <row r="3" spans="1:14">
      <c r="A3" s="24" t="s">
        <v>307</v>
      </c>
      <c r="B3" s="226">
        <v>0.83350765093506285</v>
      </c>
      <c r="C3" s="226">
        <v>0.86308131518654396</v>
      </c>
      <c r="D3" s="226">
        <v>0.87041490379244624</v>
      </c>
      <c r="E3" s="226">
        <v>0.88051699585820065</v>
      </c>
      <c r="F3" s="226">
        <v>0.86481479289022589</v>
      </c>
      <c r="G3" s="226">
        <v>0.86333443961444811</v>
      </c>
      <c r="H3" s="226">
        <v>0.87723590928827611</v>
      </c>
      <c r="I3" s="226">
        <v>0.87484998637629374</v>
      </c>
      <c r="J3" s="226">
        <v>0.8781161830891292</v>
      </c>
      <c r="K3" s="226">
        <v>0.88402548369000211</v>
      </c>
      <c r="L3" s="226">
        <v>0.85327050550536476</v>
      </c>
      <c r="M3" s="226">
        <v>0.77067017251042391</v>
      </c>
      <c r="N3" s="226">
        <v>0.87194126622913914</v>
      </c>
    </row>
    <row r="4" spans="1:14">
      <c r="A4" s="25" t="s">
        <v>726</v>
      </c>
      <c r="B4" s="226">
        <v>9.6016779811649317E-3</v>
      </c>
      <c r="C4" s="226">
        <v>9.2488944097932693E-3</v>
      </c>
      <c r="D4" s="226">
        <v>9.6893432893564481E-3</v>
      </c>
      <c r="E4" s="226">
        <v>1.0215816258372422E-2</v>
      </c>
      <c r="F4" s="226">
        <v>1.2228314236306177E-2</v>
      </c>
      <c r="G4" s="226">
        <v>1.2444509026651472E-2</v>
      </c>
      <c r="H4" s="226">
        <v>1.2173528481438971E-2</v>
      </c>
      <c r="I4" s="226">
        <v>1.28521589090253E-2</v>
      </c>
      <c r="J4" s="226">
        <v>1.2745500234469135E-2</v>
      </c>
      <c r="K4" s="226">
        <v>1.1633346340768545E-2</v>
      </c>
      <c r="L4" s="226">
        <v>1.3924240106518987E-2</v>
      </c>
      <c r="M4" s="226">
        <v>1.4217752461823099E-2</v>
      </c>
      <c r="N4" s="226">
        <v>1.3320252445267567E-2</v>
      </c>
    </row>
    <row r="5" spans="1:14">
      <c r="A5" s="25" t="s">
        <v>727</v>
      </c>
      <c r="B5" s="226">
        <v>4.3448668004558107E-2</v>
      </c>
      <c r="C5" s="226">
        <v>4.3176402297624032E-2</v>
      </c>
      <c r="D5" s="226">
        <v>4.5422272062515916E-2</v>
      </c>
      <c r="E5" s="226">
        <v>4.7178869833205427E-2</v>
      </c>
      <c r="F5" s="226">
        <v>5.3015072524110612E-2</v>
      </c>
      <c r="G5" s="226">
        <v>5.3008351275059019E-2</v>
      </c>
      <c r="H5" s="226">
        <v>5.0721372925049767E-2</v>
      </c>
      <c r="I5" s="226">
        <v>5.27179060158562E-2</v>
      </c>
      <c r="J5" s="226">
        <v>5.126350024254156E-2</v>
      </c>
      <c r="K5" s="226">
        <v>4.6379025957145388E-2</v>
      </c>
      <c r="L5" s="226">
        <v>4.2605013475965965E-2</v>
      </c>
      <c r="M5" s="226">
        <v>4.2797054352013884E-2</v>
      </c>
      <c r="N5" s="226">
        <v>3.8714370931344146E-2</v>
      </c>
    </row>
    <row r="6" spans="1:14">
      <c r="A6" s="25" t="s">
        <v>728</v>
      </c>
      <c r="B6" s="227">
        <v>3.6535954176878707</v>
      </c>
      <c r="C6" s="227">
        <v>3.6011368774379466</v>
      </c>
      <c r="D6" s="227">
        <v>3.248256347261695</v>
      </c>
      <c r="E6" s="227">
        <v>3.2170236030141384</v>
      </c>
      <c r="F6" s="227">
        <v>3.1929065467275737</v>
      </c>
      <c r="G6" s="227">
        <v>3.1240190111743198</v>
      </c>
      <c r="H6" s="227">
        <v>3.0538519424615482</v>
      </c>
      <c r="I6" s="227">
        <v>2.848057144928994</v>
      </c>
      <c r="J6" s="227">
        <v>3.0446607752039703</v>
      </c>
      <c r="K6" s="227">
        <v>2.9580992622671847</v>
      </c>
      <c r="L6" s="227">
        <v>2.4308102297010374</v>
      </c>
      <c r="M6" s="227">
        <v>2.3923853540075064</v>
      </c>
      <c r="N6" s="227">
        <v>2.4087451519340579</v>
      </c>
    </row>
    <row r="7" spans="1:14">
      <c r="A7" s="25" t="s">
        <v>729</v>
      </c>
      <c r="B7" s="180">
        <v>4.9375783030041552E-2</v>
      </c>
      <c r="C7" s="180">
        <v>5.8183769603495375E-2</v>
      </c>
      <c r="D7" s="180">
        <v>5.7622157922308966E-2</v>
      </c>
      <c r="E7" s="180">
        <v>5.7385220399378108E-2</v>
      </c>
      <c r="F7" s="180">
        <v>5.9853388051255917E-2</v>
      </c>
      <c r="G7" s="180">
        <v>5.9616805823694739E-2</v>
      </c>
      <c r="H7" s="180">
        <v>5.9640092820972622E-2</v>
      </c>
      <c r="I7" s="180">
        <v>5.0394580918431457E-2</v>
      </c>
      <c r="J7" s="180">
        <v>4.9942971673829051E-2</v>
      </c>
      <c r="K7" s="180">
        <v>5.0696436327500212E-2</v>
      </c>
      <c r="L7" s="180">
        <v>4.7537889708139033E-2</v>
      </c>
      <c r="M7" s="180">
        <v>4.7416994436079801E-2</v>
      </c>
      <c r="N7" s="180">
        <v>4.8181399178875546E-2</v>
      </c>
    </row>
    <row r="8" spans="1:14" ht="39.6" customHeight="1">
      <c r="A8" s="254" t="s">
        <v>807</v>
      </c>
      <c r="B8" s="255"/>
      <c r="C8" s="255"/>
      <c r="D8" s="255"/>
      <c r="E8" s="255"/>
      <c r="F8" s="255"/>
      <c r="G8" s="255"/>
      <c r="H8" s="255"/>
      <c r="I8" s="255"/>
      <c r="J8" s="255"/>
      <c r="K8" s="255"/>
      <c r="L8" s="255"/>
      <c r="M8" s="255"/>
      <c r="N8" s="25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3" zoomScaleNormal="64" zoomScaleSheetLayoutView="10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51" t="s">
        <v>731</v>
      </c>
      <c r="B1" s="252"/>
      <c r="C1" s="252"/>
      <c r="D1" s="252"/>
      <c r="E1" s="252"/>
      <c r="F1" s="252"/>
      <c r="G1" s="252"/>
      <c r="H1" s="252"/>
      <c r="I1" s="252"/>
      <c r="J1" s="252"/>
      <c r="K1" s="252"/>
      <c r="L1" s="252"/>
      <c r="M1" s="252"/>
      <c r="N1" s="253"/>
    </row>
    <row r="2" spans="1:14">
      <c r="A2" s="54" t="s">
        <v>8</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24" t="s">
        <v>732</v>
      </c>
      <c r="B3" s="228">
        <v>10110.145436799001</v>
      </c>
      <c r="C3" s="228">
        <v>10374.813506873999</v>
      </c>
      <c r="D3" s="228">
        <v>10548.797792104</v>
      </c>
      <c r="E3" s="228">
        <v>10597.610108437</v>
      </c>
      <c r="F3" s="228">
        <v>10094.754118069</v>
      </c>
      <c r="G3" s="228">
        <v>10016.696127883</v>
      </c>
      <c r="H3" s="228">
        <v>9867.3178144310004</v>
      </c>
      <c r="I3" s="228">
        <v>9137.1547945250004</v>
      </c>
      <c r="J3" s="228">
        <v>9222.0781741150004</v>
      </c>
      <c r="K3" s="228">
        <v>9058.2563462880007</v>
      </c>
      <c r="L3" s="228">
        <v>9732.0641768950009</v>
      </c>
      <c r="M3" s="228">
        <v>9750.7834514389997</v>
      </c>
      <c r="N3" s="228">
        <v>9563.0658326100001</v>
      </c>
    </row>
    <row r="4" spans="1:14">
      <c r="A4" s="25" t="s">
        <v>733</v>
      </c>
      <c r="B4" s="229">
        <v>0</v>
      </c>
      <c r="C4" s="229">
        <v>0</v>
      </c>
      <c r="D4" s="229">
        <v>0</v>
      </c>
      <c r="E4" s="229">
        <v>0</v>
      </c>
      <c r="F4" s="229">
        <v>0</v>
      </c>
      <c r="G4" s="229">
        <v>0</v>
      </c>
      <c r="H4" s="229">
        <v>0</v>
      </c>
      <c r="I4" s="229">
        <v>0</v>
      </c>
      <c r="J4" s="229">
        <v>0</v>
      </c>
      <c r="K4" s="229">
        <v>0</v>
      </c>
      <c r="L4" s="229">
        <v>0</v>
      </c>
      <c r="M4" s="229">
        <v>0</v>
      </c>
      <c r="N4" s="229">
        <v>0</v>
      </c>
    </row>
    <row r="5" spans="1:14">
      <c r="A5" s="25" t="s">
        <v>734</v>
      </c>
      <c r="B5" s="229">
        <v>1449.466047939</v>
      </c>
      <c r="C5" s="229">
        <v>1121.174514394</v>
      </c>
      <c r="D5" s="229">
        <v>1121.174514394</v>
      </c>
      <c r="E5" s="229">
        <v>1121.174514394</v>
      </c>
      <c r="F5" s="229">
        <v>1121.174514394</v>
      </c>
      <c r="G5" s="229">
        <v>1221.1494214960001</v>
      </c>
      <c r="H5" s="229">
        <v>1221.1494214960001</v>
      </c>
      <c r="I5" s="229">
        <v>1221.1494214960001</v>
      </c>
      <c r="J5" s="229">
        <v>1221.149421497</v>
      </c>
      <c r="K5" s="229">
        <v>1221.1494214960001</v>
      </c>
      <c r="L5" s="229">
        <v>1221.1494214960001</v>
      </c>
      <c r="M5" s="229">
        <v>1221.1494214960001</v>
      </c>
      <c r="N5" s="229">
        <v>1221.1494214960001</v>
      </c>
    </row>
    <row r="6" spans="1:14">
      <c r="A6" s="25" t="s">
        <v>735</v>
      </c>
      <c r="B6" s="229">
        <v>0</v>
      </c>
      <c r="C6" s="229">
        <v>0</v>
      </c>
      <c r="D6" s="229">
        <v>0</v>
      </c>
      <c r="E6" s="229">
        <v>0</v>
      </c>
      <c r="F6" s="229">
        <v>0</v>
      </c>
      <c r="G6" s="229">
        <v>0</v>
      </c>
      <c r="H6" s="229">
        <v>0</v>
      </c>
      <c r="I6" s="229">
        <v>0</v>
      </c>
      <c r="J6" s="229">
        <v>0</v>
      </c>
      <c r="K6" s="229">
        <v>0</v>
      </c>
      <c r="L6" s="229">
        <v>0</v>
      </c>
      <c r="M6" s="229">
        <v>0</v>
      </c>
      <c r="N6" s="229">
        <v>0</v>
      </c>
    </row>
    <row r="7" spans="1:14">
      <c r="A7" s="25" t="s">
        <v>736</v>
      </c>
      <c r="B7" s="229">
        <v>0</v>
      </c>
      <c r="C7" s="229">
        <v>0</v>
      </c>
      <c r="D7" s="229">
        <v>0</v>
      </c>
      <c r="E7" s="229">
        <v>0</v>
      </c>
      <c r="F7" s="229">
        <v>0</v>
      </c>
      <c r="G7" s="229">
        <v>0</v>
      </c>
      <c r="H7" s="229">
        <v>0</v>
      </c>
      <c r="I7" s="229">
        <v>0</v>
      </c>
      <c r="J7" s="229">
        <v>0</v>
      </c>
      <c r="K7" s="229">
        <v>0</v>
      </c>
      <c r="L7" s="229">
        <v>0</v>
      </c>
      <c r="M7" s="229">
        <v>0</v>
      </c>
      <c r="N7" s="229">
        <v>0</v>
      </c>
    </row>
    <row r="8" spans="1:14" s="4" customFormat="1">
      <c r="A8" s="28" t="s">
        <v>7</v>
      </c>
      <c r="B8" s="140">
        <v>11559.611484738001</v>
      </c>
      <c r="C8" s="140">
        <v>11495.988021268</v>
      </c>
      <c r="D8" s="140">
        <v>11669.972306498001</v>
      </c>
      <c r="E8" s="140">
        <v>11718.784622831001</v>
      </c>
      <c r="F8" s="140">
        <v>11215.928632463001</v>
      </c>
      <c r="G8" s="140">
        <v>11237.845549379001</v>
      </c>
      <c r="H8" s="140">
        <v>11088.467235927001</v>
      </c>
      <c r="I8" s="140">
        <v>10358.304216021001</v>
      </c>
      <c r="J8" s="140">
        <v>10443.227595612001</v>
      </c>
      <c r="K8" s="140">
        <v>10279.405767784001</v>
      </c>
      <c r="L8" s="140">
        <v>10953.213598391001</v>
      </c>
      <c r="M8" s="140">
        <v>10971.932872935</v>
      </c>
      <c r="N8" s="140">
        <v>10784.215254106</v>
      </c>
    </row>
    <row r="9" spans="1:14" ht="33" customHeight="1">
      <c r="A9" s="254" t="s">
        <v>805</v>
      </c>
      <c r="B9" s="255"/>
      <c r="C9" s="255"/>
      <c r="D9" s="255"/>
      <c r="E9" s="255"/>
      <c r="F9" s="255"/>
      <c r="G9" s="255"/>
      <c r="H9" s="255"/>
      <c r="I9" s="255"/>
      <c r="J9" s="255"/>
      <c r="K9" s="255"/>
      <c r="L9" s="255"/>
      <c r="M9" s="255"/>
      <c r="N9" s="256"/>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51" t="s">
        <v>737</v>
      </c>
      <c r="B1" s="252"/>
      <c r="C1" s="252"/>
      <c r="D1" s="252"/>
      <c r="E1" s="252"/>
      <c r="F1" s="252"/>
      <c r="G1" s="252"/>
      <c r="H1" s="252"/>
      <c r="I1" s="252"/>
      <c r="J1" s="252"/>
      <c r="K1" s="252"/>
      <c r="L1" s="252"/>
      <c r="M1" s="252"/>
      <c r="N1" s="253"/>
    </row>
    <row r="2" spans="1:14">
      <c r="A2" s="54" t="s">
        <v>9</v>
      </c>
      <c r="B2" s="106">
        <v>45351</v>
      </c>
      <c r="C2" s="106">
        <v>45382</v>
      </c>
      <c r="D2" s="106">
        <v>45412</v>
      </c>
      <c r="E2" s="106">
        <v>45443</v>
      </c>
      <c r="F2" s="106">
        <v>45473</v>
      </c>
      <c r="G2" s="106">
        <v>45504</v>
      </c>
      <c r="H2" s="106">
        <v>45535</v>
      </c>
      <c r="I2" s="106">
        <v>45565</v>
      </c>
      <c r="J2" s="106">
        <v>45596</v>
      </c>
      <c r="K2" s="106">
        <v>45626</v>
      </c>
      <c r="L2" s="106">
        <v>45657</v>
      </c>
      <c r="M2" s="106">
        <v>45688</v>
      </c>
      <c r="N2" s="106">
        <v>45716</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393.42059074000002</v>
      </c>
      <c r="C4" s="18">
        <v>461.77776751599998</v>
      </c>
      <c r="D4" s="18">
        <v>618.83174880199999</v>
      </c>
      <c r="E4" s="18">
        <v>637.71045990799996</v>
      </c>
      <c r="F4" s="18">
        <v>708.50632442699998</v>
      </c>
      <c r="G4" s="18">
        <v>690.70683733199996</v>
      </c>
      <c r="H4" s="18">
        <v>681.340093905</v>
      </c>
      <c r="I4" s="18">
        <v>545.50711023199995</v>
      </c>
      <c r="J4" s="18">
        <v>566.62948461799999</v>
      </c>
      <c r="K4" s="18">
        <v>579.88743529500005</v>
      </c>
      <c r="L4" s="18">
        <v>686.65533062899999</v>
      </c>
      <c r="M4" s="18">
        <v>665.40777410199996</v>
      </c>
      <c r="N4" s="18">
        <v>676.58814548600003</v>
      </c>
    </row>
    <row r="5" spans="1:14">
      <c r="A5" s="56" t="s">
        <v>510</v>
      </c>
      <c r="B5" s="18">
        <v>179.86088469699999</v>
      </c>
      <c r="C5" s="18">
        <v>230.201119151</v>
      </c>
      <c r="D5" s="18">
        <v>230.201119151</v>
      </c>
      <c r="E5" s="18">
        <v>230.201119151</v>
      </c>
      <c r="F5" s="18">
        <v>229.596916738</v>
      </c>
      <c r="G5" s="18">
        <v>229.596916738</v>
      </c>
      <c r="H5" s="18">
        <v>229.596916738</v>
      </c>
      <c r="I5" s="18">
        <v>226.79341754399999</v>
      </c>
      <c r="J5" s="18">
        <v>226.79341754399999</v>
      </c>
      <c r="K5" s="18">
        <v>226.79341754399999</v>
      </c>
      <c r="L5" s="18">
        <v>223.98991835000001</v>
      </c>
      <c r="M5" s="18">
        <v>223.98991835000001</v>
      </c>
      <c r="N5" s="18">
        <v>223.98991835000001</v>
      </c>
    </row>
    <row r="6" spans="1:14">
      <c r="A6" s="56" t="s">
        <v>511</v>
      </c>
      <c r="B6" s="18">
        <v>1926.1520367190001</v>
      </c>
      <c r="C6" s="18">
        <v>1986.8503085970001</v>
      </c>
      <c r="D6" s="18">
        <v>2035.4977525060001</v>
      </c>
      <c r="E6" s="18">
        <v>2055.6466553320001</v>
      </c>
      <c r="F6" s="18">
        <v>2074.015065867</v>
      </c>
      <c r="G6" s="18">
        <v>2060.9390548309998</v>
      </c>
      <c r="H6" s="18">
        <v>1975.4979413399999</v>
      </c>
      <c r="I6" s="18">
        <v>1963.637258513</v>
      </c>
      <c r="J6" s="18">
        <v>2026.196466716</v>
      </c>
      <c r="K6" s="18">
        <v>1953.4711019230001</v>
      </c>
      <c r="L6" s="18">
        <v>1961.216562202</v>
      </c>
      <c r="M6" s="18">
        <v>2039.442753911</v>
      </c>
      <c r="N6" s="18">
        <v>1810.738448582</v>
      </c>
    </row>
    <row r="7" spans="1:14" ht="19.2">
      <c r="A7" s="56" t="s">
        <v>512</v>
      </c>
      <c r="B7" s="18">
        <v>1109.725653749</v>
      </c>
      <c r="C7" s="18">
        <v>1210.3235086039999</v>
      </c>
      <c r="D7" s="18">
        <v>1211.482639051</v>
      </c>
      <c r="E7" s="18">
        <v>1159.528791749</v>
      </c>
      <c r="F7" s="18">
        <v>1156.3456817490001</v>
      </c>
      <c r="G7" s="18">
        <v>1161.1612008</v>
      </c>
      <c r="H7" s="18">
        <v>1164.845620799</v>
      </c>
      <c r="I7" s="18">
        <v>1159.5707074649999</v>
      </c>
      <c r="J7" s="18">
        <v>1164.0549735249999</v>
      </c>
      <c r="K7" s="18">
        <v>1162.4050601920001</v>
      </c>
      <c r="L7" s="18">
        <v>1150.6451468580001</v>
      </c>
      <c r="M7" s="18">
        <v>1215.458391379</v>
      </c>
      <c r="N7" s="18">
        <v>1243.5875580459999</v>
      </c>
    </row>
    <row r="8" spans="1:14">
      <c r="A8" s="56" t="s">
        <v>202</v>
      </c>
      <c r="B8" s="18">
        <v>2633.3739544370001</v>
      </c>
      <c r="C8" s="18">
        <v>2323.4396622210002</v>
      </c>
      <c r="D8" s="18">
        <v>2311.4315852780001</v>
      </c>
      <c r="E8" s="18">
        <v>2261.9250481919998</v>
      </c>
      <c r="F8" s="18">
        <v>2223.3659470739999</v>
      </c>
      <c r="G8" s="18">
        <v>2292.7067804879998</v>
      </c>
      <c r="H8" s="18">
        <v>2291.1890022140001</v>
      </c>
      <c r="I8" s="18">
        <v>2277.0769792740002</v>
      </c>
      <c r="J8" s="18">
        <v>2265.4344675990001</v>
      </c>
      <c r="K8" s="18">
        <v>2264.3612707379998</v>
      </c>
      <c r="L8" s="18">
        <v>2644.675687207</v>
      </c>
      <c r="M8" s="18">
        <v>2627.6287647700001</v>
      </c>
      <c r="N8" s="18">
        <v>2625.7572758739998</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1123.1993958539999</v>
      </c>
      <c r="C10" s="18">
        <v>1098.2309974499999</v>
      </c>
      <c r="D10" s="18">
        <v>1077.0334854130001</v>
      </c>
      <c r="E10" s="18">
        <v>1076.457451111</v>
      </c>
      <c r="F10" s="18">
        <v>1079.7189306739999</v>
      </c>
      <c r="G10" s="18">
        <v>1046.640797406</v>
      </c>
      <c r="H10" s="18">
        <v>1024.35994805</v>
      </c>
      <c r="I10" s="18">
        <v>1017.241693872</v>
      </c>
      <c r="J10" s="18">
        <v>1000.6552252720001</v>
      </c>
      <c r="K10" s="18">
        <v>1003.119517027</v>
      </c>
      <c r="L10" s="18">
        <v>1009.417190708</v>
      </c>
      <c r="M10" s="18">
        <v>960.02221070500002</v>
      </c>
      <c r="N10" s="18">
        <v>962.357985515</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3121.245885026</v>
      </c>
      <c r="C12" s="18">
        <v>3121.2448338620002</v>
      </c>
      <c r="D12" s="18">
        <v>3123.581107771</v>
      </c>
      <c r="E12" s="18">
        <v>3134.4851383939999</v>
      </c>
      <c r="F12" s="18">
        <v>2931.757719833</v>
      </c>
      <c r="G12" s="18">
        <v>2945.478871027</v>
      </c>
      <c r="H12" s="18">
        <v>2914.679577461</v>
      </c>
      <c r="I12" s="18">
        <v>2363.5258690430001</v>
      </c>
      <c r="J12" s="18">
        <v>2352.6334266670001</v>
      </c>
      <c r="K12" s="18">
        <v>2253.3322867349998</v>
      </c>
      <c r="L12" s="18">
        <v>2442.5850394479999</v>
      </c>
      <c r="M12" s="18">
        <v>2407.9612920700001</v>
      </c>
      <c r="N12" s="18">
        <v>2407.8375148730001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506.03436318799999</v>
      </c>
      <c r="C14" s="18">
        <v>500</v>
      </c>
      <c r="D14" s="18">
        <v>500</v>
      </c>
      <c r="E14" s="18">
        <v>644.20866381600001</v>
      </c>
      <c r="F14" s="18">
        <v>349.05389274499998</v>
      </c>
      <c r="G14" s="18">
        <v>349.05389274200002</v>
      </c>
      <c r="H14" s="18">
        <v>347.403892746</v>
      </c>
      <c r="I14" s="18">
        <v>347.40389274500001</v>
      </c>
      <c r="J14" s="18">
        <v>385.28980167999998</v>
      </c>
      <c r="K14" s="18">
        <v>382.50230168000002</v>
      </c>
      <c r="L14" s="18">
        <v>382.50230168000002</v>
      </c>
      <c r="M14" s="18">
        <v>382.50230168000002</v>
      </c>
      <c r="N14" s="18">
        <v>385.84589675299998</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566.59872032800001</v>
      </c>
      <c r="C19" s="18">
        <v>563.91982386699999</v>
      </c>
      <c r="D19" s="18">
        <v>561.91286852600001</v>
      </c>
      <c r="E19" s="18">
        <v>518.62129517799997</v>
      </c>
      <c r="F19" s="18">
        <v>463.56815335599998</v>
      </c>
      <c r="G19" s="18">
        <v>461.561198015</v>
      </c>
      <c r="H19" s="18">
        <v>459.55424267400002</v>
      </c>
      <c r="I19" s="18">
        <v>457.54728733299999</v>
      </c>
      <c r="J19" s="18">
        <v>455.54033199100002</v>
      </c>
      <c r="K19" s="18">
        <v>453.53337664999998</v>
      </c>
      <c r="L19" s="18">
        <v>451.526421309</v>
      </c>
      <c r="M19" s="18">
        <v>449.51946596800002</v>
      </c>
      <c r="N19" s="18">
        <v>447.51251062699998</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11559.611484738001</v>
      </c>
      <c r="C26" s="20">
        <v>11495.988021268</v>
      </c>
      <c r="D26" s="20">
        <v>11669.972306498001</v>
      </c>
      <c r="E26" s="20">
        <v>11718.784622831001</v>
      </c>
      <c r="F26" s="20">
        <v>11215.928632462999</v>
      </c>
      <c r="G26" s="20">
        <v>11237.845549379001</v>
      </c>
      <c r="H26" s="20">
        <v>11088.467235927001</v>
      </c>
      <c r="I26" s="20">
        <v>10358.304216021001</v>
      </c>
      <c r="J26" s="20">
        <v>10443.227595611999</v>
      </c>
      <c r="K26" s="20">
        <v>10279.405767784001</v>
      </c>
      <c r="L26" s="20">
        <v>10953.213598390999</v>
      </c>
      <c r="M26" s="20">
        <v>10971.932872935</v>
      </c>
      <c r="N26" s="20">
        <v>10784.215254106</v>
      </c>
    </row>
    <row r="27" spans="1:14" ht="58.95" customHeight="1">
      <c r="A27" s="254" t="s">
        <v>808</v>
      </c>
      <c r="B27" s="255"/>
      <c r="C27" s="255"/>
      <c r="D27" s="255"/>
      <c r="E27" s="255"/>
      <c r="F27" s="255"/>
      <c r="G27" s="255"/>
      <c r="H27" s="255"/>
      <c r="I27" s="255"/>
      <c r="J27" s="255"/>
      <c r="K27" s="255"/>
      <c r="L27" s="255"/>
      <c r="M27" s="255"/>
      <c r="N27" s="25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C15"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51" t="s">
        <v>738</v>
      </c>
      <c r="B1" s="252"/>
      <c r="C1" s="252"/>
      <c r="D1" s="252"/>
      <c r="E1" s="252"/>
      <c r="F1" s="252"/>
      <c r="G1" s="252"/>
      <c r="H1" s="252"/>
      <c r="I1" s="252"/>
      <c r="J1" s="252"/>
      <c r="K1" s="252"/>
      <c r="L1" s="252"/>
      <c r="M1" s="252"/>
      <c r="N1" s="252"/>
      <c r="O1" s="253"/>
    </row>
    <row r="2" spans="1:15">
      <c r="A2" s="292" t="s">
        <v>109</v>
      </c>
      <c r="B2" s="292"/>
      <c r="C2" s="106">
        <v>45351</v>
      </c>
      <c r="D2" s="106">
        <v>45382</v>
      </c>
      <c r="E2" s="106">
        <v>45412</v>
      </c>
      <c r="F2" s="106">
        <v>45443</v>
      </c>
      <c r="G2" s="106">
        <v>45473</v>
      </c>
      <c r="H2" s="106">
        <v>45504</v>
      </c>
      <c r="I2" s="106">
        <v>45535</v>
      </c>
      <c r="J2" s="106">
        <v>45565</v>
      </c>
      <c r="K2" s="106">
        <v>45596</v>
      </c>
      <c r="L2" s="106">
        <v>45626</v>
      </c>
      <c r="M2" s="106">
        <v>45657</v>
      </c>
      <c r="N2" s="106">
        <v>45688</v>
      </c>
      <c r="O2" s="106">
        <v>45716</v>
      </c>
    </row>
    <row r="3" spans="1:15">
      <c r="A3" s="29" t="s">
        <v>44</v>
      </c>
      <c r="B3" s="12" t="s">
        <v>10</v>
      </c>
      <c r="C3" s="228">
        <v>797.362267836</v>
      </c>
      <c r="D3" s="228">
        <v>766.26872543900004</v>
      </c>
      <c r="E3" s="228">
        <v>757.37359034300005</v>
      </c>
      <c r="F3" s="228">
        <v>699.93105063300004</v>
      </c>
      <c r="G3" s="228">
        <v>670.57843545399999</v>
      </c>
      <c r="H3" s="228">
        <v>759.34666753500005</v>
      </c>
      <c r="I3" s="228">
        <v>750.74629082000001</v>
      </c>
      <c r="J3" s="228">
        <v>713.71677895100004</v>
      </c>
      <c r="K3" s="228">
        <v>706.74360282999999</v>
      </c>
      <c r="L3" s="228">
        <v>706.78679325200005</v>
      </c>
      <c r="M3" s="228">
        <v>675.22436158899995</v>
      </c>
      <c r="N3" s="228">
        <v>659.30401552000001</v>
      </c>
      <c r="O3" s="228">
        <v>659.03260417199999</v>
      </c>
    </row>
    <row r="4" spans="1:15">
      <c r="A4" s="30" t="s">
        <v>45</v>
      </c>
      <c r="B4" s="13" t="s">
        <v>11</v>
      </c>
      <c r="C4" s="229">
        <v>1593.4114026140001</v>
      </c>
      <c r="D4" s="229">
        <v>1639.5340164839999</v>
      </c>
      <c r="E4" s="229">
        <v>1617.557344995</v>
      </c>
      <c r="F4" s="229">
        <v>1582.2530318659999</v>
      </c>
      <c r="G4" s="229">
        <v>1538.166718709</v>
      </c>
      <c r="H4" s="229">
        <v>1505.0885854410001</v>
      </c>
      <c r="I4" s="229">
        <v>1482.807736085</v>
      </c>
      <c r="J4" s="229">
        <v>902.95133831199996</v>
      </c>
      <c r="K4" s="229">
        <v>886.36486971199997</v>
      </c>
      <c r="L4" s="229">
        <v>888.82916146699995</v>
      </c>
      <c r="M4" s="229">
        <v>1185.7311915539999</v>
      </c>
      <c r="N4" s="229">
        <v>1136.3362115509999</v>
      </c>
      <c r="O4" s="229">
        <v>1138.6719863610001</v>
      </c>
    </row>
    <row r="5" spans="1:15">
      <c r="A5" s="30" t="s">
        <v>46</v>
      </c>
      <c r="B5" s="13" t="s">
        <v>12</v>
      </c>
      <c r="C5" s="229">
        <v>2528.318198726</v>
      </c>
      <c r="D5" s="229">
        <v>2391.1972322649999</v>
      </c>
      <c r="E5" s="229">
        <v>2394.061680024</v>
      </c>
      <c r="F5" s="229">
        <v>2408.5753824849999</v>
      </c>
      <c r="G5" s="229">
        <v>2229.0453531060002</v>
      </c>
      <c r="H5" s="229">
        <v>2221.8322273869999</v>
      </c>
      <c r="I5" s="229">
        <v>2230.430023416</v>
      </c>
      <c r="J5" s="229">
        <v>2249.5966679819999</v>
      </c>
      <c r="K5" s="229">
        <v>2237.6759285319999</v>
      </c>
      <c r="L5" s="229">
        <v>2143.4774021170001</v>
      </c>
      <c r="M5" s="229">
        <v>2354.9056186580001</v>
      </c>
      <c r="N5" s="229">
        <v>2354.939823444</v>
      </c>
      <c r="O5" s="229">
        <v>2357.1051153950002</v>
      </c>
    </row>
    <row r="6" spans="1:15">
      <c r="A6" s="30" t="s">
        <v>47</v>
      </c>
      <c r="B6" s="13" t="s">
        <v>13</v>
      </c>
      <c r="C6" s="229">
        <v>505.14965545400003</v>
      </c>
      <c r="D6" s="229">
        <v>474.36448430199999</v>
      </c>
      <c r="E6" s="229">
        <v>474.36448430199999</v>
      </c>
      <c r="F6" s="229">
        <v>474.36448430199999</v>
      </c>
      <c r="G6" s="229">
        <v>474.29912870300001</v>
      </c>
      <c r="H6" s="229">
        <v>474.29912870300001</v>
      </c>
      <c r="I6" s="229">
        <v>474.29912870300001</v>
      </c>
      <c r="J6" s="229">
        <v>474.23377310400002</v>
      </c>
      <c r="K6" s="229">
        <v>474.23377310400002</v>
      </c>
      <c r="L6" s="229">
        <v>474.23377310400002</v>
      </c>
      <c r="M6" s="229">
        <v>474.16841750399999</v>
      </c>
      <c r="N6" s="229">
        <v>474.16841750399999</v>
      </c>
      <c r="O6" s="229">
        <v>474.16841750399999</v>
      </c>
    </row>
    <row r="7" spans="1:15">
      <c r="A7" s="30" t="s">
        <v>48</v>
      </c>
      <c r="B7" s="13" t="s">
        <v>14</v>
      </c>
      <c r="C7" s="229">
        <v>1022.0521609910001</v>
      </c>
      <c r="D7" s="229">
        <v>831.50997578199997</v>
      </c>
      <c r="E7" s="229">
        <v>829.48894959500001</v>
      </c>
      <c r="F7" s="229">
        <v>826.41020959499997</v>
      </c>
      <c r="G7" s="229">
        <v>823.52377590200001</v>
      </c>
      <c r="H7" s="229">
        <v>821.987796</v>
      </c>
      <c r="I7" s="229">
        <v>818.90905599999996</v>
      </c>
      <c r="J7" s="229">
        <v>818.90905599999996</v>
      </c>
      <c r="K7" s="229">
        <v>818.90905599999996</v>
      </c>
      <c r="L7" s="229">
        <v>815.83031600000004</v>
      </c>
      <c r="M7" s="229">
        <v>815.83031600000004</v>
      </c>
      <c r="N7" s="229">
        <v>815.83031600000004</v>
      </c>
      <c r="O7" s="229">
        <v>810.70728499999996</v>
      </c>
    </row>
    <row r="8" spans="1:15">
      <c r="A8" s="30" t="s">
        <v>49</v>
      </c>
      <c r="B8" s="13" t="s">
        <v>15</v>
      </c>
      <c r="C8" s="229">
        <v>1816.992242608</v>
      </c>
      <c r="D8" s="229">
        <v>1977.2843307989999</v>
      </c>
      <c r="E8" s="229">
        <v>2125.749577435</v>
      </c>
      <c r="F8" s="229">
        <v>2101.21224278</v>
      </c>
      <c r="G8" s="229">
        <v>1581.3035000909999</v>
      </c>
      <c r="H8" s="229">
        <v>1568.721992043</v>
      </c>
      <c r="I8" s="229">
        <v>1580.9463737640001</v>
      </c>
      <c r="J8" s="229">
        <v>1586.2233788890001</v>
      </c>
      <c r="K8" s="229">
        <v>1597.694976022</v>
      </c>
      <c r="L8" s="229">
        <v>1610.428071904</v>
      </c>
      <c r="M8" s="229">
        <v>1812.0421041479999</v>
      </c>
      <c r="N8" s="229">
        <v>1813.3614581490001</v>
      </c>
      <c r="O8" s="229">
        <v>1825.4901493320001</v>
      </c>
    </row>
    <row r="9" spans="1:15">
      <c r="A9" s="30" t="s">
        <v>50</v>
      </c>
      <c r="B9" s="13" t="s">
        <v>16</v>
      </c>
      <c r="C9" s="229">
        <v>0</v>
      </c>
      <c r="D9" s="229">
        <v>0</v>
      </c>
      <c r="E9" s="229">
        <v>0</v>
      </c>
      <c r="F9" s="229">
        <v>0</v>
      </c>
      <c r="G9" s="229">
        <v>0</v>
      </c>
      <c r="H9" s="229">
        <v>0</v>
      </c>
      <c r="I9" s="229">
        <v>0</v>
      </c>
      <c r="J9" s="229">
        <v>0</v>
      </c>
      <c r="K9" s="229">
        <v>0</v>
      </c>
      <c r="L9" s="229">
        <v>0</v>
      </c>
      <c r="M9" s="229">
        <v>0</v>
      </c>
      <c r="N9" s="229">
        <v>0</v>
      </c>
      <c r="O9" s="229">
        <v>0</v>
      </c>
    </row>
    <row r="10" spans="1:15">
      <c r="A10" s="30" t="s">
        <v>51</v>
      </c>
      <c r="B10" s="19" t="s">
        <v>17</v>
      </c>
      <c r="C10" s="229">
        <v>0</v>
      </c>
      <c r="D10" s="229">
        <v>0</v>
      </c>
      <c r="E10" s="229">
        <v>0</v>
      </c>
      <c r="F10" s="229">
        <v>0</v>
      </c>
      <c r="G10" s="229">
        <v>0</v>
      </c>
      <c r="H10" s="229">
        <v>0</v>
      </c>
      <c r="I10" s="229">
        <v>0</v>
      </c>
      <c r="J10" s="229">
        <v>0</v>
      </c>
      <c r="K10" s="229">
        <v>0</v>
      </c>
      <c r="L10" s="229">
        <v>0</v>
      </c>
      <c r="M10" s="229">
        <v>0</v>
      </c>
      <c r="N10" s="229">
        <v>0</v>
      </c>
      <c r="O10" s="229">
        <v>0</v>
      </c>
    </row>
    <row r="11" spans="1:15">
      <c r="A11" s="30" t="s">
        <v>52</v>
      </c>
      <c r="B11" s="13" t="s">
        <v>18</v>
      </c>
      <c r="C11" s="229">
        <v>114.264486594</v>
      </c>
      <c r="D11" s="229">
        <v>146.62851963599999</v>
      </c>
      <c r="E11" s="229">
        <v>146.62851963599999</v>
      </c>
      <c r="F11" s="229">
        <v>165.460559636</v>
      </c>
      <c r="G11" s="229">
        <v>169.57752474</v>
      </c>
      <c r="H11" s="229">
        <v>169.57752474</v>
      </c>
      <c r="I11" s="229">
        <v>169.57752474</v>
      </c>
      <c r="J11" s="229">
        <v>194.14901827599999</v>
      </c>
      <c r="K11" s="229">
        <v>194.14901827599999</v>
      </c>
      <c r="L11" s="229">
        <v>194.14901827599999</v>
      </c>
      <c r="M11" s="229">
        <v>199.30205680200001</v>
      </c>
      <c r="N11" s="229">
        <v>199.30205680200001</v>
      </c>
      <c r="O11" s="229">
        <v>199.30205680200001</v>
      </c>
    </row>
    <row r="12" spans="1:15">
      <c r="A12" s="30" t="s">
        <v>53</v>
      </c>
      <c r="B12" s="13" t="s">
        <v>19</v>
      </c>
      <c r="C12" s="229">
        <v>824.67630898100003</v>
      </c>
      <c r="D12" s="229">
        <v>820.79042245899996</v>
      </c>
      <c r="E12" s="229">
        <v>841.18544468100004</v>
      </c>
      <c r="F12" s="229">
        <v>841.39145500699999</v>
      </c>
      <c r="G12" s="229">
        <v>833.997052328</v>
      </c>
      <c r="H12" s="229">
        <v>828.89399025600005</v>
      </c>
      <c r="I12" s="229">
        <v>774.164944967</v>
      </c>
      <c r="J12" s="229">
        <v>751.42005102500002</v>
      </c>
      <c r="K12" s="229">
        <v>780.73551081599999</v>
      </c>
      <c r="L12" s="229">
        <v>787.25005743600002</v>
      </c>
      <c r="M12" s="229">
        <v>785.70553844699998</v>
      </c>
      <c r="N12" s="229">
        <v>790.42113287999996</v>
      </c>
      <c r="O12" s="229">
        <v>550.052960601</v>
      </c>
    </row>
    <row r="13" spans="1:15">
      <c r="A13" s="30" t="s">
        <v>54</v>
      </c>
      <c r="B13" s="13" t="s">
        <v>20</v>
      </c>
      <c r="C13" s="229">
        <v>89.126264015999993</v>
      </c>
      <c r="D13" s="229">
        <v>85.937399415000002</v>
      </c>
      <c r="E13" s="229">
        <v>85.937399415000002</v>
      </c>
      <c r="F13" s="229">
        <v>85.937399415000002</v>
      </c>
      <c r="G13" s="229">
        <v>83.336288057000004</v>
      </c>
      <c r="H13" s="229">
        <v>83.336288057000004</v>
      </c>
      <c r="I13" s="229">
        <v>83.336288057000004</v>
      </c>
      <c r="J13" s="229">
        <v>80.735176698999993</v>
      </c>
      <c r="K13" s="229">
        <v>80.735176698999993</v>
      </c>
      <c r="L13" s="229">
        <v>80.735176698999993</v>
      </c>
      <c r="M13" s="229">
        <v>68.134065340999996</v>
      </c>
      <c r="N13" s="229">
        <v>68.134065340999996</v>
      </c>
      <c r="O13" s="229">
        <v>68.134065340999996</v>
      </c>
    </row>
    <row r="14" spans="1:15">
      <c r="A14" s="30" t="s">
        <v>55</v>
      </c>
      <c r="B14" s="13" t="s">
        <v>21</v>
      </c>
      <c r="C14" s="229">
        <v>191.33309534099999</v>
      </c>
      <c r="D14" s="229">
        <v>192.62015185600001</v>
      </c>
      <c r="E14" s="229">
        <v>194.92244175499999</v>
      </c>
      <c r="F14" s="229">
        <v>194.92244175499999</v>
      </c>
      <c r="G14" s="229">
        <v>194.92244175499999</v>
      </c>
      <c r="H14" s="229">
        <v>198.03854080599999</v>
      </c>
      <c r="I14" s="229">
        <v>198.03854080599999</v>
      </c>
      <c r="J14" s="229">
        <v>198.03854080599999</v>
      </c>
      <c r="K14" s="229">
        <v>199.522720201</v>
      </c>
      <c r="L14" s="229">
        <v>199.522720201</v>
      </c>
      <c r="M14" s="229">
        <v>199.522720201</v>
      </c>
      <c r="N14" s="229">
        <v>265.98587805699998</v>
      </c>
      <c r="O14" s="229">
        <v>295.98587805699998</v>
      </c>
    </row>
    <row r="15" spans="1:15">
      <c r="A15" s="30" t="s">
        <v>56</v>
      </c>
      <c r="B15" s="13" t="s">
        <v>24</v>
      </c>
      <c r="C15" s="229">
        <v>0</v>
      </c>
      <c r="D15" s="229">
        <v>0</v>
      </c>
      <c r="E15" s="229">
        <v>0</v>
      </c>
      <c r="F15" s="229">
        <v>0</v>
      </c>
      <c r="G15" s="229">
        <v>0</v>
      </c>
      <c r="H15" s="229">
        <v>0</v>
      </c>
      <c r="I15" s="229">
        <v>0</v>
      </c>
      <c r="J15" s="229">
        <v>0</v>
      </c>
      <c r="K15" s="229">
        <v>0</v>
      </c>
      <c r="L15" s="229">
        <v>0</v>
      </c>
      <c r="M15" s="229">
        <v>0</v>
      </c>
      <c r="N15" s="229">
        <v>0</v>
      </c>
      <c r="O15" s="229">
        <v>0</v>
      </c>
    </row>
    <row r="16" spans="1:15">
      <c r="A16" s="30" t="s">
        <v>57</v>
      </c>
      <c r="B16" s="13" t="s">
        <v>23</v>
      </c>
      <c r="C16" s="229">
        <v>0</v>
      </c>
      <c r="D16" s="229">
        <v>0</v>
      </c>
      <c r="E16" s="229">
        <v>0</v>
      </c>
      <c r="F16" s="229">
        <v>0</v>
      </c>
      <c r="G16" s="229">
        <v>0</v>
      </c>
      <c r="H16" s="229">
        <v>0</v>
      </c>
      <c r="I16" s="229">
        <v>0</v>
      </c>
      <c r="J16" s="229">
        <v>0</v>
      </c>
      <c r="K16" s="229">
        <v>0</v>
      </c>
      <c r="L16" s="229">
        <v>0</v>
      </c>
      <c r="M16" s="229">
        <v>0</v>
      </c>
      <c r="N16" s="229">
        <v>0</v>
      </c>
      <c r="O16" s="229">
        <v>0</v>
      </c>
    </row>
    <row r="17" spans="1:15">
      <c r="A17" s="30" t="s">
        <v>58</v>
      </c>
      <c r="B17" s="13" t="s">
        <v>22</v>
      </c>
      <c r="C17" s="229">
        <v>445.15582146000003</v>
      </c>
      <c r="D17" s="229">
        <v>468.14035552199999</v>
      </c>
      <c r="E17" s="229">
        <v>468.14035552199999</v>
      </c>
      <c r="F17" s="229">
        <v>468.14035552199999</v>
      </c>
      <c r="G17" s="229">
        <v>468.14035552199999</v>
      </c>
      <c r="H17" s="229">
        <v>499.91970552200002</v>
      </c>
      <c r="I17" s="229">
        <v>473.65760549399999</v>
      </c>
      <c r="J17" s="229">
        <v>499.98560500000002</v>
      </c>
      <c r="K17" s="229">
        <v>499.98560500000002</v>
      </c>
      <c r="L17" s="229">
        <v>499.98560500000002</v>
      </c>
      <c r="M17" s="229">
        <v>499.98560500000002</v>
      </c>
      <c r="N17" s="229">
        <v>468.206255</v>
      </c>
      <c r="O17" s="229">
        <v>468.206255</v>
      </c>
    </row>
    <row r="18" spans="1:15">
      <c r="A18" s="30" t="s">
        <v>59</v>
      </c>
      <c r="B18" s="13" t="s">
        <v>25</v>
      </c>
      <c r="C18" s="229">
        <v>162.108473068</v>
      </c>
      <c r="D18" s="229">
        <v>148.15199999999999</v>
      </c>
      <c r="E18" s="229">
        <v>147.78800000000001</v>
      </c>
      <c r="F18" s="229">
        <v>142.32400000000001</v>
      </c>
      <c r="G18" s="229">
        <v>141.96</v>
      </c>
      <c r="H18" s="229">
        <v>144.096</v>
      </c>
      <c r="I18" s="229">
        <v>148.21700000000001</v>
      </c>
      <c r="J18" s="229">
        <v>144.42866666699999</v>
      </c>
      <c r="K18" s="229">
        <v>147.865333333</v>
      </c>
      <c r="L18" s="229">
        <v>146.65199999999999</v>
      </c>
      <c r="M18" s="229">
        <v>136.378666667</v>
      </c>
      <c r="N18" s="229">
        <v>135.16533333300001</v>
      </c>
      <c r="O18" s="229">
        <v>133.952</v>
      </c>
    </row>
    <row r="19" spans="1:15">
      <c r="A19" s="30" t="s">
        <v>60</v>
      </c>
      <c r="B19" s="13" t="s">
        <v>26</v>
      </c>
      <c r="C19" s="229">
        <v>0</v>
      </c>
      <c r="D19" s="229">
        <v>0</v>
      </c>
      <c r="E19" s="229">
        <v>0</v>
      </c>
      <c r="F19" s="229">
        <v>0</v>
      </c>
      <c r="G19" s="229">
        <v>0</v>
      </c>
      <c r="H19" s="229">
        <v>0</v>
      </c>
      <c r="I19" s="229">
        <v>0</v>
      </c>
      <c r="J19" s="229">
        <v>0</v>
      </c>
      <c r="K19" s="229">
        <v>0</v>
      </c>
      <c r="L19" s="229">
        <v>0</v>
      </c>
      <c r="M19" s="229">
        <v>0</v>
      </c>
      <c r="N19" s="229">
        <v>0</v>
      </c>
      <c r="O19" s="229">
        <v>0</v>
      </c>
    </row>
    <row r="20" spans="1:15">
      <c r="A20" s="30" t="s">
        <v>61</v>
      </c>
      <c r="B20" s="13" t="s">
        <v>27</v>
      </c>
      <c r="C20" s="229">
        <v>0</v>
      </c>
      <c r="D20" s="229">
        <v>0</v>
      </c>
      <c r="E20" s="229">
        <v>0</v>
      </c>
      <c r="F20" s="229">
        <v>0</v>
      </c>
      <c r="G20" s="229">
        <v>0</v>
      </c>
      <c r="H20" s="229">
        <v>0</v>
      </c>
      <c r="I20" s="229">
        <v>0</v>
      </c>
      <c r="J20" s="229">
        <v>0</v>
      </c>
      <c r="K20" s="229">
        <v>0</v>
      </c>
      <c r="L20" s="229">
        <v>0</v>
      </c>
      <c r="M20" s="229">
        <v>0</v>
      </c>
      <c r="N20" s="229">
        <v>0</v>
      </c>
      <c r="O20" s="229">
        <v>0</v>
      </c>
    </row>
    <row r="21" spans="1:15">
      <c r="A21" s="30" t="s">
        <v>62</v>
      </c>
      <c r="B21" s="13" t="s">
        <v>28</v>
      </c>
      <c r="C21" s="229">
        <v>0</v>
      </c>
      <c r="D21" s="229">
        <v>0</v>
      </c>
      <c r="E21" s="229">
        <v>0</v>
      </c>
      <c r="F21" s="229">
        <v>0</v>
      </c>
      <c r="G21" s="229">
        <v>50</v>
      </c>
      <c r="H21" s="229">
        <v>50</v>
      </c>
      <c r="I21" s="229">
        <v>50</v>
      </c>
      <c r="J21" s="229">
        <v>48.5</v>
      </c>
      <c r="K21" s="229">
        <v>48.5</v>
      </c>
      <c r="L21" s="229">
        <v>48.5</v>
      </c>
      <c r="M21" s="229">
        <v>47</v>
      </c>
      <c r="N21" s="229">
        <v>45.025218500000001</v>
      </c>
      <c r="O21" s="229">
        <v>45.025218500000001</v>
      </c>
    </row>
    <row r="22" spans="1:15">
      <c r="A22" s="30" t="s">
        <v>63</v>
      </c>
      <c r="B22" s="13" t="s">
        <v>29</v>
      </c>
      <c r="C22" s="229">
        <v>73.536871696000006</v>
      </c>
      <c r="D22" s="229">
        <v>142.87991840000001</v>
      </c>
      <c r="E22" s="229">
        <v>146.4489872</v>
      </c>
      <c r="F22" s="229">
        <v>146.48503840000001</v>
      </c>
      <c r="G22" s="229">
        <v>147.99918880000001</v>
      </c>
      <c r="H22" s="229">
        <v>147.08889600000001</v>
      </c>
      <c r="I22" s="229">
        <v>138.87823520000001</v>
      </c>
      <c r="J22" s="229">
        <v>0</v>
      </c>
      <c r="K22" s="229">
        <v>0</v>
      </c>
      <c r="L22" s="229">
        <v>0</v>
      </c>
      <c r="M22" s="229">
        <v>0</v>
      </c>
      <c r="N22" s="229">
        <v>0</v>
      </c>
      <c r="O22" s="229">
        <v>0</v>
      </c>
    </row>
    <row r="23" spans="1:15">
      <c r="A23" s="30" t="s">
        <v>64</v>
      </c>
      <c r="B23" s="13" t="s">
        <v>200</v>
      </c>
      <c r="C23" s="229">
        <v>0</v>
      </c>
      <c r="D23" s="229">
        <v>0</v>
      </c>
      <c r="E23" s="229">
        <v>0</v>
      </c>
      <c r="F23" s="229">
        <v>0</v>
      </c>
      <c r="G23" s="229">
        <v>0</v>
      </c>
      <c r="H23" s="229">
        <v>0</v>
      </c>
      <c r="I23" s="229">
        <v>0</v>
      </c>
      <c r="J23" s="229">
        <v>0</v>
      </c>
      <c r="K23" s="229">
        <v>0</v>
      </c>
      <c r="L23" s="229">
        <v>0</v>
      </c>
      <c r="M23" s="229">
        <v>0</v>
      </c>
      <c r="N23" s="229">
        <v>0</v>
      </c>
      <c r="O23" s="229">
        <v>0</v>
      </c>
    </row>
    <row r="24" spans="1:15">
      <c r="A24" s="30" t="s">
        <v>65</v>
      </c>
      <c r="B24" s="13" t="s">
        <v>30</v>
      </c>
      <c r="C24" s="229">
        <v>177.68247283100001</v>
      </c>
      <c r="D24" s="229">
        <v>177.63144155099999</v>
      </c>
      <c r="E24" s="229">
        <v>189.669891234</v>
      </c>
      <c r="F24" s="229">
        <v>191.020218658</v>
      </c>
      <c r="G24" s="229">
        <v>204.95726619300001</v>
      </c>
      <c r="H24" s="229">
        <v>209.046774828</v>
      </c>
      <c r="I24" s="229">
        <v>217.012109904</v>
      </c>
      <c r="J24" s="229">
        <v>218.341233125</v>
      </c>
      <c r="K24" s="229">
        <v>223.92835362400001</v>
      </c>
      <c r="L24" s="229">
        <v>240.41758200300001</v>
      </c>
      <c r="M24" s="229">
        <v>246.132636848</v>
      </c>
      <c r="N24" s="229">
        <v>252.633392114</v>
      </c>
      <c r="O24" s="229">
        <v>258.89639232299999</v>
      </c>
    </row>
    <row r="25" spans="1:15">
      <c r="A25" s="30" t="s">
        <v>66</v>
      </c>
      <c r="B25" s="13" t="s">
        <v>32</v>
      </c>
      <c r="C25" s="229">
        <v>609.44344128</v>
      </c>
      <c r="D25" s="229">
        <v>613.50657412700002</v>
      </c>
      <c r="E25" s="229">
        <v>628.83166107299996</v>
      </c>
      <c r="F25" s="229">
        <v>628.98645993100001</v>
      </c>
      <c r="G25" s="229">
        <v>635.48801196900001</v>
      </c>
      <c r="H25" s="229">
        <v>617.84681250200003</v>
      </c>
      <c r="I25" s="229">
        <v>583.35793712300006</v>
      </c>
      <c r="J25" s="229">
        <v>573.09834850899995</v>
      </c>
      <c r="K25" s="229">
        <v>595.586155287</v>
      </c>
      <c r="L25" s="229">
        <v>600.58344568200005</v>
      </c>
      <c r="M25" s="229">
        <v>611.86520733199995</v>
      </c>
      <c r="N25" s="229">
        <v>575.60337604999995</v>
      </c>
      <c r="O25" s="229">
        <v>581.69236692699997</v>
      </c>
    </row>
    <row r="26" spans="1:15">
      <c r="A26" s="30" t="s">
        <v>67</v>
      </c>
      <c r="B26" s="13" t="s">
        <v>33</v>
      </c>
      <c r="C26" s="229">
        <v>78.273380990999996</v>
      </c>
      <c r="D26" s="229">
        <v>87.353970603999997</v>
      </c>
      <c r="E26" s="229">
        <v>88.190508772000001</v>
      </c>
      <c r="F26" s="229">
        <v>89.104582694000001</v>
      </c>
      <c r="G26" s="229">
        <v>94.161555059999998</v>
      </c>
      <c r="H26" s="229">
        <v>95.213397276999999</v>
      </c>
      <c r="I26" s="229">
        <v>95.213397276999999</v>
      </c>
      <c r="J26" s="229">
        <v>95.213397276999999</v>
      </c>
      <c r="K26" s="229">
        <v>99.812398885999997</v>
      </c>
      <c r="L26" s="229">
        <v>0</v>
      </c>
      <c r="M26" s="229">
        <v>0</v>
      </c>
      <c r="N26" s="229">
        <v>104.09999700199999</v>
      </c>
      <c r="O26" s="229">
        <v>104.09999700199999</v>
      </c>
    </row>
    <row r="27" spans="1:15">
      <c r="A27" s="30" t="s">
        <v>68</v>
      </c>
      <c r="B27" s="13" t="s">
        <v>34</v>
      </c>
      <c r="C27" s="229">
        <v>0.79451610100000003</v>
      </c>
      <c r="D27" s="229">
        <v>3.0625</v>
      </c>
      <c r="E27" s="229">
        <v>3.0625</v>
      </c>
      <c r="F27" s="229">
        <v>3.0625</v>
      </c>
      <c r="G27" s="229">
        <v>3.0625</v>
      </c>
      <c r="H27" s="229">
        <v>3.0625</v>
      </c>
      <c r="I27" s="229">
        <v>3.0625</v>
      </c>
      <c r="J27" s="229">
        <v>3.0625</v>
      </c>
      <c r="K27" s="229">
        <v>3.0625</v>
      </c>
      <c r="L27" s="229">
        <v>3.0625</v>
      </c>
      <c r="M27" s="229">
        <v>3.0625</v>
      </c>
      <c r="N27" s="229">
        <v>3.0625</v>
      </c>
      <c r="O27" s="229">
        <v>3.0625</v>
      </c>
    </row>
    <row r="28" spans="1:15">
      <c r="A28" s="30" t="s">
        <v>69</v>
      </c>
      <c r="B28" s="13" t="s">
        <v>31</v>
      </c>
      <c r="C28" s="229">
        <v>0</v>
      </c>
      <c r="D28" s="229">
        <v>0</v>
      </c>
      <c r="E28" s="229">
        <v>0</v>
      </c>
      <c r="F28" s="229">
        <v>0</v>
      </c>
      <c r="G28" s="229">
        <v>0</v>
      </c>
      <c r="H28" s="229">
        <v>0</v>
      </c>
      <c r="I28" s="229">
        <v>0</v>
      </c>
      <c r="J28" s="229">
        <v>0</v>
      </c>
      <c r="K28" s="229">
        <v>0</v>
      </c>
      <c r="L28" s="229">
        <v>0</v>
      </c>
      <c r="M28" s="229">
        <v>0</v>
      </c>
      <c r="N28" s="229">
        <v>0</v>
      </c>
      <c r="O28" s="229">
        <v>0</v>
      </c>
    </row>
    <row r="29" spans="1:15">
      <c r="A29" s="30" t="s">
        <v>70</v>
      </c>
      <c r="B29" s="13" t="s">
        <v>35</v>
      </c>
      <c r="C29" s="229">
        <v>0</v>
      </c>
      <c r="D29" s="229">
        <v>0</v>
      </c>
      <c r="E29" s="229">
        <v>0</v>
      </c>
      <c r="F29" s="229">
        <v>0</v>
      </c>
      <c r="G29" s="229">
        <v>0</v>
      </c>
      <c r="H29" s="229">
        <v>0</v>
      </c>
      <c r="I29" s="229">
        <v>0</v>
      </c>
      <c r="J29" s="229">
        <v>0</v>
      </c>
      <c r="K29" s="229">
        <v>0</v>
      </c>
      <c r="L29" s="229">
        <v>0</v>
      </c>
      <c r="M29" s="229">
        <v>0</v>
      </c>
      <c r="N29" s="229">
        <v>0</v>
      </c>
      <c r="O29" s="229">
        <v>0</v>
      </c>
    </row>
    <row r="30" spans="1:15">
      <c r="A30" s="30" t="s">
        <v>71</v>
      </c>
      <c r="B30" s="13" t="s">
        <v>36</v>
      </c>
      <c r="C30" s="229">
        <v>0</v>
      </c>
      <c r="D30" s="229">
        <v>0</v>
      </c>
      <c r="E30" s="229">
        <v>0</v>
      </c>
      <c r="F30" s="229">
        <v>0</v>
      </c>
      <c r="G30" s="229">
        <v>0</v>
      </c>
      <c r="H30" s="229">
        <v>0</v>
      </c>
      <c r="I30" s="229">
        <v>0</v>
      </c>
      <c r="J30" s="229">
        <v>0</v>
      </c>
      <c r="K30" s="229">
        <v>0</v>
      </c>
      <c r="L30" s="229">
        <v>0</v>
      </c>
      <c r="M30" s="229">
        <v>0</v>
      </c>
      <c r="N30" s="229">
        <v>0</v>
      </c>
      <c r="O30" s="229">
        <v>0</v>
      </c>
    </row>
    <row r="31" spans="1:15">
      <c r="A31" s="30" t="s">
        <v>72</v>
      </c>
      <c r="B31" s="13" t="s">
        <v>37</v>
      </c>
      <c r="C31" s="229">
        <v>0</v>
      </c>
      <c r="D31" s="229">
        <v>0</v>
      </c>
      <c r="E31" s="229">
        <v>0</v>
      </c>
      <c r="F31" s="229">
        <v>144.20866381600001</v>
      </c>
      <c r="G31" s="229">
        <v>349.05389274499998</v>
      </c>
      <c r="H31" s="229">
        <v>349.05389274200002</v>
      </c>
      <c r="I31" s="229">
        <v>347.403892746</v>
      </c>
      <c r="J31" s="229">
        <v>347.40389274500001</v>
      </c>
      <c r="K31" s="229">
        <v>385.28980167999998</v>
      </c>
      <c r="L31" s="229">
        <v>382.50230168000002</v>
      </c>
      <c r="M31" s="229">
        <v>382.50230168000002</v>
      </c>
      <c r="N31" s="229">
        <v>382.50230168000002</v>
      </c>
      <c r="O31" s="229">
        <v>385.84589675299998</v>
      </c>
    </row>
    <row r="32" spans="1:15">
      <c r="A32" s="30" t="s">
        <v>73</v>
      </c>
      <c r="B32" s="13" t="s">
        <v>38</v>
      </c>
      <c r="C32" s="229">
        <v>0</v>
      </c>
      <c r="D32" s="229">
        <v>0</v>
      </c>
      <c r="E32" s="229">
        <v>0</v>
      </c>
      <c r="F32" s="229">
        <v>0</v>
      </c>
      <c r="G32" s="229">
        <v>0</v>
      </c>
      <c r="H32" s="229">
        <v>0</v>
      </c>
      <c r="I32" s="229">
        <v>0</v>
      </c>
      <c r="J32" s="229">
        <v>0</v>
      </c>
      <c r="K32" s="229">
        <v>0</v>
      </c>
      <c r="L32" s="229">
        <v>0</v>
      </c>
      <c r="M32" s="229">
        <v>0</v>
      </c>
      <c r="N32" s="229">
        <v>0</v>
      </c>
      <c r="O32" s="229">
        <v>0</v>
      </c>
    </row>
    <row r="33" spans="1:15">
      <c r="A33" s="30" t="s">
        <v>74</v>
      </c>
      <c r="B33" s="13" t="s">
        <v>39</v>
      </c>
      <c r="C33" s="229">
        <v>0</v>
      </c>
      <c r="D33" s="229">
        <v>0</v>
      </c>
      <c r="E33" s="229">
        <v>0</v>
      </c>
      <c r="F33" s="229">
        <v>0</v>
      </c>
      <c r="G33" s="229">
        <v>0</v>
      </c>
      <c r="H33" s="229">
        <v>0</v>
      </c>
      <c r="I33" s="229">
        <v>0</v>
      </c>
      <c r="J33" s="229">
        <v>0</v>
      </c>
      <c r="K33" s="229">
        <v>0</v>
      </c>
      <c r="L33" s="229">
        <v>0</v>
      </c>
      <c r="M33" s="229">
        <v>0</v>
      </c>
      <c r="N33" s="229">
        <v>0</v>
      </c>
      <c r="O33" s="229">
        <v>0</v>
      </c>
    </row>
    <row r="34" spans="1:15">
      <c r="A34" s="30" t="s">
        <v>75</v>
      </c>
      <c r="B34" s="13" t="s">
        <v>40</v>
      </c>
      <c r="C34" s="229">
        <v>0</v>
      </c>
      <c r="D34" s="229">
        <v>0</v>
      </c>
      <c r="E34" s="229">
        <v>0</v>
      </c>
      <c r="F34" s="229">
        <v>0</v>
      </c>
      <c r="G34" s="229">
        <v>0</v>
      </c>
      <c r="H34" s="229">
        <v>0</v>
      </c>
      <c r="I34" s="229">
        <v>0</v>
      </c>
      <c r="J34" s="229">
        <v>0</v>
      </c>
      <c r="K34" s="229">
        <v>0</v>
      </c>
      <c r="L34" s="229">
        <v>0</v>
      </c>
      <c r="M34" s="229">
        <v>0</v>
      </c>
      <c r="N34" s="229">
        <v>0</v>
      </c>
      <c r="O34" s="229">
        <v>0</v>
      </c>
    </row>
    <row r="35" spans="1:15">
      <c r="A35" s="30" t="s">
        <v>76</v>
      </c>
      <c r="B35" s="13" t="s">
        <v>42</v>
      </c>
      <c r="C35" s="229">
        <v>249.52355428800001</v>
      </c>
      <c r="D35" s="229">
        <v>245.171593293</v>
      </c>
      <c r="E35" s="229">
        <v>239.52352225499999</v>
      </c>
      <c r="F35" s="229">
        <v>233.87545121799999</v>
      </c>
      <c r="G35" s="229">
        <v>228.227380181</v>
      </c>
      <c r="H35" s="229">
        <v>222.57930914299999</v>
      </c>
      <c r="I35" s="229">
        <v>214.59870267599999</v>
      </c>
      <c r="J35" s="229">
        <v>208.95063163899999</v>
      </c>
      <c r="K35" s="229">
        <v>203.30256060100001</v>
      </c>
      <c r="L35" s="229">
        <v>195.15534446000001</v>
      </c>
      <c r="M35" s="229">
        <v>189.50727342299999</v>
      </c>
      <c r="N35" s="229">
        <v>183.859202385</v>
      </c>
      <c r="O35" s="229">
        <v>178.21113134800001</v>
      </c>
    </row>
    <row r="36" spans="1:15">
      <c r="A36" s="30" t="s">
        <v>77</v>
      </c>
      <c r="B36" s="13" t="s">
        <v>41</v>
      </c>
      <c r="C36" s="229">
        <v>281.99590206400001</v>
      </c>
      <c r="D36" s="229">
        <v>283.95440933399999</v>
      </c>
      <c r="E36" s="229">
        <v>291.047448261</v>
      </c>
      <c r="F36" s="229">
        <v>291.11909511800002</v>
      </c>
      <c r="G36" s="229">
        <v>294.12826314799997</v>
      </c>
      <c r="H36" s="229">
        <v>268.815520397</v>
      </c>
      <c r="I36" s="229">
        <v>253.80994814900001</v>
      </c>
      <c r="J36" s="229">
        <v>249.34616101500001</v>
      </c>
      <c r="K36" s="229">
        <v>259.130255009</v>
      </c>
      <c r="L36" s="229">
        <v>261.30449850299999</v>
      </c>
      <c r="M36" s="229">
        <v>266.213017197</v>
      </c>
      <c r="N36" s="229">
        <v>243.991921623</v>
      </c>
      <c r="O36" s="229">
        <v>246.57297768800001</v>
      </c>
    </row>
    <row r="37" spans="1:15" ht="18.600000000000001" customHeight="1">
      <c r="A37" s="30" t="s">
        <v>201</v>
      </c>
      <c r="B37" s="13" t="s">
        <v>43</v>
      </c>
      <c r="C37" s="229">
        <v>0</v>
      </c>
      <c r="D37" s="229">
        <v>0</v>
      </c>
      <c r="E37" s="229">
        <v>0</v>
      </c>
      <c r="F37" s="229">
        <v>0</v>
      </c>
      <c r="G37" s="229">
        <v>0</v>
      </c>
      <c r="H37" s="229">
        <v>0</v>
      </c>
      <c r="I37" s="229">
        <v>0</v>
      </c>
      <c r="J37" s="229">
        <v>0</v>
      </c>
      <c r="K37" s="229">
        <v>0</v>
      </c>
      <c r="L37" s="229">
        <v>0</v>
      </c>
      <c r="M37" s="229">
        <v>0</v>
      </c>
      <c r="N37" s="229">
        <v>0</v>
      </c>
      <c r="O37" s="229">
        <v>0</v>
      </c>
    </row>
    <row r="38" spans="1:15">
      <c r="A38" s="31"/>
      <c r="B38" s="21" t="s">
        <v>110</v>
      </c>
      <c r="C38" s="140">
        <v>11559.611484738001</v>
      </c>
      <c r="D38" s="140">
        <v>11495.988021267996</v>
      </c>
      <c r="E38" s="140">
        <v>11669.972306498001</v>
      </c>
      <c r="F38" s="140">
        <v>11718.784622831001</v>
      </c>
      <c r="G38" s="140">
        <v>11215.928632463001</v>
      </c>
      <c r="H38" s="140">
        <v>11237.845549379001</v>
      </c>
      <c r="I38" s="140">
        <v>11088.467235927003</v>
      </c>
      <c r="J38" s="140">
        <v>10358.304216021001</v>
      </c>
      <c r="K38" s="140">
        <v>10443.227595612001</v>
      </c>
      <c r="L38" s="140">
        <v>10279.405767783997</v>
      </c>
      <c r="M38" s="140">
        <v>10953.213598391001</v>
      </c>
      <c r="N38" s="140">
        <v>10971.932872934998</v>
      </c>
      <c r="O38" s="140">
        <v>10784.215254106</v>
      </c>
    </row>
    <row r="39" spans="1:15" ht="59.55" customHeight="1">
      <c r="A39" s="254" t="s">
        <v>808</v>
      </c>
      <c r="B39" s="255"/>
      <c r="C39" s="255"/>
      <c r="D39" s="255"/>
      <c r="E39" s="255"/>
      <c r="F39" s="255"/>
      <c r="G39" s="255"/>
      <c r="H39" s="255"/>
      <c r="I39" s="255"/>
      <c r="J39" s="255"/>
      <c r="K39" s="255"/>
      <c r="L39" s="255"/>
      <c r="M39" s="255"/>
      <c r="N39" s="255"/>
      <c r="O39" s="25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4" bestFit="1" customWidth="1"/>
    <col min="2" max="2" width="42.77734375" style="156" bestFit="1" customWidth="1"/>
    <col min="3" max="14" width="7.21875" style="156" customWidth="1"/>
    <col min="15" max="15" width="7.21875" style="156" bestFit="1" customWidth="1"/>
    <col min="16" max="16" width="11.77734375" style="156" bestFit="1" customWidth="1"/>
    <col min="17" max="16384" width="8.77734375" style="156"/>
  </cols>
  <sheetData>
    <row r="1" spans="1:16" ht="28.95" customHeight="1">
      <c r="A1" s="266" t="s">
        <v>762</v>
      </c>
      <c r="B1" s="267"/>
      <c r="C1" s="267"/>
      <c r="D1" s="267"/>
      <c r="E1" s="267"/>
      <c r="F1" s="267"/>
      <c r="G1" s="267"/>
      <c r="H1" s="267"/>
      <c r="I1" s="267"/>
      <c r="J1" s="267"/>
      <c r="K1" s="267"/>
      <c r="L1" s="267"/>
      <c r="M1" s="267"/>
      <c r="N1" s="267"/>
      <c r="O1" s="267"/>
    </row>
    <row r="2" spans="1:16">
      <c r="A2" s="292" t="s">
        <v>740</v>
      </c>
      <c r="B2" s="292"/>
      <c r="C2" s="11">
        <v>45351</v>
      </c>
      <c r="D2" s="11">
        <v>45382</v>
      </c>
      <c r="E2" s="11">
        <v>45412</v>
      </c>
      <c r="F2" s="11">
        <v>45443</v>
      </c>
      <c r="G2" s="11">
        <v>45473</v>
      </c>
      <c r="H2" s="11">
        <v>45504</v>
      </c>
      <c r="I2" s="11">
        <v>45535</v>
      </c>
      <c r="J2" s="11">
        <v>45565</v>
      </c>
      <c r="K2" s="11">
        <v>45596</v>
      </c>
      <c r="L2" s="11">
        <v>45626</v>
      </c>
      <c r="M2" s="11">
        <v>45657</v>
      </c>
      <c r="N2" s="11">
        <v>45688</v>
      </c>
      <c r="O2" s="11">
        <v>45716</v>
      </c>
      <c r="P2" s="163"/>
    </row>
    <row r="3" spans="1:16">
      <c r="A3" s="152" t="s">
        <v>44</v>
      </c>
      <c r="B3" s="153" t="s">
        <v>741</v>
      </c>
      <c r="C3" s="154">
        <v>1250.764983497</v>
      </c>
      <c r="D3" s="154">
        <v>1228.206256875</v>
      </c>
      <c r="E3" s="154">
        <v>1207.008744838</v>
      </c>
      <c r="F3" s="154">
        <v>1206.4327105360001</v>
      </c>
      <c r="G3" s="154">
        <v>1215.931430674</v>
      </c>
      <c r="H3" s="154">
        <v>1182.8532974059999</v>
      </c>
      <c r="I3" s="154">
        <v>1160.57244805</v>
      </c>
      <c r="J3" s="154">
        <v>1153.4541938719999</v>
      </c>
      <c r="K3" s="154">
        <v>1136.8677252719999</v>
      </c>
      <c r="L3" s="154">
        <v>1139.3320170269999</v>
      </c>
      <c r="M3" s="154">
        <v>1138.972190708</v>
      </c>
      <c r="N3" s="154">
        <v>1089.577210705</v>
      </c>
      <c r="O3" s="154">
        <v>1091.9129855149999</v>
      </c>
      <c r="P3" s="155"/>
    </row>
    <row r="4" spans="1:16">
      <c r="A4" s="157" t="s">
        <v>45</v>
      </c>
      <c r="B4" s="158" t="s">
        <v>742</v>
      </c>
      <c r="C4" s="154">
        <v>1914.5303283569999</v>
      </c>
      <c r="D4" s="154">
        <v>1537.6358987850001</v>
      </c>
      <c r="E4" s="154">
        <v>1537.6358987850001</v>
      </c>
      <c r="F4" s="154">
        <v>1492.557158785</v>
      </c>
      <c r="G4" s="154">
        <v>1456.739824533</v>
      </c>
      <c r="H4" s="154">
        <v>1536.7147316349999</v>
      </c>
      <c r="I4" s="154">
        <v>1536.635991635</v>
      </c>
      <c r="J4" s="154">
        <v>1535.8186573830001</v>
      </c>
      <c r="K4" s="154">
        <v>1535.8186573840001</v>
      </c>
      <c r="L4" s="154">
        <v>1535.7399173829999</v>
      </c>
      <c r="M4" s="154">
        <v>1634.922583131</v>
      </c>
      <c r="N4" s="154">
        <v>1634.922583131</v>
      </c>
      <c r="O4" s="154">
        <v>1634.6745521309999</v>
      </c>
    </row>
    <row r="5" spans="1:16">
      <c r="A5" s="157" t="s">
        <v>46</v>
      </c>
      <c r="B5" s="158" t="s">
        <v>743</v>
      </c>
      <c r="C5" s="154">
        <v>373.13950229199997</v>
      </c>
      <c r="D5" s="154">
        <v>444.43434999999999</v>
      </c>
      <c r="E5" s="154">
        <v>444.07035000000002</v>
      </c>
      <c r="F5" s="154">
        <v>438.60635000000002</v>
      </c>
      <c r="G5" s="154">
        <v>438.11110000000002</v>
      </c>
      <c r="H5" s="154">
        <v>440.24709999999999</v>
      </c>
      <c r="I5" s="154">
        <v>444.36810000000003</v>
      </c>
      <c r="J5" s="154">
        <v>439.52976666699999</v>
      </c>
      <c r="K5" s="154">
        <v>442.966433333</v>
      </c>
      <c r="L5" s="154">
        <v>441.75310000000002</v>
      </c>
      <c r="M5" s="154">
        <v>430.42976666700002</v>
      </c>
      <c r="N5" s="154">
        <v>495.61170514000003</v>
      </c>
      <c r="O5" s="154">
        <v>494.39837180699999</v>
      </c>
    </row>
    <row r="6" spans="1:16">
      <c r="A6" s="157" t="s">
        <v>47</v>
      </c>
      <c r="B6" s="158" t="s">
        <v>744</v>
      </c>
      <c r="C6" s="154">
        <v>736.58615145700003</v>
      </c>
      <c r="D6" s="154">
        <v>765.88915860400004</v>
      </c>
      <c r="E6" s="154">
        <v>767.41228905100002</v>
      </c>
      <c r="F6" s="154">
        <v>720.92244174899997</v>
      </c>
      <c r="G6" s="154">
        <v>718.23458174899997</v>
      </c>
      <c r="H6" s="154">
        <v>720.91410080000003</v>
      </c>
      <c r="I6" s="154">
        <v>720.47752079899999</v>
      </c>
      <c r="J6" s="154">
        <v>720.04094079799995</v>
      </c>
      <c r="K6" s="154">
        <v>721.08854019199998</v>
      </c>
      <c r="L6" s="154">
        <v>720.65196019200005</v>
      </c>
      <c r="M6" s="154">
        <v>720.21538019100001</v>
      </c>
      <c r="N6" s="154">
        <v>719.84668623899995</v>
      </c>
      <c r="O6" s="154">
        <v>749.18918623900004</v>
      </c>
    </row>
    <row r="7" spans="1:16">
      <c r="A7" s="157" t="s">
        <v>48</v>
      </c>
      <c r="B7" s="158" t="s">
        <v>745</v>
      </c>
      <c r="C7" s="154" t="s">
        <v>959</v>
      </c>
      <c r="D7" s="154" t="s">
        <v>959</v>
      </c>
      <c r="E7" s="154"/>
      <c r="F7" s="154">
        <v>0</v>
      </c>
      <c r="G7" s="154">
        <v>0</v>
      </c>
      <c r="H7" s="154">
        <v>0</v>
      </c>
      <c r="I7" s="154">
        <v>0</v>
      </c>
      <c r="J7" s="154">
        <v>0</v>
      </c>
      <c r="K7" s="154">
        <v>0</v>
      </c>
      <c r="L7" s="154">
        <v>0</v>
      </c>
      <c r="M7" s="154">
        <v>0</v>
      </c>
      <c r="N7" s="154">
        <v>0</v>
      </c>
      <c r="O7" s="154">
        <v>0</v>
      </c>
    </row>
    <row r="8" spans="1:16">
      <c r="A8" s="157" t="s">
        <v>49</v>
      </c>
      <c r="B8" s="158" t="s">
        <v>746</v>
      </c>
      <c r="C8" s="154" t="s">
        <v>959</v>
      </c>
      <c r="D8" s="154" t="s">
        <v>959</v>
      </c>
      <c r="E8" s="154"/>
      <c r="F8" s="154">
        <v>0</v>
      </c>
      <c r="G8" s="154">
        <v>0</v>
      </c>
      <c r="H8" s="154">
        <v>0</v>
      </c>
      <c r="I8" s="154">
        <v>0</v>
      </c>
      <c r="J8" s="154">
        <v>0</v>
      </c>
      <c r="K8" s="154">
        <v>0</v>
      </c>
      <c r="L8" s="154">
        <v>0</v>
      </c>
      <c r="M8" s="154">
        <v>0</v>
      </c>
      <c r="N8" s="154">
        <v>0</v>
      </c>
      <c r="O8" s="154">
        <v>0</v>
      </c>
    </row>
    <row r="9" spans="1:16">
      <c r="A9" s="157" t="s">
        <v>50</v>
      </c>
      <c r="B9" s="158" t="s">
        <v>747</v>
      </c>
      <c r="C9" s="154" t="s">
        <v>959</v>
      </c>
      <c r="D9" s="154" t="s">
        <v>959</v>
      </c>
      <c r="E9" s="154"/>
      <c r="F9" s="154">
        <v>0</v>
      </c>
      <c r="G9" s="154">
        <v>0</v>
      </c>
      <c r="H9" s="154">
        <v>0</v>
      </c>
      <c r="I9" s="154">
        <v>0</v>
      </c>
      <c r="J9" s="154">
        <v>0</v>
      </c>
      <c r="K9" s="154">
        <v>0</v>
      </c>
      <c r="L9" s="154">
        <v>0</v>
      </c>
      <c r="M9" s="154">
        <v>0</v>
      </c>
      <c r="N9" s="154">
        <v>0</v>
      </c>
      <c r="O9" s="154">
        <v>0</v>
      </c>
    </row>
    <row r="10" spans="1:16">
      <c r="A10" s="157" t="s">
        <v>51</v>
      </c>
      <c r="B10" s="159" t="s">
        <v>748</v>
      </c>
      <c r="C10" s="154">
        <v>3102.0966086670001</v>
      </c>
      <c r="D10" s="154">
        <v>3101.6646743659999</v>
      </c>
      <c r="E10" s="154">
        <v>3098.4381921929998</v>
      </c>
      <c r="F10" s="154">
        <v>3092.1302120300002</v>
      </c>
      <c r="G10" s="154">
        <v>2884.0584962480002</v>
      </c>
      <c r="H10" s="154">
        <v>2908.6145338669999</v>
      </c>
      <c r="I10" s="154">
        <v>2866.4292049780001</v>
      </c>
      <c r="J10" s="154">
        <v>2293.1584003749999</v>
      </c>
      <c r="K10" s="154">
        <v>2291.3984581539999</v>
      </c>
      <c r="L10" s="154">
        <v>2202.4650106459999</v>
      </c>
      <c r="M10" s="154">
        <v>2388.075170991</v>
      </c>
      <c r="N10" s="154">
        <v>2360.1127340469998</v>
      </c>
      <c r="O10" s="154">
        <v>2355.3030849900001</v>
      </c>
    </row>
    <row r="11" spans="1:16">
      <c r="A11" s="157" t="s">
        <v>52</v>
      </c>
      <c r="B11" s="158" t="s">
        <v>749</v>
      </c>
      <c r="C11" s="154">
        <v>179.86088469699999</v>
      </c>
      <c r="D11" s="154">
        <v>230.201119151</v>
      </c>
      <c r="E11" s="154">
        <v>230.201119151</v>
      </c>
      <c r="F11" s="154">
        <v>230.201119151</v>
      </c>
      <c r="G11" s="154">
        <v>229.596916738</v>
      </c>
      <c r="H11" s="154">
        <v>229.596916738</v>
      </c>
      <c r="I11" s="154">
        <v>229.596916738</v>
      </c>
      <c r="J11" s="154">
        <v>226.79341754399999</v>
      </c>
      <c r="K11" s="154">
        <v>226.79341754399999</v>
      </c>
      <c r="L11" s="154">
        <v>226.79341754399999</v>
      </c>
      <c r="M11" s="154">
        <v>223.98991835000001</v>
      </c>
      <c r="N11" s="154">
        <v>223.98991835000001</v>
      </c>
      <c r="O11" s="154">
        <v>223.98991835000001</v>
      </c>
    </row>
    <row r="12" spans="1:16">
      <c r="A12" s="157" t="s">
        <v>53</v>
      </c>
      <c r="B12" s="158" t="s">
        <v>750</v>
      </c>
      <c r="C12" s="154">
        <v>2506.3323479420001</v>
      </c>
      <c r="D12" s="154">
        <v>2624.0367396199999</v>
      </c>
      <c r="E12" s="154">
        <v>2823.2928439540001</v>
      </c>
      <c r="F12" s="154">
        <v>2875.1046715860002</v>
      </c>
      <c r="G12" s="154">
        <v>2960.63423642</v>
      </c>
      <c r="H12" s="154">
        <v>2908.5111342330001</v>
      </c>
      <c r="I12" s="154">
        <v>2823.6502743639999</v>
      </c>
      <c r="J12" s="154">
        <v>2684.8687632259998</v>
      </c>
      <c r="K12" s="154">
        <v>2747.775256768</v>
      </c>
      <c r="L12" s="154">
        <v>2676.9456933679999</v>
      </c>
      <c r="M12" s="154">
        <v>2782.8908920700001</v>
      </c>
      <c r="N12" s="154">
        <v>2816.525357216</v>
      </c>
      <c r="O12" s="154">
        <v>2602.0638372349999</v>
      </c>
    </row>
    <row r="13" spans="1:16">
      <c r="A13" s="157" t="s">
        <v>54</v>
      </c>
      <c r="B13" s="158" t="s">
        <v>751</v>
      </c>
      <c r="C13" s="154" t="s">
        <v>959</v>
      </c>
      <c r="D13" s="154" t="s">
        <v>959</v>
      </c>
      <c r="E13" s="154"/>
      <c r="F13" s="154">
        <v>0</v>
      </c>
      <c r="G13" s="154">
        <v>0</v>
      </c>
      <c r="H13" s="154">
        <v>0</v>
      </c>
      <c r="I13" s="154">
        <v>0</v>
      </c>
      <c r="J13" s="154">
        <v>0</v>
      </c>
      <c r="K13" s="154">
        <v>0</v>
      </c>
      <c r="L13" s="154">
        <v>0</v>
      </c>
      <c r="M13" s="154">
        <v>0</v>
      </c>
      <c r="N13" s="154">
        <v>0</v>
      </c>
      <c r="O13" s="154">
        <v>0</v>
      </c>
    </row>
    <row r="14" spans="1:16">
      <c r="A14" s="157" t="s">
        <v>55</v>
      </c>
      <c r="B14" s="158" t="s">
        <v>752</v>
      </c>
      <c r="C14" s="154" t="s">
        <v>959</v>
      </c>
      <c r="D14" s="154" t="s">
        <v>959</v>
      </c>
      <c r="E14" s="154"/>
      <c r="F14" s="154">
        <v>0</v>
      </c>
      <c r="G14" s="154">
        <v>0</v>
      </c>
      <c r="H14" s="154">
        <v>0</v>
      </c>
      <c r="I14" s="154">
        <v>0</v>
      </c>
      <c r="J14" s="154">
        <v>0</v>
      </c>
      <c r="K14" s="154">
        <v>0</v>
      </c>
      <c r="L14" s="154">
        <v>0</v>
      </c>
      <c r="M14" s="154">
        <v>0</v>
      </c>
      <c r="N14" s="154">
        <v>0</v>
      </c>
      <c r="O14" s="154">
        <v>0</v>
      </c>
    </row>
    <row r="15" spans="1:16">
      <c r="A15" s="157" t="s">
        <v>56</v>
      </c>
      <c r="B15" s="158" t="s">
        <v>753</v>
      </c>
      <c r="C15" s="154" t="s">
        <v>959</v>
      </c>
      <c r="D15" s="154" t="s">
        <v>959</v>
      </c>
      <c r="E15" s="154"/>
      <c r="F15" s="154">
        <v>0</v>
      </c>
      <c r="G15" s="154">
        <v>0</v>
      </c>
      <c r="H15" s="154">
        <v>0</v>
      </c>
      <c r="I15" s="154">
        <v>0</v>
      </c>
      <c r="J15" s="154">
        <v>0</v>
      </c>
      <c r="K15" s="154">
        <v>0</v>
      </c>
      <c r="L15" s="154">
        <v>0</v>
      </c>
      <c r="M15" s="154">
        <v>0</v>
      </c>
      <c r="N15" s="154">
        <v>0</v>
      </c>
      <c r="O15" s="154">
        <v>0</v>
      </c>
    </row>
    <row r="16" spans="1:16">
      <c r="A16" s="157" t="s">
        <v>57</v>
      </c>
      <c r="B16" s="158" t="s">
        <v>754</v>
      </c>
      <c r="C16" s="154" t="s">
        <v>959</v>
      </c>
      <c r="D16" s="154" t="s">
        <v>959</v>
      </c>
      <c r="E16" s="154"/>
      <c r="F16" s="154"/>
      <c r="G16" s="154">
        <v>0</v>
      </c>
      <c r="H16" s="154">
        <v>0</v>
      </c>
      <c r="I16" s="154">
        <v>0</v>
      </c>
      <c r="J16" s="154">
        <v>0</v>
      </c>
      <c r="K16" s="154">
        <v>0</v>
      </c>
      <c r="L16" s="154">
        <v>0</v>
      </c>
      <c r="M16" s="154">
        <v>0</v>
      </c>
      <c r="N16" s="154">
        <v>0</v>
      </c>
      <c r="O16" s="154">
        <v>0</v>
      </c>
    </row>
    <row r="17" spans="1:15">
      <c r="A17" s="157" t="s">
        <v>58</v>
      </c>
      <c r="B17" s="158" t="s">
        <v>755</v>
      </c>
      <c r="C17" s="154">
        <v>506.03436318799999</v>
      </c>
      <c r="D17" s="154">
        <v>500</v>
      </c>
      <c r="E17" s="154">
        <v>500</v>
      </c>
      <c r="F17" s="154">
        <v>500</v>
      </c>
      <c r="G17" s="154">
        <v>0</v>
      </c>
      <c r="H17" s="154">
        <v>0</v>
      </c>
      <c r="I17" s="154">
        <v>0</v>
      </c>
      <c r="J17" s="154">
        <v>0</v>
      </c>
      <c r="K17" s="154">
        <v>0</v>
      </c>
      <c r="L17" s="154">
        <v>0</v>
      </c>
      <c r="M17" s="154">
        <v>0</v>
      </c>
      <c r="N17" s="154">
        <v>0</v>
      </c>
      <c r="O17" s="154">
        <v>0</v>
      </c>
    </row>
    <row r="18" spans="1:15">
      <c r="A18" s="157" t="s">
        <v>59</v>
      </c>
      <c r="B18" s="158" t="s">
        <v>756</v>
      </c>
      <c r="C18" s="154" t="s">
        <v>959</v>
      </c>
      <c r="D18" s="154" t="s">
        <v>959</v>
      </c>
      <c r="E18" s="154"/>
      <c r="F18" s="154">
        <v>144.20866381600001</v>
      </c>
      <c r="G18" s="154">
        <v>349.05389274499998</v>
      </c>
      <c r="H18" s="154">
        <v>349.05389274200002</v>
      </c>
      <c r="I18" s="154">
        <v>347.403892746</v>
      </c>
      <c r="J18" s="154">
        <v>347.40389274500001</v>
      </c>
      <c r="K18" s="154">
        <v>385.28980167999998</v>
      </c>
      <c r="L18" s="154">
        <v>382.50230168000002</v>
      </c>
      <c r="M18" s="154">
        <v>382.50230168000002</v>
      </c>
      <c r="N18" s="154">
        <v>382.50230168000002</v>
      </c>
      <c r="O18" s="154">
        <v>385.84589675299998</v>
      </c>
    </row>
    <row r="19" spans="1:15">
      <c r="A19" s="157" t="s">
        <v>60</v>
      </c>
      <c r="B19" s="158" t="s">
        <v>757</v>
      </c>
      <c r="C19" s="154">
        <v>566.59872032800001</v>
      </c>
      <c r="D19" s="154">
        <v>563.91982386699999</v>
      </c>
      <c r="E19" s="154">
        <v>561.91286852600001</v>
      </c>
      <c r="F19" s="154">
        <v>518.62129517799997</v>
      </c>
      <c r="G19" s="154">
        <v>463.56815335599998</v>
      </c>
      <c r="H19" s="154">
        <v>461.561198015</v>
      </c>
      <c r="I19" s="154">
        <v>459.55424267400002</v>
      </c>
      <c r="J19" s="154">
        <v>457.54728733299999</v>
      </c>
      <c r="K19" s="154">
        <v>455.54033199100002</v>
      </c>
      <c r="L19" s="154">
        <v>453.53337664999998</v>
      </c>
      <c r="M19" s="154">
        <v>451.526421309</v>
      </c>
      <c r="N19" s="154">
        <v>449.51946596800002</v>
      </c>
      <c r="O19" s="154">
        <v>447.51251062699998</v>
      </c>
    </row>
    <row r="20" spans="1:15">
      <c r="A20" s="157" t="s">
        <v>61</v>
      </c>
      <c r="B20" s="158" t="s">
        <v>758</v>
      </c>
      <c r="C20" s="154" t="s">
        <v>959</v>
      </c>
      <c r="D20" s="154" t="s">
        <v>959</v>
      </c>
      <c r="E20" s="154"/>
      <c r="F20" s="154"/>
      <c r="G20" s="154">
        <v>0</v>
      </c>
      <c r="H20" s="154">
        <v>0</v>
      </c>
      <c r="I20" s="154">
        <v>0</v>
      </c>
      <c r="J20" s="154">
        <v>0</v>
      </c>
      <c r="K20" s="154">
        <v>0</v>
      </c>
      <c r="L20" s="154">
        <v>0</v>
      </c>
      <c r="M20" s="154">
        <v>0</v>
      </c>
      <c r="N20" s="154">
        <v>0</v>
      </c>
      <c r="O20" s="154">
        <v>0</v>
      </c>
    </row>
    <row r="21" spans="1:15">
      <c r="A21" s="157" t="s">
        <v>62</v>
      </c>
      <c r="B21" s="158" t="s">
        <v>759</v>
      </c>
      <c r="C21" s="154" t="s">
        <v>959</v>
      </c>
      <c r="D21" s="154" t="s">
        <v>959</v>
      </c>
      <c r="E21" s="154"/>
      <c r="F21" s="154"/>
      <c r="G21" s="154">
        <v>0</v>
      </c>
      <c r="H21" s="154">
        <v>0</v>
      </c>
      <c r="I21" s="154">
        <v>0</v>
      </c>
      <c r="J21" s="154">
        <v>0</v>
      </c>
      <c r="K21" s="154">
        <v>0</v>
      </c>
      <c r="L21" s="154">
        <v>0</v>
      </c>
      <c r="M21" s="154">
        <v>300</v>
      </c>
      <c r="N21" s="154">
        <v>300</v>
      </c>
      <c r="O21" s="154">
        <v>300</v>
      </c>
    </row>
    <row r="22" spans="1:15">
      <c r="A22" s="157" t="s">
        <v>63</v>
      </c>
      <c r="B22" s="158" t="s">
        <v>760</v>
      </c>
      <c r="C22" s="154" t="s">
        <v>959</v>
      </c>
      <c r="D22" s="154" t="s">
        <v>959</v>
      </c>
      <c r="E22" s="154"/>
      <c r="F22" s="154"/>
      <c r="G22" s="154">
        <v>0</v>
      </c>
      <c r="H22" s="154">
        <v>0</v>
      </c>
      <c r="I22" s="154">
        <v>0</v>
      </c>
      <c r="J22" s="154">
        <v>0</v>
      </c>
      <c r="K22" s="154">
        <v>0</v>
      </c>
      <c r="L22" s="154">
        <v>0</v>
      </c>
      <c r="M22" s="154">
        <v>0</v>
      </c>
      <c r="N22" s="154">
        <v>0</v>
      </c>
      <c r="O22" s="154">
        <v>0</v>
      </c>
    </row>
    <row r="23" spans="1:15">
      <c r="A23" s="157" t="s">
        <v>64</v>
      </c>
      <c r="B23" s="158" t="s">
        <v>761</v>
      </c>
      <c r="C23" s="154">
        <v>423.667594313</v>
      </c>
      <c r="D23" s="154">
        <v>500</v>
      </c>
      <c r="E23" s="154">
        <v>500</v>
      </c>
      <c r="F23" s="154">
        <v>500</v>
      </c>
      <c r="G23" s="154">
        <v>500</v>
      </c>
      <c r="H23" s="154">
        <v>499.77864394300002</v>
      </c>
      <c r="I23" s="154">
        <v>499.77864394300002</v>
      </c>
      <c r="J23" s="154">
        <v>499.68889607800003</v>
      </c>
      <c r="K23" s="154">
        <v>499.68897329399999</v>
      </c>
      <c r="L23" s="154">
        <v>499.68897329399999</v>
      </c>
      <c r="M23" s="154">
        <v>499.68897329399999</v>
      </c>
      <c r="N23" s="154">
        <v>499.32491045900002</v>
      </c>
      <c r="O23" s="154">
        <v>499.32491045900002</v>
      </c>
    </row>
    <row r="24" spans="1:15">
      <c r="A24" s="160"/>
      <c r="B24" s="161" t="s">
        <v>7</v>
      </c>
      <c r="C24" s="162">
        <v>11559.611484737999</v>
      </c>
      <c r="D24" s="162">
        <v>11495.988021268</v>
      </c>
      <c r="E24" s="162">
        <v>11669.972306498001</v>
      </c>
      <c r="F24" s="162">
        <v>11718.784622831001</v>
      </c>
      <c r="G24" s="162">
        <v>11215.928632462999</v>
      </c>
      <c r="H24" s="162">
        <v>11237.845549379001</v>
      </c>
      <c r="I24" s="162">
        <v>11088.467235927001</v>
      </c>
      <c r="J24" s="162">
        <v>10358.304216021001</v>
      </c>
      <c r="K24" s="162">
        <v>10443.227595611999</v>
      </c>
      <c r="L24" s="162">
        <v>10279.405767783999</v>
      </c>
      <c r="M24" s="162">
        <v>10953.213598390999</v>
      </c>
      <c r="N24" s="162">
        <v>10971.932872935</v>
      </c>
      <c r="O24" s="162">
        <v>10784.215254106</v>
      </c>
    </row>
    <row r="25" spans="1:15" ht="46.95" customHeight="1">
      <c r="A25" s="293" t="s">
        <v>816</v>
      </c>
      <c r="B25" s="294"/>
      <c r="C25" s="294"/>
      <c r="D25" s="294"/>
      <c r="E25" s="294"/>
      <c r="F25" s="294"/>
      <c r="G25" s="294"/>
      <c r="H25" s="294"/>
      <c r="I25" s="294"/>
      <c r="J25" s="294"/>
      <c r="K25" s="294"/>
      <c r="L25" s="294"/>
      <c r="M25" s="294"/>
      <c r="N25" s="294"/>
      <c r="O25" s="294"/>
    </row>
    <row r="29" spans="1:15">
      <c r="A29" s="156"/>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N75"/>
  <sheetViews>
    <sheetView showGridLines="0" zoomScale="85" zoomScaleNormal="85" zoomScaleSheetLayoutView="110" workbookViewId="0">
      <selection sqref="A1:N1"/>
    </sheetView>
  </sheetViews>
  <sheetFormatPr defaultRowHeight="14.4"/>
  <cols>
    <col min="1" max="1" width="65.21875" customWidth="1"/>
    <col min="2" max="14" width="10.21875" customWidth="1"/>
  </cols>
  <sheetData>
    <row r="1" spans="1:14" ht="29.55" customHeight="1">
      <c r="A1" s="295" t="s">
        <v>883</v>
      </c>
      <c r="B1" s="296"/>
      <c r="C1" s="296"/>
      <c r="D1" s="296"/>
      <c r="E1" s="296"/>
      <c r="F1" s="296"/>
      <c r="G1" s="296"/>
      <c r="H1" s="296"/>
      <c r="I1" s="296"/>
      <c r="J1" s="296"/>
      <c r="K1" s="296"/>
      <c r="L1" s="296"/>
      <c r="M1" s="296"/>
      <c r="N1" s="297"/>
    </row>
    <row r="2" spans="1:14">
      <c r="A2" s="192" t="s">
        <v>114</v>
      </c>
      <c r="B2" s="193">
        <v>45351</v>
      </c>
      <c r="C2" s="193">
        <v>45382</v>
      </c>
      <c r="D2" s="193">
        <v>45412</v>
      </c>
      <c r="E2" s="193">
        <v>45443</v>
      </c>
      <c r="F2" s="193">
        <v>45473</v>
      </c>
      <c r="G2" s="193">
        <v>45504</v>
      </c>
      <c r="H2" s="193">
        <v>45535</v>
      </c>
      <c r="I2" s="193">
        <v>45565</v>
      </c>
      <c r="J2" s="193">
        <v>45596</v>
      </c>
      <c r="K2" s="193">
        <v>45626</v>
      </c>
      <c r="L2" s="193">
        <v>45657</v>
      </c>
      <c r="M2" s="193">
        <v>45688</v>
      </c>
      <c r="N2" s="193">
        <v>45716</v>
      </c>
    </row>
    <row r="3" spans="1:14">
      <c r="A3" s="57" t="s">
        <v>0</v>
      </c>
      <c r="B3" s="174">
        <v>1168.7760025990001</v>
      </c>
      <c r="C3" s="174">
        <v>976.56466801500005</v>
      </c>
      <c r="D3" s="174">
        <v>907.71437022400005</v>
      </c>
      <c r="E3" s="174">
        <v>943.69037833100003</v>
      </c>
      <c r="F3" s="174">
        <v>907.13418603299999</v>
      </c>
      <c r="G3" s="174">
        <v>1473.865678353</v>
      </c>
      <c r="H3" s="174">
        <v>945.01409721000005</v>
      </c>
      <c r="I3" s="174">
        <v>827.54898967700001</v>
      </c>
      <c r="J3" s="174">
        <v>784.90613383499999</v>
      </c>
      <c r="K3" s="174">
        <v>798.70962956300002</v>
      </c>
      <c r="L3" s="174">
        <v>982.74640873800001</v>
      </c>
      <c r="M3" s="174">
        <v>1035.9785331400001</v>
      </c>
      <c r="N3" s="174">
        <v>808.647410143</v>
      </c>
    </row>
    <row r="4" spans="1:14">
      <c r="A4" s="34" t="s">
        <v>1</v>
      </c>
      <c r="B4" s="168">
        <v>56.705922336999997</v>
      </c>
      <c r="C4" s="168">
        <v>66.217663551000001</v>
      </c>
      <c r="D4" s="168">
        <v>59.811127112999998</v>
      </c>
      <c r="E4" s="168">
        <v>55.557745390999997</v>
      </c>
      <c r="F4" s="168">
        <v>67.591664484000006</v>
      </c>
      <c r="G4" s="168">
        <v>46.258180916999997</v>
      </c>
      <c r="H4" s="168">
        <v>44.954692620000003</v>
      </c>
      <c r="I4" s="168">
        <v>44.528610987999997</v>
      </c>
      <c r="J4" s="168">
        <v>11.392567628</v>
      </c>
      <c r="K4" s="168">
        <v>13.527412343</v>
      </c>
      <c r="L4" s="168">
        <v>33.365695981000002</v>
      </c>
      <c r="M4" s="168">
        <v>33.034256528999997</v>
      </c>
      <c r="N4" s="168">
        <v>34.609985881</v>
      </c>
    </row>
    <row r="5" spans="1:14">
      <c r="A5" s="34" t="s">
        <v>817</v>
      </c>
      <c r="B5" s="168">
        <v>1112.0700802619999</v>
      </c>
      <c r="C5" s="168">
        <v>910.34700446399995</v>
      </c>
      <c r="D5" s="168">
        <v>847.90324311100005</v>
      </c>
      <c r="E5" s="168">
        <v>888.13263294000001</v>
      </c>
      <c r="F5" s="168">
        <v>839.54252154899996</v>
      </c>
      <c r="G5" s="168">
        <v>1427.6074974359999</v>
      </c>
      <c r="H5" s="168">
        <v>900.05940458999999</v>
      </c>
      <c r="I5" s="168">
        <v>783.02037868900004</v>
      </c>
      <c r="J5" s="168">
        <v>773.51356620700005</v>
      </c>
      <c r="K5" s="168">
        <v>785.18221721999998</v>
      </c>
      <c r="L5" s="168">
        <v>949.38071275699997</v>
      </c>
      <c r="M5" s="168">
        <v>1002.944276611</v>
      </c>
      <c r="N5" s="168">
        <v>774.03742426199994</v>
      </c>
    </row>
    <row r="6" spans="1:14">
      <c r="A6" s="58" t="s">
        <v>818</v>
      </c>
      <c r="B6" s="168">
        <v>747.20351503999996</v>
      </c>
      <c r="C6" s="168">
        <v>625.509108191</v>
      </c>
      <c r="D6" s="168">
        <v>579.71054051199997</v>
      </c>
      <c r="E6" s="168">
        <v>593.31568777500001</v>
      </c>
      <c r="F6" s="168">
        <v>522.41614144100004</v>
      </c>
      <c r="G6" s="168">
        <v>537.50782194400006</v>
      </c>
      <c r="H6" s="168">
        <v>506.57747536699998</v>
      </c>
      <c r="I6" s="168">
        <v>514.14170806100003</v>
      </c>
      <c r="J6" s="168">
        <v>485.547750447</v>
      </c>
      <c r="K6" s="168">
        <v>468.91851637100001</v>
      </c>
      <c r="L6" s="168">
        <v>667.879518233</v>
      </c>
      <c r="M6" s="168">
        <v>754.32618136999997</v>
      </c>
      <c r="N6" s="168">
        <v>560.66317896600003</v>
      </c>
    </row>
    <row r="7" spans="1:14">
      <c r="A7" s="58" t="s">
        <v>819</v>
      </c>
      <c r="B7" s="168">
        <v>364.86656522200002</v>
      </c>
      <c r="C7" s="168">
        <v>284.83789627300001</v>
      </c>
      <c r="D7" s="168">
        <v>268.19270259899997</v>
      </c>
      <c r="E7" s="168">
        <v>294.81694516499999</v>
      </c>
      <c r="F7" s="168">
        <v>317.12638010799998</v>
      </c>
      <c r="G7" s="168">
        <v>890.09967549199996</v>
      </c>
      <c r="H7" s="168">
        <v>393.48192922300001</v>
      </c>
      <c r="I7" s="168">
        <v>268.87867062800001</v>
      </c>
      <c r="J7" s="168">
        <v>287.96581576</v>
      </c>
      <c r="K7" s="168">
        <v>316.26370084899997</v>
      </c>
      <c r="L7" s="168">
        <v>281.50119452400003</v>
      </c>
      <c r="M7" s="168">
        <v>248.61809524099999</v>
      </c>
      <c r="N7" s="168">
        <v>213.374245296</v>
      </c>
    </row>
    <row r="8" spans="1:14">
      <c r="A8" s="34" t="s">
        <v>820</v>
      </c>
      <c r="B8" s="168">
        <v>0</v>
      </c>
      <c r="C8" s="168">
        <v>0</v>
      </c>
      <c r="D8" s="168">
        <v>0</v>
      </c>
      <c r="E8" s="168">
        <v>0</v>
      </c>
      <c r="F8" s="168">
        <v>0</v>
      </c>
      <c r="G8" s="168">
        <v>0</v>
      </c>
      <c r="H8" s="168">
        <v>0</v>
      </c>
      <c r="I8" s="168">
        <v>0</v>
      </c>
      <c r="J8" s="168">
        <v>0</v>
      </c>
      <c r="K8" s="168">
        <v>0</v>
      </c>
      <c r="L8" s="168">
        <v>0</v>
      </c>
      <c r="M8" s="168">
        <v>0</v>
      </c>
      <c r="N8" s="168">
        <v>0</v>
      </c>
    </row>
    <row r="9" spans="1:14">
      <c r="A9" s="58" t="s">
        <v>534</v>
      </c>
      <c r="B9" s="168">
        <v>0</v>
      </c>
      <c r="C9" s="168">
        <v>0</v>
      </c>
      <c r="D9" s="168">
        <v>0</v>
      </c>
      <c r="E9" s="168">
        <v>0</v>
      </c>
      <c r="F9" s="168">
        <v>0</v>
      </c>
      <c r="G9" s="168">
        <v>0</v>
      </c>
      <c r="H9" s="168">
        <v>0</v>
      </c>
      <c r="I9" s="168">
        <v>0</v>
      </c>
      <c r="J9" s="168">
        <v>0</v>
      </c>
      <c r="K9" s="168">
        <v>0</v>
      </c>
      <c r="L9" s="168">
        <v>0</v>
      </c>
      <c r="M9" s="168">
        <v>0</v>
      </c>
      <c r="N9" s="168">
        <v>0</v>
      </c>
    </row>
    <row r="10" spans="1:14">
      <c r="A10" s="58" t="s">
        <v>535</v>
      </c>
      <c r="B10" s="146">
        <v>0</v>
      </c>
      <c r="C10" s="146">
        <v>0</v>
      </c>
      <c r="D10" s="146">
        <v>0</v>
      </c>
      <c r="E10" s="146">
        <v>0</v>
      </c>
      <c r="F10" s="146">
        <v>0</v>
      </c>
      <c r="G10" s="146">
        <v>0</v>
      </c>
      <c r="H10" s="146">
        <v>0</v>
      </c>
      <c r="I10" s="146">
        <v>0</v>
      </c>
      <c r="J10" s="146">
        <v>0</v>
      </c>
      <c r="K10" s="146">
        <v>0</v>
      </c>
      <c r="L10" s="146">
        <v>0</v>
      </c>
      <c r="M10" s="146">
        <v>0</v>
      </c>
      <c r="N10" s="146">
        <v>0</v>
      </c>
    </row>
    <row r="11" spans="1:14">
      <c r="A11" s="59" t="s">
        <v>245</v>
      </c>
      <c r="B11" s="168">
        <v>2.5721359490000002</v>
      </c>
      <c r="C11" s="168">
        <v>4.2790495589999997</v>
      </c>
      <c r="D11" s="168">
        <v>12.040344531000001</v>
      </c>
      <c r="E11" s="168">
        <v>11.375462502</v>
      </c>
      <c r="F11" s="168">
        <v>13.845649754</v>
      </c>
      <c r="G11" s="168">
        <v>12.813273178999999</v>
      </c>
      <c r="H11" s="168">
        <v>1.6369938770000001</v>
      </c>
      <c r="I11" s="168">
        <v>0.244162778</v>
      </c>
      <c r="J11" s="168">
        <v>2.703699173</v>
      </c>
      <c r="K11" s="168">
        <v>4.497499307</v>
      </c>
      <c r="L11" s="168">
        <v>8.2630129839999995</v>
      </c>
      <c r="M11" s="168">
        <v>10.597572054</v>
      </c>
      <c r="N11" s="168">
        <v>13.914412544999999</v>
      </c>
    </row>
    <row r="12" spans="1:14">
      <c r="A12" s="59" t="s">
        <v>496</v>
      </c>
      <c r="B12" s="168">
        <v>25607.037061425999</v>
      </c>
      <c r="C12" s="168">
        <v>26248.702734453</v>
      </c>
      <c r="D12" s="168">
        <v>26553.826930232</v>
      </c>
      <c r="E12" s="168">
        <v>26581.117727119999</v>
      </c>
      <c r="F12" s="168">
        <v>26676.379945515</v>
      </c>
      <c r="G12" s="168">
        <v>26874.009524386998</v>
      </c>
      <c r="H12" s="168">
        <v>27336.170986149998</v>
      </c>
      <c r="I12" s="168">
        <v>27577.076632902001</v>
      </c>
      <c r="J12" s="168">
        <v>27192.301166751</v>
      </c>
      <c r="K12" s="168">
        <v>26521.929817594999</v>
      </c>
      <c r="L12" s="168">
        <v>27349.187986019999</v>
      </c>
      <c r="M12" s="168">
        <v>27915.140518012999</v>
      </c>
      <c r="N12" s="168">
        <v>28164.439102871998</v>
      </c>
    </row>
    <row r="13" spans="1:14">
      <c r="A13" s="34" t="s">
        <v>821</v>
      </c>
      <c r="B13" s="168">
        <v>19074.066309159</v>
      </c>
      <c r="C13" s="168">
        <v>19304.224050507</v>
      </c>
      <c r="D13" s="168">
        <v>19430.009462505001</v>
      </c>
      <c r="E13" s="168">
        <v>19318.217761160999</v>
      </c>
      <c r="F13" s="168">
        <v>19272.065098224</v>
      </c>
      <c r="G13" s="168">
        <v>19293.771271324</v>
      </c>
      <c r="H13" s="168">
        <v>19539.122329906</v>
      </c>
      <c r="I13" s="168">
        <v>19652.5100131</v>
      </c>
      <c r="J13" s="168">
        <v>19126.126725102</v>
      </c>
      <c r="K13" s="168">
        <v>18282.423083451002</v>
      </c>
      <c r="L13" s="168">
        <v>18834.95853489</v>
      </c>
      <c r="M13" s="168">
        <v>19025.282339819001</v>
      </c>
      <c r="N13" s="168">
        <v>18916.677611776999</v>
      </c>
    </row>
    <row r="14" spans="1:14">
      <c r="A14" s="34" t="s">
        <v>822</v>
      </c>
      <c r="B14" s="168">
        <v>2475.7724297469999</v>
      </c>
      <c r="C14" s="168">
        <v>2806.3296908430002</v>
      </c>
      <c r="D14" s="168">
        <v>2983.7164122549998</v>
      </c>
      <c r="E14" s="168">
        <v>3088.412428908</v>
      </c>
      <c r="F14" s="168">
        <v>3155.8977671450002</v>
      </c>
      <c r="G14" s="168">
        <v>3218.3385797730002</v>
      </c>
      <c r="H14" s="168">
        <v>3287.151745008</v>
      </c>
      <c r="I14" s="168">
        <v>3333.0902886980002</v>
      </c>
      <c r="J14" s="168">
        <v>3349.819660874</v>
      </c>
      <c r="K14" s="168">
        <v>3417.3315371590002</v>
      </c>
      <c r="L14" s="168">
        <v>3611.7451533009998</v>
      </c>
      <c r="M14" s="168">
        <v>3848.2379434720001</v>
      </c>
      <c r="N14" s="168">
        <v>4070.7404523270002</v>
      </c>
    </row>
    <row r="15" spans="1:14">
      <c r="A15" s="34" t="s">
        <v>823</v>
      </c>
      <c r="B15" s="168">
        <v>4057.1983225200001</v>
      </c>
      <c r="C15" s="168">
        <v>4138.1489931030001</v>
      </c>
      <c r="D15" s="168">
        <v>4140.1010554719996</v>
      </c>
      <c r="E15" s="168">
        <v>4174.4875370509999</v>
      </c>
      <c r="F15" s="168">
        <v>4248.4170801460004</v>
      </c>
      <c r="G15" s="168">
        <v>4361.8996732899996</v>
      </c>
      <c r="H15" s="168">
        <v>4509.8969112360001</v>
      </c>
      <c r="I15" s="168">
        <v>4591.4763311039997</v>
      </c>
      <c r="J15" s="168">
        <v>4716.3547807750001</v>
      </c>
      <c r="K15" s="168">
        <v>4822.1751969850002</v>
      </c>
      <c r="L15" s="168">
        <v>4902.4842978289998</v>
      </c>
      <c r="M15" s="168">
        <v>5041.6202347219996</v>
      </c>
      <c r="N15" s="168">
        <v>5177.0210387679999</v>
      </c>
    </row>
    <row r="16" spans="1:14">
      <c r="A16" s="59" t="s">
        <v>497</v>
      </c>
      <c r="B16" s="168">
        <v>0</v>
      </c>
      <c r="C16" s="168">
        <v>0</v>
      </c>
      <c r="D16" s="168">
        <v>0</v>
      </c>
      <c r="E16" s="168">
        <v>0</v>
      </c>
      <c r="F16" s="168">
        <v>0</v>
      </c>
      <c r="G16" s="168">
        <v>0</v>
      </c>
      <c r="H16" s="168">
        <v>0</v>
      </c>
      <c r="I16" s="168">
        <v>0</v>
      </c>
      <c r="J16" s="168">
        <v>0</v>
      </c>
      <c r="K16" s="168">
        <v>0</v>
      </c>
      <c r="L16" s="168">
        <v>0</v>
      </c>
      <c r="M16" s="168">
        <v>0</v>
      </c>
      <c r="N16" s="168">
        <v>0</v>
      </c>
    </row>
    <row r="17" spans="1:14">
      <c r="A17" s="65" t="s">
        <v>825</v>
      </c>
      <c r="B17" s="168">
        <v>0</v>
      </c>
      <c r="C17" s="168">
        <v>0</v>
      </c>
      <c r="D17" s="168">
        <v>0</v>
      </c>
      <c r="E17" s="168">
        <v>0</v>
      </c>
      <c r="F17" s="168">
        <v>0</v>
      </c>
      <c r="G17" s="168">
        <v>0</v>
      </c>
      <c r="H17" s="168">
        <v>0</v>
      </c>
      <c r="I17" s="168">
        <v>0</v>
      </c>
      <c r="J17" s="168">
        <v>0</v>
      </c>
      <c r="K17" s="168">
        <v>0</v>
      </c>
      <c r="L17" s="168">
        <v>0</v>
      </c>
      <c r="M17" s="168">
        <v>0</v>
      </c>
      <c r="N17" s="168">
        <v>0</v>
      </c>
    </row>
    <row r="18" spans="1:14">
      <c r="A18" s="34" t="s">
        <v>826</v>
      </c>
      <c r="B18" s="168">
        <v>0</v>
      </c>
      <c r="C18" s="168">
        <v>0</v>
      </c>
      <c r="D18" s="168">
        <v>0</v>
      </c>
      <c r="E18" s="168">
        <v>0</v>
      </c>
      <c r="F18" s="168">
        <v>0</v>
      </c>
      <c r="G18" s="168">
        <v>0</v>
      </c>
      <c r="H18" s="168">
        <v>0</v>
      </c>
      <c r="I18" s="168">
        <v>0</v>
      </c>
      <c r="J18" s="168">
        <v>0</v>
      </c>
      <c r="K18" s="168">
        <v>0</v>
      </c>
      <c r="L18" s="168">
        <v>0</v>
      </c>
      <c r="M18" s="168">
        <v>0</v>
      </c>
      <c r="N18" s="168">
        <v>0</v>
      </c>
    </row>
    <row r="19" spans="1:14">
      <c r="A19" s="34" t="s">
        <v>827</v>
      </c>
      <c r="B19" s="168">
        <v>0</v>
      </c>
      <c r="C19" s="168">
        <v>0</v>
      </c>
      <c r="D19" s="168">
        <v>0</v>
      </c>
      <c r="E19" s="168">
        <v>0</v>
      </c>
      <c r="F19" s="168">
        <v>0</v>
      </c>
      <c r="G19" s="168">
        <v>0</v>
      </c>
      <c r="H19" s="168">
        <v>0</v>
      </c>
      <c r="I19" s="168">
        <v>0</v>
      </c>
      <c r="J19" s="168">
        <v>0</v>
      </c>
      <c r="K19" s="168">
        <v>0</v>
      </c>
      <c r="L19" s="168">
        <v>0</v>
      </c>
      <c r="M19" s="168">
        <v>0</v>
      </c>
      <c r="N19" s="168">
        <v>0</v>
      </c>
    </row>
    <row r="20" spans="1:14">
      <c r="A20" s="56" t="s">
        <v>828</v>
      </c>
      <c r="B20" s="168">
        <v>1.5000000010000001</v>
      </c>
      <c r="C20" s="168">
        <v>1.0000000000000001E-9</v>
      </c>
      <c r="D20" s="168">
        <v>1.0000000000000001E-9</v>
      </c>
      <c r="E20" s="168">
        <v>1.0000000000000001E-9</v>
      </c>
      <c r="F20" s="168">
        <v>1.0000000000000001E-9</v>
      </c>
      <c r="G20" s="168">
        <v>1.0000000000000001E-9</v>
      </c>
      <c r="H20" s="168">
        <v>1.0000000000000001E-9</v>
      </c>
      <c r="I20" s="168">
        <v>1.0000000000000001E-9</v>
      </c>
      <c r="J20" s="168">
        <v>1.0000000000000001E-9</v>
      </c>
      <c r="K20" s="168">
        <v>1.0000000000000001E-9</v>
      </c>
      <c r="L20" s="168">
        <v>1.0000000000000001E-9</v>
      </c>
      <c r="M20" s="168">
        <v>1.0000000000000001E-9</v>
      </c>
      <c r="N20" s="168">
        <v>1.0000000000000001E-9</v>
      </c>
    </row>
    <row r="21" spans="1:14">
      <c r="A21" s="56" t="s">
        <v>829</v>
      </c>
      <c r="B21" s="168">
        <v>3559.9649173369999</v>
      </c>
      <c r="C21" s="168">
        <v>3689.9016981710001</v>
      </c>
      <c r="D21" s="168">
        <v>3768.2059380599999</v>
      </c>
      <c r="E21" s="168">
        <v>3785.1401262879999</v>
      </c>
      <c r="F21" s="168">
        <v>3806.2688440209999</v>
      </c>
      <c r="G21" s="168">
        <v>3863.318140672</v>
      </c>
      <c r="H21" s="168">
        <v>3882.7291173190001</v>
      </c>
      <c r="I21" s="168">
        <v>3921.65360452</v>
      </c>
      <c r="J21" s="168">
        <v>3975.4048077860002</v>
      </c>
      <c r="K21" s="168">
        <v>4000.8570527639999</v>
      </c>
      <c r="L21" s="168">
        <v>3912.0176573190001</v>
      </c>
      <c r="M21" s="168">
        <v>3817.1014744260001</v>
      </c>
      <c r="N21" s="168">
        <v>3763.8178740980002</v>
      </c>
    </row>
    <row r="22" spans="1:14">
      <c r="A22" s="34" t="s">
        <v>830</v>
      </c>
      <c r="B22" s="168">
        <v>7486.042391514</v>
      </c>
      <c r="C22" s="168">
        <v>8078.3853743489999</v>
      </c>
      <c r="D22" s="168">
        <v>8603.7782871109994</v>
      </c>
      <c r="E22" s="168">
        <v>9090.0391431600001</v>
      </c>
      <c r="F22" s="168">
        <v>9586.8821075800006</v>
      </c>
      <c r="G22" s="168">
        <v>10153.777814683999</v>
      </c>
      <c r="H22" s="168">
        <v>10637.308323306999</v>
      </c>
      <c r="I22" s="168">
        <v>11185.716097406999</v>
      </c>
      <c r="J22" s="168">
        <v>11748.940009159</v>
      </c>
      <c r="K22" s="168">
        <v>12283.423928509001</v>
      </c>
      <c r="L22" s="168">
        <v>12698.363582088999</v>
      </c>
      <c r="M22" s="168">
        <v>13109.911927739</v>
      </c>
      <c r="N22" s="168">
        <v>13551.658908668</v>
      </c>
    </row>
    <row r="23" spans="1:14">
      <c r="A23" s="34" t="s">
        <v>831</v>
      </c>
      <c r="B23" s="168">
        <v>3926.0774741770001</v>
      </c>
      <c r="C23" s="168">
        <v>4388.4836761779998</v>
      </c>
      <c r="D23" s="168">
        <v>4835.5723490509999</v>
      </c>
      <c r="E23" s="168">
        <v>5304.8990168720002</v>
      </c>
      <c r="F23" s="168">
        <v>5780.6132635590002</v>
      </c>
      <c r="G23" s="168">
        <v>6290.4596740119996</v>
      </c>
      <c r="H23" s="168">
        <v>6754.5792059879996</v>
      </c>
      <c r="I23" s="168">
        <v>7264.0624928870002</v>
      </c>
      <c r="J23" s="168">
        <v>7773.5352013729998</v>
      </c>
      <c r="K23" s="168">
        <v>8282.5668757450003</v>
      </c>
      <c r="L23" s="168">
        <v>8786.3459247699993</v>
      </c>
      <c r="M23" s="168">
        <v>9292.8104533130008</v>
      </c>
      <c r="N23" s="168">
        <v>9787.8410345699995</v>
      </c>
    </row>
    <row r="24" spans="1:14">
      <c r="A24" s="56" t="s">
        <v>500</v>
      </c>
      <c r="B24" s="168">
        <v>94.745935668000001</v>
      </c>
      <c r="C24" s="168">
        <v>94.756007199999999</v>
      </c>
      <c r="D24" s="168">
        <v>94.230187099000005</v>
      </c>
      <c r="E24" s="168">
        <v>93.782927796999999</v>
      </c>
      <c r="F24" s="168">
        <v>93.830344863999997</v>
      </c>
      <c r="G24" s="168">
        <v>93.927778591000006</v>
      </c>
      <c r="H24" s="168">
        <v>104.11376424700001</v>
      </c>
      <c r="I24" s="168">
        <v>122.000465181</v>
      </c>
      <c r="J24" s="168">
        <v>118.51582046199999</v>
      </c>
      <c r="K24" s="168">
        <v>120.156982183</v>
      </c>
      <c r="L24" s="168">
        <v>120.157242549</v>
      </c>
      <c r="M24" s="168">
        <v>118.76612288</v>
      </c>
      <c r="N24" s="168">
        <v>166.65487008400001</v>
      </c>
    </row>
    <row r="25" spans="1:14">
      <c r="A25" s="34" t="s">
        <v>832</v>
      </c>
      <c r="B25" s="168">
        <v>159.95643004900001</v>
      </c>
      <c r="C25" s="168">
        <v>160.441995074</v>
      </c>
      <c r="D25" s="168">
        <v>160.47411423899999</v>
      </c>
      <c r="E25" s="168">
        <v>158.928797637</v>
      </c>
      <c r="F25" s="168">
        <v>159.519396556</v>
      </c>
      <c r="G25" s="168">
        <v>159.69482563299999</v>
      </c>
      <c r="H25" s="168">
        <v>180.47082536299999</v>
      </c>
      <c r="I25" s="168">
        <v>225.11808619300001</v>
      </c>
      <c r="J25" s="168">
        <v>225.229507114</v>
      </c>
      <c r="K25" s="168">
        <v>228.01390612200001</v>
      </c>
      <c r="L25" s="168">
        <v>228.83141535600001</v>
      </c>
      <c r="M25" s="168">
        <v>229.93959535600001</v>
      </c>
      <c r="N25" s="168">
        <v>333.03855092800001</v>
      </c>
    </row>
    <row r="26" spans="1:14">
      <c r="A26" s="34" t="s">
        <v>833</v>
      </c>
      <c r="B26" s="168">
        <v>65.210494381000004</v>
      </c>
      <c r="C26" s="168">
        <v>65.685987874000006</v>
      </c>
      <c r="D26" s="168">
        <v>66.243927139999997</v>
      </c>
      <c r="E26" s="168">
        <v>65.145869840000003</v>
      </c>
      <c r="F26" s="168">
        <v>65.689051692000007</v>
      </c>
      <c r="G26" s="168">
        <v>65.767047042000002</v>
      </c>
      <c r="H26" s="168">
        <v>76.357061115999997</v>
      </c>
      <c r="I26" s="168">
        <v>103.117621012</v>
      </c>
      <c r="J26" s="168">
        <v>106.71368665200001</v>
      </c>
      <c r="K26" s="168">
        <v>107.856923939</v>
      </c>
      <c r="L26" s="168">
        <v>108.67417280700001</v>
      </c>
      <c r="M26" s="168">
        <v>111.173472476</v>
      </c>
      <c r="N26" s="168">
        <v>166.383680844</v>
      </c>
    </row>
    <row r="27" spans="1:14">
      <c r="A27" s="59" t="s">
        <v>501</v>
      </c>
      <c r="B27" s="168">
        <v>24.532048823</v>
      </c>
      <c r="C27" s="168">
        <v>24.600936503</v>
      </c>
      <c r="D27" s="168">
        <v>23.952172198</v>
      </c>
      <c r="E27" s="168">
        <v>25.254497504</v>
      </c>
      <c r="F27" s="168">
        <v>25.350782544000001</v>
      </c>
      <c r="G27" s="168">
        <v>25.564721991999999</v>
      </c>
      <c r="H27" s="168">
        <v>25.725661766000002</v>
      </c>
      <c r="I27" s="168">
        <v>26.222884861000001</v>
      </c>
      <c r="J27" s="168">
        <v>26.975708237999999</v>
      </c>
      <c r="K27" s="168">
        <v>26.869776074000001</v>
      </c>
      <c r="L27" s="168">
        <v>27.572198019999998</v>
      </c>
      <c r="M27" s="168">
        <v>26.260632253000001</v>
      </c>
      <c r="N27" s="168">
        <v>26.280066243</v>
      </c>
    </row>
    <row r="28" spans="1:14">
      <c r="A28" s="59" t="s">
        <v>502</v>
      </c>
      <c r="B28" s="168">
        <v>998.25168388099996</v>
      </c>
      <c r="C28" s="168">
        <v>945.16154182399998</v>
      </c>
      <c r="D28" s="168">
        <v>966.650770685</v>
      </c>
      <c r="E28" s="168">
        <v>1080.3325571390001</v>
      </c>
      <c r="F28" s="168">
        <v>1144.489883473</v>
      </c>
      <c r="G28" s="168">
        <v>1041.1232022219999</v>
      </c>
      <c r="H28" s="168">
        <v>1377.9970526980001</v>
      </c>
      <c r="I28" s="168">
        <v>1287.621864966</v>
      </c>
      <c r="J28" s="168">
        <v>1212.061165648</v>
      </c>
      <c r="K28" s="168">
        <v>1657.8399866740001</v>
      </c>
      <c r="L28" s="168">
        <v>1483.8202461979999</v>
      </c>
      <c r="M28" s="168">
        <v>914.53575608999995</v>
      </c>
      <c r="N28" s="168">
        <v>960.68482413799995</v>
      </c>
    </row>
    <row r="29" spans="1:14">
      <c r="A29" s="52" t="s">
        <v>91</v>
      </c>
      <c r="B29" s="171">
        <v>31457.379785683999</v>
      </c>
      <c r="C29" s="171">
        <v>31983.966635725999</v>
      </c>
      <c r="D29" s="171">
        <v>32326.620713029999</v>
      </c>
      <c r="E29" s="171">
        <v>32520.693676682</v>
      </c>
      <c r="F29" s="171">
        <v>32667.299636205</v>
      </c>
      <c r="G29" s="171">
        <v>33384.622319397</v>
      </c>
      <c r="H29" s="171">
        <v>33673.387673268</v>
      </c>
      <c r="I29" s="171">
        <v>33762.368604886004</v>
      </c>
      <c r="J29" s="171">
        <v>33312.868501894001</v>
      </c>
      <c r="K29" s="171">
        <v>33130.860744161</v>
      </c>
      <c r="L29" s="171">
        <v>33883.764751829003</v>
      </c>
      <c r="M29" s="171">
        <v>33838.380608856998</v>
      </c>
      <c r="N29" s="171">
        <v>33904.438560123999</v>
      </c>
    </row>
    <row r="30" spans="1:14">
      <c r="A30" s="59" t="s">
        <v>262</v>
      </c>
      <c r="B30" s="168">
        <v>311.83109148300002</v>
      </c>
      <c r="C30" s="168">
        <v>454.993762151</v>
      </c>
      <c r="D30" s="168">
        <v>315.03822231200002</v>
      </c>
      <c r="E30" s="168">
        <v>281.34949852400001</v>
      </c>
      <c r="F30" s="168">
        <v>303.156164354</v>
      </c>
      <c r="G30" s="168">
        <v>295.23954104900002</v>
      </c>
      <c r="H30" s="168">
        <v>328.57522524199999</v>
      </c>
      <c r="I30" s="168">
        <v>317.46783600200001</v>
      </c>
      <c r="J30" s="168">
        <v>295.52008174100001</v>
      </c>
      <c r="K30" s="168">
        <v>324.93827039500002</v>
      </c>
      <c r="L30" s="168">
        <v>596.29080741099995</v>
      </c>
      <c r="M30" s="168">
        <v>610.59598759699998</v>
      </c>
      <c r="N30" s="168">
        <v>589.51423478599997</v>
      </c>
    </row>
    <row r="31" spans="1:14">
      <c r="A31" s="34" t="s">
        <v>834</v>
      </c>
      <c r="B31" s="168">
        <v>35.601983437000001</v>
      </c>
      <c r="C31" s="168">
        <v>35.331384872999998</v>
      </c>
      <c r="D31" s="168">
        <v>37.520529025000002</v>
      </c>
      <c r="E31" s="168">
        <v>35.688365398000002</v>
      </c>
      <c r="F31" s="168">
        <v>43.512756578999998</v>
      </c>
      <c r="G31" s="168">
        <v>50.601339228999997</v>
      </c>
      <c r="H31" s="168">
        <v>43.051112674000002</v>
      </c>
      <c r="I31" s="168">
        <v>43.137170220999998</v>
      </c>
      <c r="J31" s="168">
        <v>46.592108944000003</v>
      </c>
      <c r="K31" s="168">
        <v>43.317063607999998</v>
      </c>
      <c r="L31" s="168">
        <v>46.353334165</v>
      </c>
      <c r="M31" s="168">
        <v>50.775864485</v>
      </c>
      <c r="N31" s="168">
        <v>43.496414035999997</v>
      </c>
    </row>
    <row r="32" spans="1:14">
      <c r="A32" s="34" t="s">
        <v>835</v>
      </c>
      <c r="B32" s="168">
        <v>0</v>
      </c>
      <c r="C32" s="168">
        <v>0</v>
      </c>
      <c r="D32" s="168">
        <v>0</v>
      </c>
      <c r="E32" s="168">
        <v>0</v>
      </c>
      <c r="F32" s="168">
        <v>0</v>
      </c>
      <c r="G32" s="168">
        <v>0</v>
      </c>
      <c r="H32" s="168">
        <v>0</v>
      </c>
      <c r="I32" s="168">
        <v>0</v>
      </c>
      <c r="J32" s="168">
        <v>0</v>
      </c>
      <c r="K32" s="168">
        <v>0</v>
      </c>
      <c r="L32" s="168">
        <v>0</v>
      </c>
      <c r="M32" s="168">
        <v>0</v>
      </c>
      <c r="N32" s="168">
        <v>0</v>
      </c>
    </row>
    <row r="33" spans="1:14">
      <c r="A33" s="34" t="s">
        <v>836</v>
      </c>
      <c r="B33" s="168">
        <v>0.64753351000000003</v>
      </c>
      <c r="C33" s="168">
        <v>3.3229423809999998</v>
      </c>
      <c r="D33" s="168">
        <v>2.0251342330000002</v>
      </c>
      <c r="E33" s="168">
        <v>1.603254065</v>
      </c>
      <c r="F33" s="168">
        <v>2.811200881</v>
      </c>
      <c r="G33" s="168">
        <v>2.314452486</v>
      </c>
      <c r="H33" s="168">
        <v>2.8259036009999998</v>
      </c>
      <c r="I33" s="168">
        <v>2.5243710780000002</v>
      </c>
      <c r="J33" s="168">
        <v>1.3561737039999999</v>
      </c>
      <c r="K33" s="168">
        <v>1.198637006</v>
      </c>
      <c r="L33" s="168">
        <v>1.4801827649999999</v>
      </c>
      <c r="M33" s="168">
        <v>0.87770689599999996</v>
      </c>
      <c r="N33" s="168">
        <v>0.90735174699999999</v>
      </c>
    </row>
    <row r="34" spans="1:14">
      <c r="A34" s="34" t="s">
        <v>837</v>
      </c>
      <c r="B34" s="168">
        <v>0</v>
      </c>
      <c r="C34" s="168">
        <v>0</v>
      </c>
      <c r="D34" s="168">
        <v>0</v>
      </c>
      <c r="E34" s="168">
        <v>0</v>
      </c>
      <c r="F34" s="168">
        <v>0</v>
      </c>
      <c r="G34" s="168">
        <v>0</v>
      </c>
      <c r="H34" s="168">
        <v>0</v>
      </c>
      <c r="I34" s="168">
        <v>0</v>
      </c>
      <c r="J34" s="168">
        <v>0</v>
      </c>
      <c r="K34" s="168">
        <v>0</v>
      </c>
      <c r="L34" s="168">
        <v>254.050419525</v>
      </c>
      <c r="M34" s="168">
        <v>264.88420378000001</v>
      </c>
      <c r="N34" s="168">
        <v>269.961270211</v>
      </c>
    </row>
    <row r="35" spans="1:14">
      <c r="A35" s="34" t="s">
        <v>838</v>
      </c>
      <c r="B35" s="168">
        <v>0.51722311799999998</v>
      </c>
      <c r="C35" s="168">
        <v>0.72972222099999995</v>
      </c>
      <c r="D35" s="168">
        <v>2.5172222209999999</v>
      </c>
      <c r="E35" s="168">
        <v>0</v>
      </c>
      <c r="F35" s="168">
        <v>0.72972222099999995</v>
      </c>
      <c r="G35" s="168">
        <v>8.256388888</v>
      </c>
      <c r="H35" s="168">
        <v>10.420555554</v>
      </c>
      <c r="I35" s="168">
        <v>17.947222221000001</v>
      </c>
      <c r="J35" s="168">
        <v>8.256388888</v>
      </c>
      <c r="K35" s="168">
        <v>10.420555555</v>
      </c>
      <c r="L35" s="168">
        <v>17.947222221000001</v>
      </c>
      <c r="M35" s="168">
        <v>8.256388888</v>
      </c>
      <c r="N35" s="168">
        <v>10.420555554</v>
      </c>
    </row>
    <row r="36" spans="1:14">
      <c r="A36" s="34" t="s">
        <v>839</v>
      </c>
      <c r="B36" s="168">
        <v>275.064351418</v>
      </c>
      <c r="C36" s="168">
        <v>415.60971267600002</v>
      </c>
      <c r="D36" s="168">
        <v>272.97533683299997</v>
      </c>
      <c r="E36" s="168">
        <v>244.05787906099999</v>
      </c>
      <c r="F36" s="168">
        <v>256.10248467299999</v>
      </c>
      <c r="G36" s="168">
        <v>234.06736044600001</v>
      </c>
      <c r="H36" s="168">
        <v>272.277653413</v>
      </c>
      <c r="I36" s="168">
        <v>253.85907248199999</v>
      </c>
      <c r="J36" s="168">
        <v>239.31541020500001</v>
      </c>
      <c r="K36" s="168">
        <v>270.00201422600003</v>
      </c>
      <c r="L36" s="168">
        <v>276.45964873499997</v>
      </c>
      <c r="M36" s="168">
        <v>285.80182354800002</v>
      </c>
      <c r="N36" s="168">
        <v>264.72864323800002</v>
      </c>
    </row>
    <row r="37" spans="1:14">
      <c r="A37" s="59" t="s">
        <v>267</v>
      </c>
      <c r="B37" s="168">
        <v>2.1855077359999999</v>
      </c>
      <c r="C37" s="168">
        <v>0</v>
      </c>
      <c r="D37" s="168">
        <v>0</v>
      </c>
      <c r="E37" s="168">
        <v>0</v>
      </c>
      <c r="F37" s="168">
        <v>0</v>
      </c>
      <c r="G37" s="168">
        <v>0</v>
      </c>
      <c r="H37" s="168">
        <v>3.190198745</v>
      </c>
      <c r="I37" s="168">
        <v>5.6064332229999998</v>
      </c>
      <c r="J37" s="168">
        <v>0.19708592899999999</v>
      </c>
      <c r="K37" s="168">
        <v>0</v>
      </c>
      <c r="L37" s="168">
        <v>0</v>
      </c>
      <c r="M37" s="168">
        <v>0</v>
      </c>
      <c r="N37" s="168">
        <v>0</v>
      </c>
    </row>
    <row r="38" spans="1:14">
      <c r="A38" s="59" t="s">
        <v>268</v>
      </c>
      <c r="B38" s="168">
        <v>152.950192789</v>
      </c>
      <c r="C38" s="168">
        <v>84.521906146999996</v>
      </c>
      <c r="D38" s="168">
        <v>75.308398691999997</v>
      </c>
      <c r="E38" s="168">
        <v>84.801736543000004</v>
      </c>
      <c r="F38" s="168">
        <v>91.509870277000005</v>
      </c>
      <c r="G38" s="168">
        <v>107.11754354</v>
      </c>
      <c r="H38" s="168">
        <v>126.893085482</v>
      </c>
      <c r="I38" s="168">
        <v>181.99512822599999</v>
      </c>
      <c r="J38" s="168">
        <v>177.75535445400001</v>
      </c>
      <c r="K38" s="168">
        <v>162.54201532100001</v>
      </c>
      <c r="L38" s="168">
        <v>152.05174647300001</v>
      </c>
      <c r="M38" s="168">
        <v>69.847938830999993</v>
      </c>
      <c r="N38" s="168">
        <v>81.613962161000003</v>
      </c>
    </row>
    <row r="39" spans="1:14">
      <c r="A39" s="59" t="s">
        <v>269</v>
      </c>
      <c r="B39" s="168">
        <v>10445.94011114</v>
      </c>
      <c r="C39" s="168">
        <v>10726.398891569999</v>
      </c>
      <c r="D39" s="168">
        <v>10886.263101331</v>
      </c>
      <c r="E39" s="168">
        <v>10447.217633019</v>
      </c>
      <c r="F39" s="168">
        <v>10987.401197581001</v>
      </c>
      <c r="G39" s="168">
        <v>11646.292755576</v>
      </c>
      <c r="H39" s="168">
        <v>11697.280809153001</v>
      </c>
      <c r="I39" s="168">
        <v>11564.422881037</v>
      </c>
      <c r="J39" s="168">
        <v>10927.398483711</v>
      </c>
      <c r="K39" s="168">
        <v>10855.402057255</v>
      </c>
      <c r="L39" s="168">
        <v>11216.482846163</v>
      </c>
      <c r="M39" s="168">
        <v>11086.907644684999</v>
      </c>
      <c r="N39" s="168">
        <v>10789.358534956</v>
      </c>
    </row>
    <row r="40" spans="1:14">
      <c r="A40" s="34" t="s">
        <v>840</v>
      </c>
      <c r="B40" s="168">
        <v>10107.152978933</v>
      </c>
      <c r="C40" s="168">
        <v>10415.960280444</v>
      </c>
      <c r="D40" s="168">
        <v>10567.798624427</v>
      </c>
      <c r="E40" s="168">
        <v>10128.487514023</v>
      </c>
      <c r="F40" s="168">
        <v>10698.813689381001</v>
      </c>
      <c r="G40" s="168">
        <v>11359.311469914999</v>
      </c>
      <c r="H40" s="168">
        <v>11426.271757728</v>
      </c>
      <c r="I40" s="168">
        <v>11329.052276459999</v>
      </c>
      <c r="J40" s="168">
        <v>10682.580758705</v>
      </c>
      <c r="K40" s="168">
        <v>10608.371510901001</v>
      </c>
      <c r="L40" s="168">
        <v>10997.733479987</v>
      </c>
      <c r="M40" s="168">
        <v>10866.711799003</v>
      </c>
      <c r="N40" s="168">
        <v>10566.707727813</v>
      </c>
    </row>
    <row r="41" spans="1:14">
      <c r="A41" s="58" t="s">
        <v>841</v>
      </c>
      <c r="B41" s="168">
        <v>6368.4957308450003</v>
      </c>
      <c r="C41" s="168">
        <v>6542.7415491499996</v>
      </c>
      <c r="D41" s="168">
        <v>6298.8454070770003</v>
      </c>
      <c r="E41" s="168">
        <v>6112.264455298</v>
      </c>
      <c r="F41" s="168">
        <v>6587.7358881310001</v>
      </c>
      <c r="G41" s="168">
        <v>6395.5873008910003</v>
      </c>
      <c r="H41" s="168">
        <v>6724.1345822269996</v>
      </c>
      <c r="I41" s="168">
        <v>6614.8037293710004</v>
      </c>
      <c r="J41" s="168">
        <v>6169.8655599559997</v>
      </c>
      <c r="K41" s="168">
        <v>5778.4767973649996</v>
      </c>
      <c r="L41" s="168">
        <v>6109.9165495489997</v>
      </c>
      <c r="M41" s="168">
        <v>5870.2743552760003</v>
      </c>
      <c r="N41" s="168">
        <v>5768.8119432430003</v>
      </c>
    </row>
    <row r="42" spans="1:14">
      <c r="A42" s="58" t="s">
        <v>842</v>
      </c>
      <c r="B42" s="168">
        <v>3738.657248088</v>
      </c>
      <c r="C42" s="168">
        <v>3873.218731294</v>
      </c>
      <c r="D42" s="168">
        <v>4268.9532173500002</v>
      </c>
      <c r="E42" s="168">
        <v>4016.2230587250001</v>
      </c>
      <c r="F42" s="168">
        <v>4111.0778012500004</v>
      </c>
      <c r="G42" s="168">
        <v>4963.7241690239998</v>
      </c>
      <c r="H42" s="168">
        <v>4702.1371755009995</v>
      </c>
      <c r="I42" s="168">
        <v>4714.2485470889997</v>
      </c>
      <c r="J42" s="168">
        <v>4512.7151987489997</v>
      </c>
      <c r="K42" s="168">
        <v>4829.8947135360004</v>
      </c>
      <c r="L42" s="168">
        <v>4887.8169304379999</v>
      </c>
      <c r="M42" s="168">
        <v>4996.4374437269998</v>
      </c>
      <c r="N42" s="168">
        <v>4797.8957845699997</v>
      </c>
    </row>
    <row r="43" spans="1:14">
      <c r="A43" s="58" t="s">
        <v>843</v>
      </c>
      <c r="B43" s="168">
        <v>0</v>
      </c>
      <c r="C43" s="168">
        <v>0</v>
      </c>
      <c r="D43" s="168">
        <v>0</v>
      </c>
      <c r="E43" s="168">
        <v>0</v>
      </c>
      <c r="F43" s="168">
        <v>0</v>
      </c>
      <c r="G43" s="168">
        <v>0</v>
      </c>
      <c r="H43" s="168">
        <v>0</v>
      </c>
      <c r="I43" s="168">
        <v>0</v>
      </c>
      <c r="J43" s="168">
        <v>0</v>
      </c>
      <c r="K43" s="168">
        <v>0</v>
      </c>
      <c r="L43" s="168">
        <v>0</v>
      </c>
      <c r="M43" s="168">
        <v>0</v>
      </c>
      <c r="N43" s="168">
        <v>0</v>
      </c>
    </row>
    <row r="44" spans="1:14">
      <c r="A44" s="34" t="s">
        <v>274</v>
      </c>
      <c r="B44" s="168">
        <v>338.78713220700001</v>
      </c>
      <c r="C44" s="168">
        <v>310.43861112600001</v>
      </c>
      <c r="D44" s="168">
        <v>318.46447690399998</v>
      </c>
      <c r="E44" s="168">
        <v>318.73011899599999</v>
      </c>
      <c r="F44" s="168">
        <v>288.5875082</v>
      </c>
      <c r="G44" s="168">
        <v>286.98128566100002</v>
      </c>
      <c r="H44" s="168">
        <v>271.009051425</v>
      </c>
      <c r="I44" s="168">
        <v>235.37060457699999</v>
      </c>
      <c r="J44" s="168">
        <v>244.81772500599999</v>
      </c>
      <c r="K44" s="168">
        <v>247.03054635399999</v>
      </c>
      <c r="L44" s="168">
        <v>218.749366176</v>
      </c>
      <c r="M44" s="168">
        <v>220.195845682</v>
      </c>
      <c r="N44" s="168">
        <v>222.65080714300001</v>
      </c>
    </row>
    <row r="45" spans="1:14">
      <c r="A45" s="58" t="s">
        <v>841</v>
      </c>
      <c r="B45" s="168">
        <v>0</v>
      </c>
      <c r="C45" s="168">
        <v>0</v>
      </c>
      <c r="D45" s="168">
        <v>0</v>
      </c>
      <c r="E45" s="168">
        <v>0</v>
      </c>
      <c r="F45" s="168">
        <v>0</v>
      </c>
      <c r="G45" s="168">
        <v>0</v>
      </c>
      <c r="H45" s="168">
        <v>0</v>
      </c>
      <c r="I45" s="168">
        <v>0</v>
      </c>
      <c r="J45" s="168">
        <v>0</v>
      </c>
      <c r="K45" s="168">
        <v>0</v>
      </c>
      <c r="L45" s="168">
        <v>0</v>
      </c>
      <c r="M45" s="168">
        <v>0</v>
      </c>
      <c r="N45" s="168">
        <v>0</v>
      </c>
    </row>
    <row r="46" spans="1:14">
      <c r="A46" s="58" t="s">
        <v>844</v>
      </c>
      <c r="B46" s="168">
        <v>338.78713220700001</v>
      </c>
      <c r="C46" s="168">
        <v>310.43861112600001</v>
      </c>
      <c r="D46" s="168">
        <v>318.46447690399998</v>
      </c>
      <c r="E46" s="168">
        <v>318.73011899599999</v>
      </c>
      <c r="F46" s="168">
        <v>288.5875082</v>
      </c>
      <c r="G46" s="168">
        <v>286.98128566100002</v>
      </c>
      <c r="H46" s="168">
        <v>271.009051425</v>
      </c>
      <c r="I46" s="168">
        <v>235.37060457699999</v>
      </c>
      <c r="J46" s="168">
        <v>244.81772500599999</v>
      </c>
      <c r="K46" s="168">
        <v>247.03054635399999</v>
      </c>
      <c r="L46" s="168">
        <v>218.749366176</v>
      </c>
      <c r="M46" s="168">
        <v>220.195845682</v>
      </c>
      <c r="N46" s="168">
        <v>222.65080714300001</v>
      </c>
    </row>
    <row r="47" spans="1:14">
      <c r="A47" s="58" t="s">
        <v>845</v>
      </c>
      <c r="B47" s="168">
        <v>0</v>
      </c>
      <c r="C47" s="168">
        <v>0</v>
      </c>
      <c r="D47" s="168">
        <v>0</v>
      </c>
      <c r="E47" s="168">
        <v>0</v>
      </c>
      <c r="F47" s="168">
        <v>0</v>
      </c>
      <c r="G47" s="168">
        <v>0</v>
      </c>
      <c r="H47" s="168">
        <v>0</v>
      </c>
      <c r="I47" s="168">
        <v>0</v>
      </c>
      <c r="J47" s="168">
        <v>0</v>
      </c>
      <c r="K47" s="168">
        <v>0</v>
      </c>
      <c r="L47" s="168">
        <v>0</v>
      </c>
      <c r="M47" s="168">
        <v>0</v>
      </c>
      <c r="N47" s="168">
        <v>0</v>
      </c>
    </row>
    <row r="48" spans="1:14">
      <c r="A48" s="56" t="s">
        <v>846</v>
      </c>
      <c r="B48" s="168">
        <v>1817.911101999</v>
      </c>
      <c r="C48" s="168">
        <v>1818.0584770800001</v>
      </c>
      <c r="D48" s="168">
        <v>1805.9713299269999</v>
      </c>
      <c r="E48" s="168">
        <v>2206.1187050090002</v>
      </c>
      <c r="F48" s="168">
        <v>1907.505943501</v>
      </c>
      <c r="G48" s="168">
        <v>2772.7082818509998</v>
      </c>
      <c r="H48" s="168">
        <v>2773.170075562</v>
      </c>
      <c r="I48" s="168">
        <v>2773.6318692720001</v>
      </c>
      <c r="J48" s="168">
        <v>2774.0577392360001</v>
      </c>
      <c r="K48" s="168">
        <v>2523.3495329460002</v>
      </c>
      <c r="L48" s="168">
        <v>2523.8113266569999</v>
      </c>
      <c r="M48" s="168">
        <v>2524.273120367</v>
      </c>
      <c r="N48" s="168">
        <v>2524.7349140780002</v>
      </c>
    </row>
    <row r="49" spans="1:14">
      <c r="A49" s="56" t="s">
        <v>279</v>
      </c>
      <c r="B49" s="168">
        <v>0</v>
      </c>
      <c r="C49" s="168">
        <v>0</v>
      </c>
      <c r="D49" s="168">
        <v>0</v>
      </c>
      <c r="E49" s="168">
        <v>0</v>
      </c>
      <c r="F49" s="168">
        <v>0</v>
      </c>
      <c r="G49" s="168">
        <v>0</v>
      </c>
      <c r="H49" s="168">
        <v>0</v>
      </c>
      <c r="I49" s="168">
        <v>0</v>
      </c>
      <c r="J49" s="168">
        <v>0</v>
      </c>
      <c r="K49" s="168">
        <v>0</v>
      </c>
      <c r="L49" s="168">
        <v>0</v>
      </c>
      <c r="M49" s="168">
        <v>2.1131381459999998</v>
      </c>
      <c r="N49" s="168">
        <v>1.5008235720000001</v>
      </c>
    </row>
    <row r="50" spans="1:14">
      <c r="A50" s="56" t="s">
        <v>847</v>
      </c>
      <c r="B50" s="168">
        <v>627</v>
      </c>
      <c r="C50" s="168">
        <v>665</v>
      </c>
      <c r="D50" s="168">
        <v>686</v>
      </c>
      <c r="E50" s="168">
        <v>898</v>
      </c>
      <c r="F50" s="168">
        <v>910</v>
      </c>
      <c r="G50" s="168">
        <v>723</v>
      </c>
      <c r="H50" s="168">
        <v>736</v>
      </c>
      <c r="I50" s="168">
        <v>750</v>
      </c>
      <c r="J50" s="168">
        <v>761</v>
      </c>
      <c r="K50" s="168">
        <v>778</v>
      </c>
      <c r="L50" s="168">
        <v>798</v>
      </c>
      <c r="M50" s="168">
        <v>813</v>
      </c>
      <c r="N50" s="168">
        <v>833</v>
      </c>
    </row>
    <row r="51" spans="1:14">
      <c r="A51" s="34" t="s">
        <v>848</v>
      </c>
      <c r="B51" s="168">
        <v>627</v>
      </c>
      <c r="C51" s="168">
        <v>665</v>
      </c>
      <c r="D51" s="168">
        <v>686</v>
      </c>
      <c r="E51" s="168">
        <v>898</v>
      </c>
      <c r="F51" s="168">
        <v>910</v>
      </c>
      <c r="G51" s="168">
        <v>723</v>
      </c>
      <c r="H51" s="168">
        <v>736</v>
      </c>
      <c r="I51" s="168">
        <v>750</v>
      </c>
      <c r="J51" s="168">
        <v>761</v>
      </c>
      <c r="K51" s="168">
        <v>778</v>
      </c>
      <c r="L51" s="168">
        <v>798</v>
      </c>
      <c r="M51" s="168">
        <v>813</v>
      </c>
      <c r="N51" s="168">
        <v>833</v>
      </c>
    </row>
    <row r="52" spans="1:14">
      <c r="A52" s="34" t="s">
        <v>849</v>
      </c>
      <c r="B52" s="168">
        <v>0</v>
      </c>
      <c r="C52" s="168">
        <v>0</v>
      </c>
      <c r="D52" s="168">
        <v>0</v>
      </c>
      <c r="E52" s="168">
        <v>0</v>
      </c>
      <c r="F52" s="168">
        <v>0</v>
      </c>
      <c r="G52" s="168">
        <v>0</v>
      </c>
      <c r="H52" s="168">
        <v>0</v>
      </c>
      <c r="I52" s="168">
        <v>0</v>
      </c>
      <c r="J52" s="168">
        <v>0</v>
      </c>
      <c r="K52" s="168">
        <v>0</v>
      </c>
      <c r="L52" s="168">
        <v>0</v>
      </c>
      <c r="M52" s="168">
        <v>0</v>
      </c>
      <c r="N52" s="168">
        <v>0</v>
      </c>
    </row>
    <row r="53" spans="1:14">
      <c r="A53" s="59" t="s">
        <v>283</v>
      </c>
      <c r="B53" s="168">
        <v>6708.1974444139996</v>
      </c>
      <c r="C53" s="168">
        <v>6547.0385757000004</v>
      </c>
      <c r="D53" s="168">
        <v>6110.8294650090002</v>
      </c>
      <c r="E53" s="168">
        <v>6245.1709411370002</v>
      </c>
      <c r="F53" s="168">
        <v>5853.2197994870003</v>
      </c>
      <c r="G53" s="168">
        <v>4967.5496950679999</v>
      </c>
      <c r="H53" s="168">
        <v>4871.0796502809999</v>
      </c>
      <c r="I53" s="168">
        <v>4865.1909832560004</v>
      </c>
      <c r="J53" s="168">
        <v>4910.9988824049997</v>
      </c>
      <c r="K53" s="168">
        <v>4931.4775090969997</v>
      </c>
      <c r="L53" s="168">
        <v>4855.9187240829997</v>
      </c>
      <c r="M53" s="168">
        <v>4809.4714758359996</v>
      </c>
      <c r="N53" s="168">
        <v>4888.6205380929996</v>
      </c>
    </row>
    <row r="54" spans="1:14">
      <c r="A54" s="59" t="s">
        <v>284</v>
      </c>
      <c r="B54" s="168">
        <v>1642.153968053</v>
      </c>
      <c r="C54" s="168">
        <v>1642.153968053</v>
      </c>
      <c r="D54" s="168">
        <v>1642.153968053</v>
      </c>
      <c r="E54" s="168">
        <v>1642.153968053</v>
      </c>
      <c r="F54" s="168">
        <v>1642.153968053</v>
      </c>
      <c r="G54" s="168">
        <v>1676.153968053</v>
      </c>
      <c r="H54" s="168">
        <v>1676.153968053</v>
      </c>
      <c r="I54" s="168">
        <v>1686.7639680530001</v>
      </c>
      <c r="J54" s="168">
        <v>1714.7639680530001</v>
      </c>
      <c r="K54" s="168">
        <v>1714.7639680530001</v>
      </c>
      <c r="L54" s="168">
        <v>1714.7639680530001</v>
      </c>
      <c r="M54" s="168">
        <v>1714.7639680520001</v>
      </c>
      <c r="N54" s="168">
        <v>1714.7639680520001</v>
      </c>
    </row>
    <row r="55" spans="1:14">
      <c r="A55" s="59" t="s">
        <v>850</v>
      </c>
      <c r="B55" s="168">
        <v>1617.4100000010001</v>
      </c>
      <c r="C55" s="168">
        <v>1617.4100000010001</v>
      </c>
      <c r="D55" s="168">
        <v>1617.4100000010001</v>
      </c>
      <c r="E55" s="168">
        <v>1617.4100000010001</v>
      </c>
      <c r="F55" s="168">
        <v>1617.4100000010001</v>
      </c>
      <c r="G55" s="168">
        <v>1651.4100000010001</v>
      </c>
      <c r="H55" s="168">
        <v>1651.4100000010001</v>
      </c>
      <c r="I55" s="168">
        <v>1659.6100000009999</v>
      </c>
      <c r="J55" s="168">
        <v>1680.6100000009999</v>
      </c>
      <c r="K55" s="168">
        <v>1680.6100000009999</v>
      </c>
      <c r="L55" s="168">
        <v>1680.6100000009999</v>
      </c>
      <c r="M55" s="168">
        <v>1680.61</v>
      </c>
      <c r="N55" s="168">
        <v>1698.22</v>
      </c>
    </row>
    <row r="56" spans="1:14">
      <c r="A56" s="34" t="s">
        <v>285</v>
      </c>
      <c r="B56" s="168">
        <v>0</v>
      </c>
      <c r="C56" s="168">
        <v>0</v>
      </c>
      <c r="D56" s="168">
        <v>0</v>
      </c>
      <c r="E56" s="168">
        <v>0</v>
      </c>
      <c r="F56" s="168">
        <v>0</v>
      </c>
      <c r="G56" s="168">
        <v>0</v>
      </c>
      <c r="H56" s="168">
        <v>0</v>
      </c>
      <c r="I56" s="168">
        <v>0</v>
      </c>
      <c r="J56" s="168">
        <v>0</v>
      </c>
      <c r="K56" s="168">
        <v>0</v>
      </c>
      <c r="L56" s="168">
        <v>0</v>
      </c>
      <c r="M56" s="168">
        <v>0</v>
      </c>
      <c r="N56" s="168">
        <v>0</v>
      </c>
    </row>
    <row r="57" spans="1:14">
      <c r="A57" s="34" t="s">
        <v>286</v>
      </c>
      <c r="B57" s="168">
        <v>24.743968052</v>
      </c>
      <c r="C57" s="168">
        <v>24.743968052</v>
      </c>
      <c r="D57" s="168">
        <v>24.743968052</v>
      </c>
      <c r="E57" s="168">
        <v>24.743968052</v>
      </c>
      <c r="F57" s="168">
        <v>24.743968052</v>
      </c>
      <c r="G57" s="168">
        <v>24.743968052</v>
      </c>
      <c r="H57" s="168">
        <v>24.743968052</v>
      </c>
      <c r="I57" s="168">
        <v>27.153968052</v>
      </c>
      <c r="J57" s="168">
        <v>34.153968052000003</v>
      </c>
      <c r="K57" s="168">
        <v>34.153968052000003</v>
      </c>
      <c r="L57" s="168">
        <v>34.153968052000003</v>
      </c>
      <c r="M57" s="168">
        <v>34.153968052000003</v>
      </c>
      <c r="N57" s="168">
        <v>16.543968052</v>
      </c>
    </row>
    <row r="58" spans="1:14">
      <c r="A58" s="34" t="s">
        <v>503</v>
      </c>
      <c r="B58" s="168">
        <v>0</v>
      </c>
      <c r="C58" s="168">
        <v>0</v>
      </c>
      <c r="D58" s="168">
        <v>0</v>
      </c>
      <c r="E58" s="168">
        <v>0</v>
      </c>
      <c r="F58" s="168">
        <v>0</v>
      </c>
      <c r="G58" s="168">
        <v>0</v>
      </c>
      <c r="H58" s="168">
        <v>0</v>
      </c>
      <c r="I58" s="168">
        <v>0</v>
      </c>
      <c r="J58" s="168">
        <v>0</v>
      </c>
      <c r="K58" s="168">
        <v>0</v>
      </c>
      <c r="L58" s="168">
        <v>0</v>
      </c>
      <c r="M58" s="168">
        <v>0</v>
      </c>
      <c r="N58" s="168">
        <v>0</v>
      </c>
    </row>
    <row r="59" spans="1:14">
      <c r="A59" s="34" t="s">
        <v>504</v>
      </c>
      <c r="B59" s="168">
        <v>0</v>
      </c>
      <c r="C59" s="168">
        <v>0</v>
      </c>
      <c r="D59" s="168">
        <v>0</v>
      </c>
      <c r="E59" s="168">
        <v>0</v>
      </c>
      <c r="F59" s="168">
        <v>0</v>
      </c>
      <c r="G59" s="168">
        <v>0</v>
      </c>
      <c r="H59" s="168">
        <v>0</v>
      </c>
      <c r="I59" s="168">
        <v>0</v>
      </c>
      <c r="J59" s="168">
        <v>0</v>
      </c>
      <c r="K59" s="168">
        <v>0</v>
      </c>
      <c r="L59" s="168">
        <v>0</v>
      </c>
      <c r="M59" s="168">
        <v>0</v>
      </c>
      <c r="N59" s="168">
        <v>0</v>
      </c>
    </row>
    <row r="60" spans="1:14">
      <c r="A60" s="34" t="s">
        <v>505</v>
      </c>
      <c r="B60" s="168">
        <v>0</v>
      </c>
      <c r="C60" s="168">
        <v>0</v>
      </c>
      <c r="D60" s="168">
        <v>0</v>
      </c>
      <c r="E60" s="168">
        <v>0</v>
      </c>
      <c r="F60" s="168">
        <v>0</v>
      </c>
      <c r="G60" s="168">
        <v>0</v>
      </c>
      <c r="H60" s="168">
        <v>0</v>
      </c>
      <c r="I60" s="168">
        <v>0</v>
      </c>
      <c r="J60" s="168">
        <v>0</v>
      </c>
      <c r="K60" s="168">
        <v>0</v>
      </c>
      <c r="L60" s="168">
        <v>0</v>
      </c>
      <c r="M60" s="168">
        <v>0</v>
      </c>
      <c r="N60" s="168">
        <v>0</v>
      </c>
    </row>
    <row r="61" spans="1:14">
      <c r="A61" s="56" t="s">
        <v>567</v>
      </c>
      <c r="B61" s="146">
        <v>0.2</v>
      </c>
      <c r="C61" s="146">
        <v>0.2</v>
      </c>
      <c r="D61" s="146">
        <v>0.2</v>
      </c>
      <c r="E61" s="146">
        <v>0.25</v>
      </c>
      <c r="F61" s="146">
        <v>0.25</v>
      </c>
      <c r="G61" s="146">
        <v>0.25</v>
      </c>
      <c r="H61" s="146">
        <v>0.25</v>
      </c>
      <c r="I61" s="146">
        <v>0.25</v>
      </c>
      <c r="J61" s="146">
        <v>0.25</v>
      </c>
      <c r="K61" s="146">
        <v>0.25</v>
      </c>
      <c r="L61" s="146">
        <v>0.25</v>
      </c>
      <c r="M61" s="146">
        <v>0.25</v>
      </c>
      <c r="N61" s="146">
        <v>0.25</v>
      </c>
    </row>
    <row r="62" spans="1:14">
      <c r="A62" s="34" t="s">
        <v>3</v>
      </c>
      <c r="B62" s="168">
        <v>0.2</v>
      </c>
      <c r="C62" s="168">
        <v>0.2</v>
      </c>
      <c r="D62" s="168">
        <v>0.2</v>
      </c>
      <c r="E62" s="168">
        <v>0.25</v>
      </c>
      <c r="F62" s="168">
        <v>0.25</v>
      </c>
      <c r="G62" s="168">
        <v>0.25</v>
      </c>
      <c r="H62" s="168">
        <v>0.25</v>
      </c>
      <c r="I62" s="168">
        <v>0.25</v>
      </c>
      <c r="J62" s="168">
        <v>0.25</v>
      </c>
      <c r="K62" s="168">
        <v>0.25</v>
      </c>
      <c r="L62" s="168">
        <v>0.25</v>
      </c>
      <c r="M62" s="168">
        <v>0.25</v>
      </c>
      <c r="N62" s="168">
        <v>0.25</v>
      </c>
    </row>
    <row r="63" spans="1:14">
      <c r="A63" s="34" t="s">
        <v>4</v>
      </c>
      <c r="B63" s="168">
        <v>0</v>
      </c>
      <c r="C63" s="168">
        <v>0</v>
      </c>
      <c r="D63" s="168">
        <v>0</v>
      </c>
      <c r="E63" s="168">
        <v>0</v>
      </c>
      <c r="F63" s="168">
        <v>0</v>
      </c>
      <c r="G63" s="168">
        <v>0</v>
      </c>
      <c r="H63" s="168">
        <v>0</v>
      </c>
      <c r="I63" s="168">
        <v>0</v>
      </c>
      <c r="J63" s="168">
        <v>0</v>
      </c>
      <c r="K63" s="168">
        <v>0</v>
      </c>
      <c r="L63" s="168">
        <v>0</v>
      </c>
      <c r="M63" s="168">
        <v>0</v>
      </c>
      <c r="N63" s="168">
        <v>0</v>
      </c>
    </row>
    <row r="64" spans="1:14">
      <c r="A64" s="56" t="s">
        <v>288</v>
      </c>
      <c r="B64" s="168">
        <v>9258.7312960220006</v>
      </c>
      <c r="C64" s="168">
        <v>9303.5644510069997</v>
      </c>
      <c r="D64" s="168">
        <v>9800.7654229269992</v>
      </c>
      <c r="E64" s="168">
        <v>9411.4061841519997</v>
      </c>
      <c r="F64" s="168">
        <v>9411.4061841549992</v>
      </c>
      <c r="G64" s="168">
        <v>9320.1434906630002</v>
      </c>
      <c r="H64" s="168">
        <v>9320.1434906630002</v>
      </c>
      <c r="I64" s="168">
        <v>9192.4581667509992</v>
      </c>
      <c r="J64" s="168">
        <v>9073.5378491970005</v>
      </c>
      <c r="K64" s="168">
        <v>8959.0497502859998</v>
      </c>
      <c r="L64" s="168">
        <v>8925.2857516240001</v>
      </c>
      <c r="M64" s="168">
        <v>11915.772461441</v>
      </c>
      <c r="N64" s="168">
        <v>11900.423660382001</v>
      </c>
    </row>
    <row r="65" spans="1:14">
      <c r="A65" s="56" t="s">
        <v>289</v>
      </c>
      <c r="B65" s="168">
        <v>489.00570477999997</v>
      </c>
      <c r="C65" s="168">
        <v>740.76323675100002</v>
      </c>
      <c r="D65" s="168">
        <v>1002.817437512</v>
      </c>
      <c r="E65" s="168">
        <v>1302.958319158</v>
      </c>
      <c r="F65" s="168">
        <v>1559.42981771</v>
      </c>
      <c r="G65" s="168">
        <v>1874.9003525099999</v>
      </c>
      <c r="H65" s="168">
        <v>2139.3844789999998</v>
      </c>
      <c r="I65" s="168">
        <v>2423.3146479789998</v>
      </c>
      <c r="J65" s="168">
        <v>2676.1223660810001</v>
      </c>
      <c r="K65" s="168">
        <v>2879.820949721</v>
      </c>
      <c r="L65" s="168">
        <v>3099.6428902779999</v>
      </c>
      <c r="M65" s="168">
        <v>290.11818281500001</v>
      </c>
      <c r="N65" s="168">
        <v>579.39123295700006</v>
      </c>
    </row>
    <row r="66" spans="1:14">
      <c r="A66" s="59" t="s">
        <v>290</v>
      </c>
      <c r="B66" s="168">
        <v>1.2733672680000001</v>
      </c>
      <c r="C66" s="168">
        <v>1.273367267</v>
      </c>
      <c r="D66" s="168">
        <v>1.273367267</v>
      </c>
      <c r="E66" s="168">
        <v>1.2666910870000001</v>
      </c>
      <c r="F66" s="168">
        <v>1.2666910870000001</v>
      </c>
      <c r="G66" s="168">
        <v>1.2666910870000001</v>
      </c>
      <c r="H66" s="168">
        <v>1.2666910870000001</v>
      </c>
      <c r="I66" s="168">
        <v>1.2666910870000001</v>
      </c>
      <c r="J66" s="168">
        <v>1.2666910870000001</v>
      </c>
      <c r="K66" s="168">
        <v>1.2666910870000001</v>
      </c>
      <c r="L66" s="168">
        <v>1.2666910870000001</v>
      </c>
      <c r="M66" s="168">
        <v>1.2666910870000001</v>
      </c>
      <c r="N66" s="168">
        <v>1.2666910870000001</v>
      </c>
    </row>
    <row r="67" spans="1:14">
      <c r="A67" s="34" t="s">
        <v>291</v>
      </c>
      <c r="B67" s="168">
        <v>1.2733672680000001</v>
      </c>
      <c r="C67" s="168">
        <v>1.273367267</v>
      </c>
      <c r="D67" s="168">
        <v>1.273367267</v>
      </c>
      <c r="E67" s="168">
        <v>1.2666910870000001</v>
      </c>
      <c r="F67" s="168">
        <v>1.2666910870000001</v>
      </c>
      <c r="G67" s="168">
        <v>1.2666910870000001</v>
      </c>
      <c r="H67" s="168">
        <v>1.2666910870000001</v>
      </c>
      <c r="I67" s="168">
        <v>1.2666910870000001</v>
      </c>
      <c r="J67" s="168">
        <v>1.2666910870000001</v>
      </c>
      <c r="K67" s="168">
        <v>1.2666910870000001</v>
      </c>
      <c r="L67" s="168">
        <v>1.2666910870000001</v>
      </c>
      <c r="M67" s="168">
        <v>1.2666910870000001</v>
      </c>
      <c r="N67" s="168">
        <v>1.2666910870000001</v>
      </c>
    </row>
    <row r="68" spans="1:14">
      <c r="A68" s="58" t="s">
        <v>851</v>
      </c>
      <c r="B68" s="168">
        <v>0</v>
      </c>
      <c r="C68" s="168">
        <v>0</v>
      </c>
      <c r="D68" s="168">
        <v>0</v>
      </c>
      <c r="E68" s="168">
        <v>0</v>
      </c>
      <c r="F68" s="168">
        <v>0</v>
      </c>
      <c r="G68" s="168">
        <v>0</v>
      </c>
      <c r="H68" s="168">
        <v>0</v>
      </c>
      <c r="I68" s="168">
        <v>0</v>
      </c>
      <c r="J68" s="168">
        <v>0</v>
      </c>
      <c r="K68" s="168">
        <v>0</v>
      </c>
      <c r="L68" s="168">
        <v>0</v>
      </c>
      <c r="M68" s="168">
        <v>0</v>
      </c>
      <c r="N68" s="168">
        <v>0</v>
      </c>
    </row>
    <row r="69" spans="1:14" ht="19.2">
      <c r="A69" s="58" t="s">
        <v>852</v>
      </c>
      <c r="B69" s="168">
        <v>0</v>
      </c>
      <c r="C69" s="168">
        <v>0</v>
      </c>
      <c r="D69" s="168">
        <v>0</v>
      </c>
      <c r="E69" s="168">
        <v>0</v>
      </c>
      <c r="F69" s="168">
        <v>0</v>
      </c>
      <c r="G69" s="168">
        <v>0</v>
      </c>
      <c r="H69" s="168">
        <v>0</v>
      </c>
      <c r="I69" s="168">
        <v>0</v>
      </c>
      <c r="J69" s="168">
        <v>0</v>
      </c>
      <c r="K69" s="168">
        <v>0</v>
      </c>
      <c r="L69" s="168">
        <v>0</v>
      </c>
      <c r="M69" s="168">
        <v>0</v>
      </c>
      <c r="N69" s="168">
        <v>0</v>
      </c>
    </row>
    <row r="70" spans="1:14" ht="19.2">
      <c r="A70" s="58" t="s">
        <v>853</v>
      </c>
      <c r="B70" s="168">
        <v>0</v>
      </c>
      <c r="C70" s="168">
        <v>0</v>
      </c>
      <c r="D70" s="168">
        <v>0</v>
      </c>
      <c r="E70" s="168">
        <v>0</v>
      </c>
      <c r="F70" s="168">
        <v>0</v>
      </c>
      <c r="G70" s="168">
        <v>0</v>
      </c>
      <c r="H70" s="168">
        <v>0</v>
      </c>
      <c r="I70" s="168">
        <v>0</v>
      </c>
      <c r="J70" s="168">
        <v>0</v>
      </c>
      <c r="K70" s="168">
        <v>0</v>
      </c>
      <c r="L70" s="168">
        <v>0</v>
      </c>
      <c r="M70" s="168">
        <v>0</v>
      </c>
      <c r="N70" s="168">
        <v>0</v>
      </c>
    </row>
    <row r="71" spans="1:14" ht="19.2">
      <c r="A71" s="58" t="s">
        <v>854</v>
      </c>
      <c r="B71" s="168">
        <v>0</v>
      </c>
      <c r="C71" s="168">
        <v>0</v>
      </c>
      <c r="D71" s="168">
        <v>0</v>
      </c>
      <c r="E71" s="168">
        <v>0</v>
      </c>
      <c r="F71" s="168">
        <v>0</v>
      </c>
      <c r="G71" s="168">
        <v>0</v>
      </c>
      <c r="H71" s="168">
        <v>0</v>
      </c>
      <c r="I71" s="168">
        <v>0</v>
      </c>
      <c r="J71" s="168">
        <v>0</v>
      </c>
      <c r="K71" s="168">
        <v>0</v>
      </c>
      <c r="L71" s="168">
        <v>0</v>
      </c>
      <c r="M71" s="168">
        <v>0</v>
      </c>
      <c r="N71" s="168">
        <v>0</v>
      </c>
    </row>
    <row r="72" spans="1:14" ht="19.2">
      <c r="A72" s="58" t="s">
        <v>855</v>
      </c>
      <c r="B72" s="168">
        <v>1.2733672680000001</v>
      </c>
      <c r="C72" s="168">
        <v>1.273367267</v>
      </c>
      <c r="D72" s="168">
        <v>1.273367267</v>
      </c>
      <c r="E72" s="168">
        <v>1.2666910870000001</v>
      </c>
      <c r="F72" s="168">
        <v>1.2666910870000001</v>
      </c>
      <c r="G72" s="168">
        <v>1.2666910870000001</v>
      </c>
      <c r="H72" s="168">
        <v>1.2666910870000001</v>
      </c>
      <c r="I72" s="168">
        <v>1.2666910870000001</v>
      </c>
      <c r="J72" s="168">
        <v>1.2666910870000001</v>
      </c>
      <c r="K72" s="168">
        <v>1.2666910870000001</v>
      </c>
      <c r="L72" s="168">
        <v>1.2666910870000001</v>
      </c>
      <c r="M72" s="168">
        <v>1.2666910870000001</v>
      </c>
      <c r="N72" s="168">
        <v>1.2666910870000001</v>
      </c>
    </row>
    <row r="73" spans="1:14">
      <c r="A73" s="34" t="s">
        <v>856</v>
      </c>
      <c r="B73" s="168">
        <v>0</v>
      </c>
      <c r="C73" s="168">
        <v>0</v>
      </c>
      <c r="D73" s="168">
        <v>0</v>
      </c>
      <c r="E73" s="168">
        <v>0</v>
      </c>
      <c r="F73" s="168">
        <v>0</v>
      </c>
      <c r="G73" s="168">
        <v>0</v>
      </c>
      <c r="H73" s="168">
        <v>0</v>
      </c>
      <c r="I73" s="168">
        <v>0</v>
      </c>
      <c r="J73" s="168">
        <v>0</v>
      </c>
      <c r="K73" s="168">
        <v>0</v>
      </c>
      <c r="L73" s="168">
        <v>0</v>
      </c>
      <c r="M73" s="168">
        <v>0</v>
      </c>
      <c r="N73" s="168">
        <v>0</v>
      </c>
    </row>
    <row r="74" spans="1:14">
      <c r="A74" s="52" t="s">
        <v>92</v>
      </c>
      <c r="B74" s="171">
        <v>31457.379785683999</v>
      </c>
      <c r="C74" s="171">
        <v>31983.966635725999</v>
      </c>
      <c r="D74" s="171">
        <v>32326.620713029999</v>
      </c>
      <c r="E74" s="171">
        <v>32520.693676682</v>
      </c>
      <c r="F74" s="171">
        <v>32667.299636205</v>
      </c>
      <c r="G74" s="171">
        <v>33384.622319397</v>
      </c>
      <c r="H74" s="171">
        <v>33673.387673268</v>
      </c>
      <c r="I74" s="171">
        <v>33762.368604886004</v>
      </c>
      <c r="J74" s="171">
        <v>33312.868501894001</v>
      </c>
      <c r="K74" s="171">
        <v>33130.860744161</v>
      </c>
      <c r="L74" s="171">
        <v>33883.764751829003</v>
      </c>
      <c r="M74" s="171">
        <v>33838.380608856998</v>
      </c>
      <c r="N74" s="171">
        <v>33904.438560123999</v>
      </c>
    </row>
    <row r="75" spans="1:14" ht="17.55" customHeight="1">
      <c r="A75" s="298"/>
      <c r="B75" s="299"/>
      <c r="C75" s="299"/>
      <c r="D75" s="299"/>
      <c r="E75" s="299"/>
      <c r="F75" s="299"/>
      <c r="G75" s="299"/>
      <c r="H75" s="299"/>
      <c r="I75" s="299"/>
      <c r="J75" s="299"/>
      <c r="K75" s="299"/>
      <c r="L75" s="299"/>
      <c r="M75" s="299"/>
      <c r="N75" s="300"/>
    </row>
  </sheetData>
  <mergeCells count="2">
    <mergeCell ref="A1:N1"/>
    <mergeCell ref="A75:N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O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7.77734375" bestFit="1" customWidth="1"/>
    <col min="2" max="14" width="9.5546875" customWidth="1"/>
  </cols>
  <sheetData>
    <row r="1" spans="1:15" ht="28.95" customHeight="1">
      <c r="A1" s="295" t="s">
        <v>884</v>
      </c>
      <c r="B1" s="296"/>
      <c r="C1" s="296"/>
      <c r="D1" s="296"/>
      <c r="E1" s="296"/>
      <c r="F1" s="296"/>
      <c r="G1" s="296"/>
      <c r="H1" s="296"/>
      <c r="I1" s="296"/>
      <c r="J1" s="296"/>
      <c r="K1" s="296"/>
      <c r="L1" s="296"/>
      <c r="M1" s="296"/>
      <c r="N1" s="297"/>
    </row>
    <row r="2" spans="1:15">
      <c r="A2" s="203" t="s">
        <v>114</v>
      </c>
      <c r="B2" s="193">
        <v>45351</v>
      </c>
      <c r="C2" s="193">
        <v>45382</v>
      </c>
      <c r="D2" s="193">
        <v>45412</v>
      </c>
      <c r="E2" s="193">
        <v>45443</v>
      </c>
      <c r="F2" s="193">
        <v>45473</v>
      </c>
      <c r="G2" s="193">
        <v>45504</v>
      </c>
      <c r="H2" s="193">
        <v>45535</v>
      </c>
      <c r="I2" s="193">
        <v>45565</v>
      </c>
      <c r="J2" s="193">
        <v>45596</v>
      </c>
      <c r="K2" s="193">
        <v>45626</v>
      </c>
      <c r="L2" s="193">
        <v>45657</v>
      </c>
      <c r="M2" s="193">
        <v>45688</v>
      </c>
      <c r="N2" s="193">
        <v>45716</v>
      </c>
    </row>
    <row r="3" spans="1:15">
      <c r="A3" s="204" t="s">
        <v>298</v>
      </c>
      <c r="B3" s="174">
        <v>1683.2785399960001</v>
      </c>
      <c r="C3" s="174">
        <v>2621.1611552620002</v>
      </c>
      <c r="D3" s="174">
        <v>3518.0355543549999</v>
      </c>
      <c r="E3" s="174">
        <v>4457.7429170260002</v>
      </c>
      <c r="F3" s="174">
        <v>5354.7894533819999</v>
      </c>
      <c r="G3" s="174">
        <v>6294.5548988720002</v>
      </c>
      <c r="H3" s="174">
        <v>7255.0660830289999</v>
      </c>
      <c r="I3" s="174">
        <v>8191.0647830179996</v>
      </c>
      <c r="J3" s="174">
        <v>9162.7915030380009</v>
      </c>
      <c r="K3" s="174">
        <v>10095.722564222</v>
      </c>
      <c r="L3" s="174">
        <v>11119.709000711</v>
      </c>
      <c r="M3" s="174">
        <v>1026.6437717050001</v>
      </c>
      <c r="N3" s="174">
        <v>1960.2105302049999</v>
      </c>
      <c r="O3" s="167"/>
    </row>
    <row r="4" spans="1:15">
      <c r="A4" s="205" t="s">
        <v>299</v>
      </c>
      <c r="B4" s="168">
        <v>1671.410148487</v>
      </c>
      <c r="C4" s="168">
        <v>2597.102468562</v>
      </c>
      <c r="D4" s="168">
        <v>3484.6208704750002</v>
      </c>
      <c r="E4" s="168">
        <v>4415.4043651410002</v>
      </c>
      <c r="F4" s="168">
        <v>5302.8869265510002</v>
      </c>
      <c r="G4" s="168">
        <v>6228.3613517599997</v>
      </c>
      <c r="H4" s="168">
        <v>7175.1896809709997</v>
      </c>
      <c r="I4" s="168">
        <v>8098.9526270289998</v>
      </c>
      <c r="J4" s="168">
        <v>9054.8224828029997</v>
      </c>
      <c r="K4" s="168">
        <v>9979.6738581749996</v>
      </c>
      <c r="L4" s="168">
        <v>10991.38539166</v>
      </c>
      <c r="M4" s="168">
        <v>1016.622408085</v>
      </c>
      <c r="N4" s="168">
        <v>1942.7234719180001</v>
      </c>
    </row>
    <row r="5" spans="1:15">
      <c r="A5" s="206" t="s">
        <v>857</v>
      </c>
      <c r="B5" s="168">
        <v>1457.1069282169999</v>
      </c>
      <c r="C5" s="168">
        <v>2264.9358889549999</v>
      </c>
      <c r="D5" s="168">
        <v>3052.155249207</v>
      </c>
      <c r="E5" s="168">
        <v>3859.3097244710002</v>
      </c>
      <c r="F5" s="168">
        <v>4639.6576941869998</v>
      </c>
      <c r="G5" s="168">
        <v>5443.325373912</v>
      </c>
      <c r="H5" s="168">
        <v>6258.9981924080002</v>
      </c>
      <c r="I5" s="168">
        <v>7055.288137732</v>
      </c>
      <c r="J5" s="168">
        <v>7886.031721503</v>
      </c>
      <c r="K5" s="168">
        <v>8682.2209252089997</v>
      </c>
      <c r="L5" s="168">
        <v>9533.5515691309993</v>
      </c>
      <c r="M5" s="168">
        <v>892.41136290500003</v>
      </c>
      <c r="N5" s="168">
        <v>1689.6026351410001</v>
      </c>
    </row>
    <row r="6" spans="1:15" ht="19.2">
      <c r="A6" s="207" t="s">
        <v>858</v>
      </c>
      <c r="B6" s="168">
        <v>828.65417918900005</v>
      </c>
      <c r="C6" s="168">
        <v>1280.1307898590001</v>
      </c>
      <c r="D6" s="168">
        <v>1712.734817608</v>
      </c>
      <c r="E6" s="168">
        <v>2137.9952122700001</v>
      </c>
      <c r="F6" s="168">
        <v>2538.1966096619999</v>
      </c>
      <c r="G6" s="168">
        <v>2948.710363964</v>
      </c>
      <c r="H6" s="168">
        <v>3364.2166125469998</v>
      </c>
      <c r="I6" s="168">
        <v>3775.2785440970001</v>
      </c>
      <c r="J6" s="168">
        <v>4165.3539411150005</v>
      </c>
      <c r="K6" s="168">
        <v>4528.5302198469999</v>
      </c>
      <c r="L6" s="168">
        <v>4959.3443201640002</v>
      </c>
      <c r="M6" s="168">
        <v>450.07496481200002</v>
      </c>
      <c r="N6" s="168">
        <v>816.583699905</v>
      </c>
    </row>
    <row r="7" spans="1:15">
      <c r="A7" s="207" t="s">
        <v>859</v>
      </c>
      <c r="B7" s="168">
        <v>56.896789407999997</v>
      </c>
      <c r="C7" s="168">
        <v>105.71145442</v>
      </c>
      <c r="D7" s="168">
        <v>160.71644117899999</v>
      </c>
      <c r="E7" s="168">
        <v>223.15450914799999</v>
      </c>
      <c r="F7" s="168">
        <v>284.47025701500002</v>
      </c>
      <c r="G7" s="168">
        <v>345.61672601800001</v>
      </c>
      <c r="H7" s="168">
        <v>404.89433615500002</v>
      </c>
      <c r="I7" s="168">
        <v>450.60808876099998</v>
      </c>
      <c r="J7" s="168">
        <v>532.35433412600003</v>
      </c>
      <c r="K7" s="168">
        <v>616.00819255500005</v>
      </c>
      <c r="L7" s="168">
        <v>667.74242748400002</v>
      </c>
      <c r="M7" s="168">
        <v>74.720425671000001</v>
      </c>
      <c r="N7" s="168">
        <v>157.34353558999999</v>
      </c>
    </row>
    <row r="8" spans="1:15">
      <c r="A8" s="207" t="s">
        <v>860</v>
      </c>
      <c r="B8" s="168">
        <v>569.76531915600003</v>
      </c>
      <c r="C8" s="168">
        <v>876.32084638799995</v>
      </c>
      <c r="D8" s="168">
        <v>1175.0001682100001</v>
      </c>
      <c r="E8" s="168">
        <v>1493.460099914</v>
      </c>
      <c r="F8" s="168">
        <v>1811.375232507</v>
      </c>
      <c r="G8" s="168">
        <v>2142.3575903619999</v>
      </c>
      <c r="H8" s="168">
        <v>2482.409493312</v>
      </c>
      <c r="I8" s="168">
        <v>2821.1091595749999</v>
      </c>
      <c r="J8" s="168">
        <v>3179.216148989</v>
      </c>
      <c r="K8" s="168">
        <v>3527.9379550019999</v>
      </c>
      <c r="L8" s="168">
        <v>3895.8400403400001</v>
      </c>
      <c r="M8" s="168">
        <v>365.947460116</v>
      </c>
      <c r="N8" s="168">
        <v>714.12914060499998</v>
      </c>
    </row>
    <row r="9" spans="1:15">
      <c r="A9" s="207" t="s">
        <v>861</v>
      </c>
      <c r="B9" s="168">
        <v>1.790640464</v>
      </c>
      <c r="C9" s="168">
        <v>2.7727982880000002</v>
      </c>
      <c r="D9" s="168">
        <v>3.7038222099999998</v>
      </c>
      <c r="E9" s="168">
        <v>4.6999031389999999</v>
      </c>
      <c r="F9" s="168">
        <v>5.6155950030000001</v>
      </c>
      <c r="G9" s="168">
        <v>6.6406935679999997</v>
      </c>
      <c r="H9" s="168">
        <v>7.4777503940000001</v>
      </c>
      <c r="I9" s="168">
        <v>8.2923452990000008</v>
      </c>
      <c r="J9" s="168">
        <v>9.1072972730000004</v>
      </c>
      <c r="K9" s="168">
        <v>9.7445578049999995</v>
      </c>
      <c r="L9" s="168">
        <v>10.624781143</v>
      </c>
      <c r="M9" s="168">
        <v>1.668512306</v>
      </c>
      <c r="N9" s="168">
        <v>1.5462590409999999</v>
      </c>
    </row>
    <row r="10" spans="1:15">
      <c r="A10" s="206" t="s">
        <v>343</v>
      </c>
      <c r="B10" s="168">
        <v>214.30322027</v>
      </c>
      <c r="C10" s="168">
        <v>332.16657960700002</v>
      </c>
      <c r="D10" s="168">
        <v>432.46562126800001</v>
      </c>
      <c r="E10" s="168">
        <v>556.09464066999999</v>
      </c>
      <c r="F10" s="168">
        <v>663.22923236400004</v>
      </c>
      <c r="G10" s="168">
        <v>785.03597784800002</v>
      </c>
      <c r="H10" s="168">
        <v>916.19148856300001</v>
      </c>
      <c r="I10" s="168">
        <v>1043.664489297</v>
      </c>
      <c r="J10" s="168">
        <v>1168.7907613</v>
      </c>
      <c r="K10" s="168">
        <v>1297.4529329659999</v>
      </c>
      <c r="L10" s="168">
        <v>1457.8338225289999</v>
      </c>
      <c r="M10" s="168">
        <v>124.21104518</v>
      </c>
      <c r="N10" s="168">
        <v>253.12083677699999</v>
      </c>
    </row>
    <row r="11" spans="1:15">
      <c r="A11" s="205" t="s">
        <v>301</v>
      </c>
      <c r="B11" s="168">
        <v>11.868391509</v>
      </c>
      <c r="C11" s="168">
        <v>24.058686699999999</v>
      </c>
      <c r="D11" s="168">
        <v>33.414683879999998</v>
      </c>
      <c r="E11" s="168">
        <v>42.338551885000001</v>
      </c>
      <c r="F11" s="168">
        <v>51.902526831000003</v>
      </c>
      <c r="G11" s="168">
        <v>66.193547112000005</v>
      </c>
      <c r="H11" s="168">
        <v>79.876402057999996</v>
      </c>
      <c r="I11" s="168">
        <v>92.112155989000001</v>
      </c>
      <c r="J11" s="168">
        <v>107.969020235</v>
      </c>
      <c r="K11" s="168">
        <v>116.048706047</v>
      </c>
      <c r="L11" s="168">
        <v>128.32360905100001</v>
      </c>
      <c r="M11" s="168">
        <v>10.021363620000001</v>
      </c>
      <c r="N11" s="168">
        <v>17.487058287</v>
      </c>
    </row>
    <row r="12" spans="1:15">
      <c r="A12" s="206" t="s">
        <v>862</v>
      </c>
      <c r="B12" s="168">
        <v>3.7692781430000002</v>
      </c>
      <c r="C12" s="168">
        <v>5.8100277470000004</v>
      </c>
      <c r="D12" s="168">
        <v>7.9714550790000001</v>
      </c>
      <c r="E12" s="168">
        <v>9.8816322240000005</v>
      </c>
      <c r="F12" s="168">
        <v>11.71159989</v>
      </c>
      <c r="G12" s="168">
        <v>13.527828735</v>
      </c>
      <c r="H12" s="168">
        <v>15.546726914000001</v>
      </c>
      <c r="I12" s="168">
        <v>16.839776521000001</v>
      </c>
      <c r="J12" s="168">
        <v>17.986660522000001</v>
      </c>
      <c r="K12" s="168">
        <v>18.864496063000001</v>
      </c>
      <c r="L12" s="168">
        <v>20.431133861999999</v>
      </c>
      <c r="M12" s="168">
        <v>1.0490626249999999</v>
      </c>
      <c r="N12" s="168">
        <v>2.0609326819999998</v>
      </c>
    </row>
    <row r="13" spans="1:15">
      <c r="A13" s="206" t="s">
        <v>863</v>
      </c>
      <c r="B13" s="168">
        <v>8.0991133659999992</v>
      </c>
      <c r="C13" s="168">
        <v>18.248658953</v>
      </c>
      <c r="D13" s="168">
        <v>25.443228801</v>
      </c>
      <c r="E13" s="168">
        <v>32.456919661000001</v>
      </c>
      <c r="F13" s="168">
        <v>40.190926941000001</v>
      </c>
      <c r="G13" s="168">
        <v>52.665718376999997</v>
      </c>
      <c r="H13" s="168">
        <v>64.329675144000007</v>
      </c>
      <c r="I13" s="168">
        <v>75.272379467999997</v>
      </c>
      <c r="J13" s="168">
        <v>89.982359712999994</v>
      </c>
      <c r="K13" s="168">
        <v>97.184209984000006</v>
      </c>
      <c r="L13" s="168">
        <v>107.892475189</v>
      </c>
      <c r="M13" s="168">
        <v>8.9723009949999994</v>
      </c>
      <c r="N13" s="168">
        <v>15.426125604999999</v>
      </c>
    </row>
    <row r="14" spans="1:15">
      <c r="A14" s="208" t="s">
        <v>302</v>
      </c>
      <c r="B14" s="168">
        <v>1085.6653413229999</v>
      </c>
      <c r="C14" s="168">
        <v>1716.2819304049999</v>
      </c>
      <c r="D14" s="168">
        <v>2292.7270409289999</v>
      </c>
      <c r="E14" s="168">
        <v>2864.7388526270001</v>
      </c>
      <c r="F14" s="168">
        <v>3449.0089060639998</v>
      </c>
      <c r="G14" s="168">
        <v>3999.0636988850001</v>
      </c>
      <c r="H14" s="168">
        <v>4633.2681664399997</v>
      </c>
      <c r="I14" s="168">
        <v>5229.6494231890001</v>
      </c>
      <c r="J14" s="168">
        <v>5878.0532416400001</v>
      </c>
      <c r="K14" s="168">
        <v>6496.8557696979997</v>
      </c>
      <c r="L14" s="168">
        <v>7237.5753468530002</v>
      </c>
      <c r="M14" s="168">
        <v>658.50435735099995</v>
      </c>
      <c r="N14" s="168">
        <v>1230.358756202</v>
      </c>
    </row>
    <row r="15" spans="1:15">
      <c r="A15" s="205" t="s">
        <v>303</v>
      </c>
      <c r="B15" s="168">
        <v>1077.953375262</v>
      </c>
      <c r="C15" s="168">
        <v>1704.440330546</v>
      </c>
      <c r="D15" s="168">
        <v>2277.2863773829999</v>
      </c>
      <c r="E15" s="168">
        <v>2841.026103659</v>
      </c>
      <c r="F15" s="168">
        <v>3421.7998833410002</v>
      </c>
      <c r="G15" s="168">
        <v>3962.3195517600002</v>
      </c>
      <c r="H15" s="168">
        <v>4564.3923379569997</v>
      </c>
      <c r="I15" s="168">
        <v>5148.6651184319999</v>
      </c>
      <c r="J15" s="168">
        <v>5792.7854786280004</v>
      </c>
      <c r="K15" s="168">
        <v>6397.6670488660002</v>
      </c>
      <c r="L15" s="168">
        <v>7118.9658455130002</v>
      </c>
      <c r="M15" s="168">
        <v>634.61459287599996</v>
      </c>
      <c r="N15" s="168">
        <v>1204.959745463</v>
      </c>
    </row>
    <row r="16" spans="1:15">
      <c r="A16" s="206" t="s">
        <v>864</v>
      </c>
      <c r="B16" s="168">
        <v>144.92755688599999</v>
      </c>
      <c r="C16" s="168">
        <v>242.04870593199999</v>
      </c>
      <c r="D16" s="168">
        <v>330.331821526</v>
      </c>
      <c r="E16" s="168">
        <v>419.71953090199997</v>
      </c>
      <c r="F16" s="168">
        <v>505.11117273600001</v>
      </c>
      <c r="G16" s="168">
        <v>598.31325888100002</v>
      </c>
      <c r="H16" s="168">
        <v>690.67894445399997</v>
      </c>
      <c r="I16" s="168">
        <v>781.16787787999999</v>
      </c>
      <c r="J16" s="168">
        <v>876.26060880499995</v>
      </c>
      <c r="K16" s="168">
        <v>1010.211843114</v>
      </c>
      <c r="L16" s="168">
        <v>1098.8256125580001</v>
      </c>
      <c r="M16" s="168">
        <v>83.862439594999998</v>
      </c>
      <c r="N16" s="168">
        <v>160.89290879199999</v>
      </c>
    </row>
    <row r="17" spans="1:14">
      <c r="A17" s="206" t="s">
        <v>590</v>
      </c>
      <c r="B17" s="168">
        <v>0</v>
      </c>
      <c r="C17" s="168">
        <v>0</v>
      </c>
      <c r="D17" s="168">
        <v>0</v>
      </c>
      <c r="E17" s="168">
        <v>0</v>
      </c>
      <c r="F17" s="168">
        <v>0</v>
      </c>
      <c r="G17" s="168">
        <v>0</v>
      </c>
      <c r="H17" s="168">
        <v>0</v>
      </c>
      <c r="I17" s="168">
        <v>0</v>
      </c>
      <c r="J17" s="168">
        <v>0</v>
      </c>
      <c r="K17" s="168">
        <v>0</v>
      </c>
      <c r="L17" s="168">
        <v>0</v>
      </c>
      <c r="M17" s="168">
        <v>0</v>
      </c>
      <c r="N17" s="168">
        <v>0</v>
      </c>
    </row>
    <row r="18" spans="1:14">
      <c r="A18" s="206" t="s">
        <v>865</v>
      </c>
      <c r="B18" s="168">
        <v>1.242858864</v>
      </c>
      <c r="C18" s="168">
        <v>2.494392618</v>
      </c>
      <c r="D18" s="168">
        <v>3.4543673080000001</v>
      </c>
      <c r="E18" s="168">
        <v>4.3067342120000003</v>
      </c>
      <c r="F18" s="168">
        <v>5.2519111159999996</v>
      </c>
      <c r="G18" s="168">
        <v>5.9918111600000001</v>
      </c>
      <c r="H18" s="168">
        <v>6.7511791429999999</v>
      </c>
      <c r="I18" s="168">
        <v>7.4743822939999998</v>
      </c>
      <c r="J18" s="168">
        <v>8.1450670540000001</v>
      </c>
      <c r="K18" s="168">
        <v>8.7538080219999994</v>
      </c>
      <c r="L18" s="168">
        <v>9.3297367260000001</v>
      </c>
      <c r="M18" s="168">
        <v>0.88153807399999995</v>
      </c>
      <c r="N18" s="168">
        <v>1.065707357</v>
      </c>
    </row>
    <row r="19" spans="1:14">
      <c r="A19" s="206" t="s">
        <v>592</v>
      </c>
      <c r="B19" s="168">
        <v>331.24084140799999</v>
      </c>
      <c r="C19" s="168">
        <v>506.63583641000002</v>
      </c>
      <c r="D19" s="168">
        <v>672.73863674300003</v>
      </c>
      <c r="E19" s="168">
        <v>845.19756500999995</v>
      </c>
      <c r="F19" s="168">
        <v>1006.108197342</v>
      </c>
      <c r="G19" s="168">
        <v>1180.1673747509999</v>
      </c>
      <c r="H19" s="168">
        <v>1366.4025648879999</v>
      </c>
      <c r="I19" s="168">
        <v>1546.663362665</v>
      </c>
      <c r="J19" s="168">
        <v>1715.1158508789999</v>
      </c>
      <c r="K19" s="168">
        <v>1903.3575430430001</v>
      </c>
      <c r="L19" s="168">
        <v>2080.955821</v>
      </c>
      <c r="M19" s="168">
        <v>187.67702907899999</v>
      </c>
      <c r="N19" s="168">
        <v>349.488479724</v>
      </c>
    </row>
    <row r="20" spans="1:14">
      <c r="A20" s="206" t="s">
        <v>593</v>
      </c>
      <c r="B20" s="168">
        <v>57.682233930000002</v>
      </c>
      <c r="C20" s="168">
        <v>92.416554159</v>
      </c>
      <c r="D20" s="168">
        <v>126.88590317400001</v>
      </c>
      <c r="E20" s="168">
        <v>162.41421603699999</v>
      </c>
      <c r="F20" s="168">
        <v>196.78117768000001</v>
      </c>
      <c r="G20" s="168">
        <v>229.75394795099999</v>
      </c>
      <c r="H20" s="168">
        <v>265.10255053399999</v>
      </c>
      <c r="I20" s="168">
        <v>300.35424684399999</v>
      </c>
      <c r="J20" s="168">
        <v>336.75000212700002</v>
      </c>
      <c r="K20" s="168">
        <v>376.90038326199999</v>
      </c>
      <c r="L20" s="168">
        <v>419.79546582500001</v>
      </c>
      <c r="M20" s="168">
        <v>36.332713251000001</v>
      </c>
      <c r="N20" s="168">
        <v>69.722654551999995</v>
      </c>
    </row>
    <row r="21" spans="1:14">
      <c r="A21" s="206" t="s">
        <v>594</v>
      </c>
      <c r="B21" s="168">
        <v>317.384166284</v>
      </c>
      <c r="C21" s="168">
        <v>516.24849921199996</v>
      </c>
      <c r="D21" s="168">
        <v>671.97705970499999</v>
      </c>
      <c r="E21" s="168">
        <v>812.45656512799997</v>
      </c>
      <c r="F21" s="168">
        <v>979.03961479199995</v>
      </c>
      <c r="G21" s="168">
        <v>1133.6323413810001</v>
      </c>
      <c r="H21" s="168">
        <v>1307.2682351789999</v>
      </c>
      <c r="I21" s="168">
        <v>1474.7256303619999</v>
      </c>
      <c r="J21" s="168">
        <v>1688.9700234100001</v>
      </c>
      <c r="K21" s="168">
        <v>1836.0416821429999</v>
      </c>
      <c r="L21" s="168">
        <v>1963.9224261429999</v>
      </c>
      <c r="M21" s="168">
        <v>194.73296394100001</v>
      </c>
      <c r="N21" s="168">
        <v>369.34800067100002</v>
      </c>
    </row>
    <row r="22" spans="1:14">
      <c r="A22" s="198" t="s">
        <v>866</v>
      </c>
      <c r="B22" s="168">
        <v>304.60154701499999</v>
      </c>
      <c r="C22" s="168">
        <v>496.52419168300003</v>
      </c>
      <c r="D22" s="168">
        <v>645.06181657599996</v>
      </c>
      <c r="E22" s="168">
        <v>777.77754734899997</v>
      </c>
      <c r="F22" s="168">
        <v>930.79406873400001</v>
      </c>
      <c r="G22" s="168">
        <v>1076.433956291</v>
      </c>
      <c r="H22" s="168">
        <v>1248.604636737</v>
      </c>
      <c r="I22" s="168">
        <v>1386.742412951</v>
      </c>
      <c r="J22" s="168">
        <v>1588.907051763</v>
      </c>
      <c r="K22" s="168">
        <v>1725.3892049250001</v>
      </c>
      <c r="L22" s="168">
        <v>1842.438820524</v>
      </c>
      <c r="M22" s="168">
        <v>182.840642903</v>
      </c>
      <c r="N22" s="168">
        <v>347.20565613899998</v>
      </c>
    </row>
    <row r="23" spans="1:14" ht="19.2">
      <c r="A23" s="198" t="s">
        <v>867</v>
      </c>
      <c r="B23" s="168">
        <v>4.9805222069999999</v>
      </c>
      <c r="C23" s="168">
        <v>8.0583627409999998</v>
      </c>
      <c r="D23" s="168">
        <v>11.325018534</v>
      </c>
      <c r="E23" s="168">
        <v>14.926744508000001</v>
      </c>
      <c r="F23" s="168">
        <v>18.828306820000002</v>
      </c>
      <c r="G23" s="168">
        <v>22.734678643999999</v>
      </c>
      <c r="H23" s="168">
        <v>26.705040907000001</v>
      </c>
      <c r="I23" s="168">
        <v>30.959730571000001</v>
      </c>
      <c r="J23" s="168">
        <v>35.439388739000002</v>
      </c>
      <c r="K23" s="168">
        <v>39.467176520000002</v>
      </c>
      <c r="L23" s="168">
        <v>43.604810841000003</v>
      </c>
      <c r="M23" s="168">
        <v>4.3281749620000003</v>
      </c>
      <c r="N23" s="168">
        <v>8.5942187269999994</v>
      </c>
    </row>
    <row r="24" spans="1:14">
      <c r="A24" s="198" t="s">
        <v>868</v>
      </c>
      <c r="B24" s="168">
        <v>7.8020970619999996</v>
      </c>
      <c r="C24" s="168">
        <v>11.665944787999999</v>
      </c>
      <c r="D24" s="168">
        <v>15.590224595</v>
      </c>
      <c r="E24" s="168">
        <v>19.752273271</v>
      </c>
      <c r="F24" s="168">
        <v>29.417239238000001</v>
      </c>
      <c r="G24" s="168">
        <v>34.463706446000003</v>
      </c>
      <c r="H24" s="168">
        <v>31.958557535000001</v>
      </c>
      <c r="I24" s="168">
        <v>57.023486839999997</v>
      </c>
      <c r="J24" s="168">
        <v>64.623582908000003</v>
      </c>
      <c r="K24" s="168">
        <v>71.185300698000006</v>
      </c>
      <c r="L24" s="168">
        <v>77.878794778</v>
      </c>
      <c r="M24" s="168">
        <v>7.5641460760000001</v>
      </c>
      <c r="N24" s="168">
        <v>13.548125805</v>
      </c>
    </row>
    <row r="25" spans="1:14">
      <c r="A25" s="202" t="s">
        <v>595</v>
      </c>
      <c r="B25" s="168">
        <v>11.136716875999999</v>
      </c>
      <c r="C25" s="168">
        <v>17.056101547000001</v>
      </c>
      <c r="D25" s="168">
        <v>23.137501157999999</v>
      </c>
      <c r="E25" s="168">
        <v>30.346656007</v>
      </c>
      <c r="F25" s="168">
        <v>37.076200606999997</v>
      </c>
      <c r="G25" s="168">
        <v>43.766691010999999</v>
      </c>
      <c r="H25" s="168">
        <v>49.449499641999999</v>
      </c>
      <c r="I25" s="168">
        <v>53.980512085000001</v>
      </c>
      <c r="J25" s="168">
        <v>60.998054574000001</v>
      </c>
      <c r="K25" s="168">
        <v>67.800881658999998</v>
      </c>
      <c r="L25" s="168">
        <v>74.036071836999994</v>
      </c>
      <c r="M25" s="168">
        <v>7.2587259890000002</v>
      </c>
      <c r="N25" s="168">
        <v>14.573673031</v>
      </c>
    </row>
    <row r="26" spans="1:14">
      <c r="A26" s="202" t="s">
        <v>596</v>
      </c>
      <c r="B26" s="168">
        <v>7.8840070080000002</v>
      </c>
      <c r="C26" s="168">
        <v>12.145667495</v>
      </c>
      <c r="D26" s="168">
        <v>16.394956157999999</v>
      </c>
      <c r="E26" s="168">
        <v>20.641822413</v>
      </c>
      <c r="F26" s="168">
        <v>24.906367706000001</v>
      </c>
      <c r="G26" s="168">
        <v>29.370092897999999</v>
      </c>
      <c r="H26" s="168">
        <v>34.116865402000002</v>
      </c>
      <c r="I26" s="168">
        <v>38.885807538999998</v>
      </c>
      <c r="J26" s="168">
        <v>43.696978422999997</v>
      </c>
      <c r="K26" s="168">
        <v>48.817619059999998</v>
      </c>
      <c r="L26" s="168">
        <v>54.899082495000002</v>
      </c>
      <c r="M26" s="168">
        <v>5.9134208340000001</v>
      </c>
      <c r="N26" s="168">
        <v>10.062106569999999</v>
      </c>
    </row>
    <row r="27" spans="1:14">
      <c r="A27" s="202" t="s">
        <v>597</v>
      </c>
      <c r="B27" s="168">
        <v>145.920570771</v>
      </c>
      <c r="C27" s="168">
        <v>224.32402788600001</v>
      </c>
      <c r="D27" s="168">
        <v>313.986155688</v>
      </c>
      <c r="E27" s="168">
        <v>394.84122625700002</v>
      </c>
      <c r="F27" s="168">
        <v>458.47996776600002</v>
      </c>
      <c r="G27" s="168">
        <v>528.93209307200004</v>
      </c>
      <c r="H27" s="168">
        <v>622.43406921200005</v>
      </c>
      <c r="I27" s="168">
        <v>691.11475312000005</v>
      </c>
      <c r="J27" s="168">
        <v>774.09171730900005</v>
      </c>
      <c r="K27" s="168">
        <v>827.54093348100002</v>
      </c>
      <c r="L27" s="168">
        <v>916.80201760800003</v>
      </c>
      <c r="M27" s="168">
        <v>82.904515735000004</v>
      </c>
      <c r="N27" s="168">
        <v>162.22483971700001</v>
      </c>
    </row>
    <row r="28" spans="1:14">
      <c r="A28" s="202" t="s">
        <v>598</v>
      </c>
      <c r="B28" s="168">
        <v>60.534423234999998</v>
      </c>
      <c r="C28" s="168">
        <v>91.070545287000002</v>
      </c>
      <c r="D28" s="168">
        <v>118.379975923</v>
      </c>
      <c r="E28" s="168">
        <v>151.10178769300001</v>
      </c>
      <c r="F28" s="168">
        <v>209.04527359599999</v>
      </c>
      <c r="G28" s="168">
        <v>212.39194065500001</v>
      </c>
      <c r="H28" s="168">
        <v>222.18842950300001</v>
      </c>
      <c r="I28" s="168">
        <v>254.29854564300001</v>
      </c>
      <c r="J28" s="168">
        <v>288.75717604699997</v>
      </c>
      <c r="K28" s="168">
        <v>318.24235508200002</v>
      </c>
      <c r="L28" s="168">
        <v>500.39961132100001</v>
      </c>
      <c r="M28" s="168">
        <v>35.051246378000002</v>
      </c>
      <c r="N28" s="168">
        <v>67.581375049000002</v>
      </c>
    </row>
    <row r="29" spans="1:14">
      <c r="A29" s="200" t="s">
        <v>304</v>
      </c>
      <c r="B29" s="168">
        <v>7.711966061</v>
      </c>
      <c r="C29" s="168">
        <v>11.841599859</v>
      </c>
      <c r="D29" s="168">
        <v>15.440663546</v>
      </c>
      <c r="E29" s="168">
        <v>23.712748968</v>
      </c>
      <c r="F29" s="168">
        <v>27.209022723</v>
      </c>
      <c r="G29" s="168">
        <v>36.744147124999998</v>
      </c>
      <c r="H29" s="168">
        <v>68.875828483000006</v>
      </c>
      <c r="I29" s="168">
        <v>80.984304757000004</v>
      </c>
      <c r="J29" s="168">
        <v>85.267763012000003</v>
      </c>
      <c r="K29" s="168">
        <v>99.188720832000001</v>
      </c>
      <c r="L29" s="168">
        <v>118.60950133999999</v>
      </c>
      <c r="M29" s="168">
        <v>23.889764475</v>
      </c>
      <c r="N29" s="168">
        <v>25.399010739000001</v>
      </c>
    </row>
    <row r="30" spans="1:14">
      <c r="A30" s="201" t="s">
        <v>305</v>
      </c>
      <c r="B30" s="168">
        <v>597.61319867300006</v>
      </c>
      <c r="C30" s="168">
        <v>904.87922485700005</v>
      </c>
      <c r="D30" s="168">
        <v>1225.308513426</v>
      </c>
      <c r="E30" s="168">
        <v>1593.0040643990001</v>
      </c>
      <c r="F30" s="168">
        <v>1905.7805473179999</v>
      </c>
      <c r="G30" s="168">
        <v>2295.4911999870001</v>
      </c>
      <c r="H30" s="168">
        <v>2621.7979165890001</v>
      </c>
      <c r="I30" s="168">
        <v>2961.415359829</v>
      </c>
      <c r="J30" s="168">
        <v>3284.7382613979998</v>
      </c>
      <c r="K30" s="168">
        <v>3598.8667945239999</v>
      </c>
      <c r="L30" s="168">
        <v>3882.1336538579999</v>
      </c>
      <c r="M30" s="168">
        <v>368.139414354</v>
      </c>
      <c r="N30" s="168">
        <v>729.85177400299995</v>
      </c>
    </row>
    <row r="31" spans="1:14">
      <c r="A31" s="200" t="s">
        <v>359</v>
      </c>
      <c r="B31" s="168">
        <v>101.781437693</v>
      </c>
      <c r="C31" s="168">
        <v>157.49040341</v>
      </c>
      <c r="D31" s="168">
        <v>219.84463166</v>
      </c>
      <c r="E31" s="168">
        <v>284.459429978</v>
      </c>
      <c r="F31" s="168">
        <v>341.643543448</v>
      </c>
      <c r="G31" s="168">
        <v>416.01826043099999</v>
      </c>
      <c r="H31" s="168">
        <v>477.068317202</v>
      </c>
      <c r="I31" s="168">
        <v>533.75716734599996</v>
      </c>
      <c r="J31" s="168">
        <v>604.80532904999995</v>
      </c>
      <c r="K31" s="168">
        <v>715.35691011300003</v>
      </c>
      <c r="L31" s="168">
        <v>784.04970312299997</v>
      </c>
      <c r="M31" s="168">
        <v>74.258265605000005</v>
      </c>
      <c r="N31" s="168">
        <v>146.50539147800001</v>
      </c>
    </row>
    <row r="32" spans="1:14">
      <c r="A32" s="200" t="s">
        <v>360</v>
      </c>
      <c r="B32" s="168">
        <v>-6.8260562</v>
      </c>
      <c r="C32" s="168">
        <v>-6.6255846959999998</v>
      </c>
      <c r="D32" s="168">
        <v>-2.6464442539999999</v>
      </c>
      <c r="E32" s="168">
        <v>-5.5863152630000004</v>
      </c>
      <c r="F32" s="168">
        <v>-4.70718616</v>
      </c>
      <c r="G32" s="168">
        <v>-4.5725870459999998</v>
      </c>
      <c r="H32" s="168">
        <v>-5.3451203869999997</v>
      </c>
      <c r="I32" s="168">
        <v>-4.3435445039999996</v>
      </c>
      <c r="J32" s="168">
        <v>-3.810566267</v>
      </c>
      <c r="K32" s="168">
        <v>-3.68893469</v>
      </c>
      <c r="L32" s="168">
        <v>1.5589395429999999</v>
      </c>
      <c r="M32" s="168">
        <v>-3.7629659339999999</v>
      </c>
      <c r="N32" s="168">
        <v>-3.9551495679999999</v>
      </c>
    </row>
    <row r="33" spans="1:14">
      <c r="A33" s="201" t="s">
        <v>361</v>
      </c>
      <c r="B33" s="168">
        <v>489.00570477999997</v>
      </c>
      <c r="C33" s="168">
        <v>740.76323675100002</v>
      </c>
      <c r="D33" s="168">
        <v>1002.817437512</v>
      </c>
      <c r="E33" s="168">
        <v>1302.958319158</v>
      </c>
      <c r="F33" s="168">
        <v>1559.42981771</v>
      </c>
      <c r="G33" s="168">
        <v>1874.9003525099999</v>
      </c>
      <c r="H33" s="168">
        <v>2139.3844789999998</v>
      </c>
      <c r="I33" s="168">
        <v>2423.3146479789998</v>
      </c>
      <c r="J33" s="168">
        <v>2676.1223660810001</v>
      </c>
      <c r="K33" s="168">
        <v>2879.820949721</v>
      </c>
      <c r="L33" s="168">
        <v>3099.6428902779999</v>
      </c>
      <c r="M33" s="168">
        <v>290.11818281500001</v>
      </c>
      <c r="N33" s="168">
        <v>579.39123295700006</v>
      </c>
    </row>
    <row r="34" spans="1:14" ht="19.2">
      <c r="A34" s="201" t="s">
        <v>362</v>
      </c>
      <c r="B34" s="168">
        <v>0</v>
      </c>
      <c r="C34" s="168">
        <v>0</v>
      </c>
      <c r="D34" s="168">
        <v>0</v>
      </c>
      <c r="E34" s="168">
        <v>0</v>
      </c>
      <c r="F34" s="168">
        <v>0</v>
      </c>
      <c r="G34" s="168">
        <v>0</v>
      </c>
      <c r="H34" s="168">
        <v>0</v>
      </c>
      <c r="I34" s="168">
        <v>0</v>
      </c>
      <c r="J34" s="168">
        <v>0</v>
      </c>
      <c r="K34" s="168">
        <v>0</v>
      </c>
      <c r="L34" s="168">
        <v>0</v>
      </c>
      <c r="M34" s="168">
        <v>0</v>
      </c>
      <c r="N34" s="168">
        <v>0</v>
      </c>
    </row>
    <row r="35" spans="1:14">
      <c r="A35" s="201" t="s">
        <v>363</v>
      </c>
      <c r="B35" s="169">
        <v>489.00570477999997</v>
      </c>
      <c r="C35" s="169">
        <v>740.76323675100002</v>
      </c>
      <c r="D35" s="169">
        <v>1002.817437512</v>
      </c>
      <c r="E35" s="169">
        <v>1302.958319158</v>
      </c>
      <c r="F35" s="169">
        <v>1559.42981771</v>
      </c>
      <c r="G35" s="169">
        <v>1874.9003525099999</v>
      </c>
      <c r="H35" s="169">
        <v>2139.3844789999998</v>
      </c>
      <c r="I35" s="169">
        <v>2423.3146479789998</v>
      </c>
      <c r="J35" s="169">
        <v>2676.1223660810001</v>
      </c>
      <c r="K35" s="169">
        <v>2879.820949721</v>
      </c>
      <c r="L35" s="169">
        <v>3099.6428902779999</v>
      </c>
      <c r="M35" s="169">
        <v>290.11818281500001</v>
      </c>
      <c r="N35" s="169">
        <v>579.39123295700006</v>
      </c>
    </row>
    <row r="36" spans="1:14">
      <c r="A36" s="298"/>
      <c r="B36" s="299"/>
      <c r="C36" s="299"/>
      <c r="D36" s="299"/>
      <c r="E36" s="299"/>
      <c r="F36" s="299"/>
      <c r="G36" s="299"/>
      <c r="H36" s="299"/>
      <c r="I36" s="299"/>
      <c r="J36" s="299"/>
      <c r="K36" s="299"/>
      <c r="L36" s="299"/>
      <c r="M36" s="299"/>
      <c r="N36" s="300"/>
    </row>
    <row r="38" spans="1:14">
      <c r="A38" s="99"/>
    </row>
    <row r="39" spans="1:14">
      <c r="A39" s="101"/>
    </row>
  </sheetData>
  <mergeCells count="2">
    <mergeCell ref="A1:N1"/>
    <mergeCell ref="A36:N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O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68.21875" customWidth="1"/>
    <col min="2" max="14" width="8.77734375" style="142"/>
  </cols>
  <sheetData>
    <row r="1" spans="1:15" ht="29.55" customHeight="1">
      <c r="A1" s="295" t="s">
        <v>885</v>
      </c>
      <c r="B1" s="296"/>
      <c r="C1" s="296"/>
      <c r="D1" s="296"/>
      <c r="E1" s="296"/>
      <c r="F1" s="296"/>
      <c r="G1" s="296"/>
      <c r="H1" s="296"/>
      <c r="I1" s="296"/>
      <c r="J1" s="296"/>
      <c r="K1" s="296"/>
      <c r="L1" s="296"/>
      <c r="M1" s="296"/>
      <c r="N1" s="297"/>
    </row>
    <row r="2" spans="1:15">
      <c r="A2" s="196" t="s">
        <v>114</v>
      </c>
      <c r="B2" s="193">
        <v>45351</v>
      </c>
      <c r="C2" s="193">
        <v>45382</v>
      </c>
      <c r="D2" s="193">
        <v>45412</v>
      </c>
      <c r="E2" s="193">
        <v>45443</v>
      </c>
      <c r="F2" s="193">
        <v>45473</v>
      </c>
      <c r="G2" s="193">
        <v>45504</v>
      </c>
      <c r="H2" s="193">
        <v>45535</v>
      </c>
      <c r="I2" s="193">
        <v>45565</v>
      </c>
      <c r="J2" s="193">
        <v>45596</v>
      </c>
      <c r="K2" s="193">
        <v>45626</v>
      </c>
      <c r="L2" s="193">
        <v>45657</v>
      </c>
      <c r="M2" s="193">
        <v>45688</v>
      </c>
      <c r="N2" s="193">
        <v>45716</v>
      </c>
    </row>
    <row r="3" spans="1:15">
      <c r="A3" s="57" t="s">
        <v>212</v>
      </c>
      <c r="B3" s="174">
        <v>4008.2615191690002</v>
      </c>
      <c r="C3" s="174">
        <v>3882.7254860879998</v>
      </c>
      <c r="D3" s="174">
        <v>3995.4620568390001</v>
      </c>
      <c r="E3" s="174">
        <v>3774.5785256989998</v>
      </c>
      <c r="F3" s="174">
        <v>7235.3074233810003</v>
      </c>
      <c r="G3" s="174">
        <v>9290.8536841829991</v>
      </c>
      <c r="H3" s="174">
        <v>7416.4617651190001</v>
      </c>
      <c r="I3" s="174">
        <v>7822.1571248370001</v>
      </c>
      <c r="J3" s="174">
        <v>7323.134853564</v>
      </c>
      <c r="K3" s="174">
        <v>7513.1607198490001</v>
      </c>
      <c r="L3" s="174">
        <v>6947.6672542240003</v>
      </c>
      <c r="M3" s="174">
        <v>7334.6014697239998</v>
      </c>
      <c r="N3" s="174">
        <v>8031.3404922059999</v>
      </c>
      <c r="O3" s="167"/>
    </row>
    <row r="4" spans="1:15" ht="14.55" customHeight="1">
      <c r="A4" s="34" t="s">
        <v>213</v>
      </c>
      <c r="B4" s="168">
        <v>4008.2615191690002</v>
      </c>
      <c r="C4" s="168">
        <v>3882.7254860879998</v>
      </c>
      <c r="D4" s="168">
        <v>3995.4620568390001</v>
      </c>
      <c r="E4" s="168">
        <v>3774.5785256989998</v>
      </c>
      <c r="F4" s="168">
        <v>7235.3074233810003</v>
      </c>
      <c r="G4" s="168">
        <v>9290.8536841829991</v>
      </c>
      <c r="H4" s="168">
        <v>7416.4617651190001</v>
      </c>
      <c r="I4" s="168">
        <v>7822.1571248370001</v>
      </c>
      <c r="J4" s="168">
        <v>7323.134853564</v>
      </c>
      <c r="K4" s="168">
        <v>7513.1607198490001</v>
      </c>
      <c r="L4" s="168">
        <v>6947.6672542240003</v>
      </c>
      <c r="M4" s="168">
        <v>7334.6014697239998</v>
      </c>
      <c r="N4" s="168">
        <v>8031.3404922059999</v>
      </c>
    </row>
    <row r="5" spans="1:15">
      <c r="A5" s="58" t="s">
        <v>869</v>
      </c>
      <c r="B5" s="168">
        <v>4008.2615191690002</v>
      </c>
      <c r="C5" s="168">
        <v>3882.7254860879998</v>
      </c>
      <c r="D5" s="168">
        <v>3995.4620568390001</v>
      </c>
      <c r="E5" s="168">
        <v>3774.5785256989998</v>
      </c>
      <c r="F5" s="168">
        <v>7235.3074233810003</v>
      </c>
      <c r="G5" s="168">
        <v>9290.8536841829991</v>
      </c>
      <c r="H5" s="168">
        <v>7416.4617651190001</v>
      </c>
      <c r="I5" s="168">
        <v>7822.1571248370001</v>
      </c>
      <c r="J5" s="168">
        <v>7323.134853564</v>
      </c>
      <c r="K5" s="168">
        <v>7513.1607198490001</v>
      </c>
      <c r="L5" s="168">
        <v>6947.6672542240003</v>
      </c>
      <c r="M5" s="168">
        <v>7334.6014697239998</v>
      </c>
      <c r="N5" s="168">
        <v>8031.3404922059999</v>
      </c>
    </row>
    <row r="6" spans="1:15">
      <c r="A6" s="58" t="s">
        <v>870</v>
      </c>
      <c r="B6" s="168">
        <v>0</v>
      </c>
      <c r="C6" s="168">
        <v>0</v>
      </c>
      <c r="D6" s="168">
        <v>0</v>
      </c>
      <c r="E6" s="168">
        <v>0</v>
      </c>
      <c r="F6" s="168">
        <v>0</v>
      </c>
      <c r="G6" s="168">
        <v>0</v>
      </c>
      <c r="H6" s="168">
        <v>0</v>
      </c>
      <c r="I6" s="168">
        <v>0</v>
      </c>
      <c r="J6" s="168">
        <v>0</v>
      </c>
      <c r="K6" s="168">
        <v>0</v>
      </c>
      <c r="L6" s="168">
        <v>0</v>
      </c>
      <c r="M6" s="168">
        <v>0</v>
      </c>
      <c r="N6" s="168">
        <v>0</v>
      </c>
    </row>
    <row r="7" spans="1:15">
      <c r="A7" s="58" t="s">
        <v>216</v>
      </c>
      <c r="B7" s="168">
        <v>0</v>
      </c>
      <c r="C7" s="168">
        <v>0</v>
      </c>
      <c r="D7" s="168">
        <v>0</v>
      </c>
      <c r="E7" s="168">
        <v>0</v>
      </c>
      <c r="F7" s="168">
        <v>0</v>
      </c>
      <c r="G7" s="168">
        <v>0</v>
      </c>
      <c r="H7" s="168">
        <v>0</v>
      </c>
      <c r="I7" s="168">
        <v>0</v>
      </c>
      <c r="J7" s="168">
        <v>0</v>
      </c>
      <c r="K7" s="168">
        <v>0</v>
      </c>
      <c r="L7" s="168">
        <v>0</v>
      </c>
      <c r="M7" s="168">
        <v>0</v>
      </c>
      <c r="N7" s="168">
        <v>0</v>
      </c>
    </row>
    <row r="8" spans="1:15">
      <c r="A8" s="34" t="s">
        <v>217</v>
      </c>
      <c r="B8" s="168">
        <v>0</v>
      </c>
      <c r="C8" s="168">
        <v>0</v>
      </c>
      <c r="D8" s="168">
        <v>0</v>
      </c>
      <c r="E8" s="168">
        <v>0</v>
      </c>
      <c r="F8" s="168">
        <v>0</v>
      </c>
      <c r="G8" s="168">
        <v>0</v>
      </c>
      <c r="H8" s="168">
        <v>0</v>
      </c>
      <c r="I8" s="168">
        <v>0</v>
      </c>
      <c r="J8" s="168">
        <v>0</v>
      </c>
      <c r="K8" s="168">
        <v>0</v>
      </c>
      <c r="L8" s="168">
        <v>0</v>
      </c>
      <c r="M8" s="168">
        <v>0</v>
      </c>
      <c r="N8" s="168">
        <v>0</v>
      </c>
    </row>
    <row r="9" spans="1:15">
      <c r="A9" s="58" t="s">
        <v>869</v>
      </c>
      <c r="B9" s="168">
        <v>0</v>
      </c>
      <c r="C9" s="168">
        <v>0</v>
      </c>
      <c r="D9" s="168">
        <v>0</v>
      </c>
      <c r="E9" s="168">
        <v>0</v>
      </c>
      <c r="F9" s="168">
        <v>0</v>
      </c>
      <c r="G9" s="168">
        <v>0</v>
      </c>
      <c r="H9" s="168">
        <v>0</v>
      </c>
      <c r="I9" s="168">
        <v>0</v>
      </c>
      <c r="J9" s="168">
        <v>0</v>
      </c>
      <c r="K9" s="168">
        <v>0</v>
      </c>
      <c r="L9" s="168">
        <v>0</v>
      </c>
      <c r="M9" s="168">
        <v>0</v>
      </c>
      <c r="N9" s="168">
        <v>0</v>
      </c>
    </row>
    <row r="10" spans="1:15">
      <c r="A10" s="58" t="s">
        <v>870</v>
      </c>
      <c r="B10" s="168">
        <v>0</v>
      </c>
      <c r="C10" s="168">
        <v>0</v>
      </c>
      <c r="D10" s="168">
        <v>0</v>
      </c>
      <c r="E10" s="168">
        <v>0</v>
      </c>
      <c r="F10" s="168">
        <v>0</v>
      </c>
      <c r="G10" s="168">
        <v>0</v>
      </c>
      <c r="H10" s="168">
        <v>0</v>
      </c>
      <c r="I10" s="168">
        <v>0</v>
      </c>
      <c r="J10" s="168">
        <v>0</v>
      </c>
      <c r="K10" s="168">
        <v>0</v>
      </c>
      <c r="L10" s="168">
        <v>0</v>
      </c>
      <c r="M10" s="168">
        <v>0</v>
      </c>
      <c r="N10" s="168">
        <v>0</v>
      </c>
    </row>
    <row r="11" spans="1:15">
      <c r="A11" s="58" t="s">
        <v>220</v>
      </c>
      <c r="B11" s="168">
        <v>0</v>
      </c>
      <c r="C11" s="168">
        <v>0</v>
      </c>
      <c r="D11" s="168">
        <v>0</v>
      </c>
      <c r="E11" s="168">
        <v>0</v>
      </c>
      <c r="F11" s="168">
        <v>0</v>
      </c>
      <c r="G11" s="168">
        <v>0</v>
      </c>
      <c r="H11" s="168">
        <v>0</v>
      </c>
      <c r="I11" s="168">
        <v>0</v>
      </c>
      <c r="J11" s="168">
        <v>0</v>
      </c>
      <c r="K11" s="168">
        <v>0</v>
      </c>
      <c r="L11" s="168">
        <v>0</v>
      </c>
      <c r="M11" s="168">
        <v>0</v>
      </c>
      <c r="N11" s="168">
        <v>0</v>
      </c>
    </row>
    <row r="12" spans="1:15">
      <c r="A12" s="59" t="s">
        <v>871</v>
      </c>
      <c r="B12" s="168">
        <v>0</v>
      </c>
      <c r="C12" s="168">
        <v>0</v>
      </c>
      <c r="D12" s="168">
        <v>0</v>
      </c>
      <c r="E12" s="168">
        <v>0</v>
      </c>
      <c r="F12" s="168">
        <v>0</v>
      </c>
      <c r="G12" s="168">
        <v>0</v>
      </c>
      <c r="H12" s="168">
        <v>0</v>
      </c>
      <c r="I12" s="168">
        <v>0</v>
      </c>
      <c r="J12" s="168">
        <v>0</v>
      </c>
      <c r="K12" s="168">
        <v>0</v>
      </c>
      <c r="L12" s="168">
        <v>0</v>
      </c>
      <c r="M12" s="168">
        <v>0</v>
      </c>
      <c r="N12" s="168">
        <v>0</v>
      </c>
    </row>
    <row r="13" spans="1:15">
      <c r="A13" s="59" t="s">
        <v>872</v>
      </c>
      <c r="B13" s="168">
        <v>0</v>
      </c>
      <c r="C13" s="168">
        <v>0</v>
      </c>
      <c r="D13" s="168">
        <v>0</v>
      </c>
      <c r="E13" s="168">
        <v>0</v>
      </c>
      <c r="F13" s="168">
        <v>0</v>
      </c>
      <c r="G13" s="168">
        <v>0</v>
      </c>
      <c r="H13" s="168">
        <v>0</v>
      </c>
      <c r="I13" s="168">
        <v>0</v>
      </c>
      <c r="J13" s="168">
        <v>0</v>
      </c>
      <c r="K13" s="168">
        <v>0</v>
      </c>
      <c r="L13" s="168">
        <v>0</v>
      </c>
      <c r="M13" s="168">
        <v>0</v>
      </c>
      <c r="N13" s="168">
        <v>0</v>
      </c>
    </row>
    <row r="14" spans="1:15">
      <c r="A14" s="34" t="s">
        <v>873</v>
      </c>
      <c r="B14" s="168">
        <v>0</v>
      </c>
      <c r="C14" s="168">
        <v>0</v>
      </c>
      <c r="D14" s="168">
        <v>0</v>
      </c>
      <c r="E14" s="168">
        <v>0</v>
      </c>
      <c r="F14" s="168">
        <v>0</v>
      </c>
      <c r="G14" s="168">
        <v>0</v>
      </c>
      <c r="H14" s="168">
        <v>0</v>
      </c>
      <c r="I14" s="168">
        <v>0</v>
      </c>
      <c r="J14" s="168">
        <v>0</v>
      </c>
      <c r="K14" s="168">
        <v>0</v>
      </c>
      <c r="L14" s="168">
        <v>0</v>
      </c>
      <c r="M14" s="168">
        <v>0</v>
      </c>
      <c r="N14" s="168">
        <v>0</v>
      </c>
    </row>
    <row r="15" spans="1:15">
      <c r="A15" s="34" t="s">
        <v>874</v>
      </c>
      <c r="B15" s="168">
        <v>0</v>
      </c>
      <c r="C15" s="168">
        <v>0</v>
      </c>
      <c r="D15" s="168">
        <v>0</v>
      </c>
      <c r="E15" s="168">
        <v>0</v>
      </c>
      <c r="F15" s="168">
        <v>0</v>
      </c>
      <c r="G15" s="168">
        <v>0</v>
      </c>
      <c r="H15" s="168">
        <v>0</v>
      </c>
      <c r="I15" s="168">
        <v>0</v>
      </c>
      <c r="J15" s="168">
        <v>0</v>
      </c>
      <c r="K15" s="168">
        <v>0</v>
      </c>
      <c r="L15" s="168">
        <v>0</v>
      </c>
      <c r="M15" s="168">
        <v>0</v>
      </c>
      <c r="N15" s="168">
        <v>0</v>
      </c>
    </row>
    <row r="16" spans="1:15">
      <c r="A16" s="59" t="s">
        <v>223</v>
      </c>
      <c r="B16" s="168">
        <v>16390.395939621001</v>
      </c>
      <c r="C16" s="168">
        <v>16520.427397125</v>
      </c>
      <c r="D16" s="168">
        <v>16465.815884293999</v>
      </c>
      <c r="E16" s="168">
        <v>16437.873709889998</v>
      </c>
      <c r="F16" s="168">
        <v>16355.077756436</v>
      </c>
      <c r="G16" s="168">
        <v>16194.662358698</v>
      </c>
      <c r="H16" s="168">
        <v>16117.008584732001</v>
      </c>
      <c r="I16" s="168">
        <v>16010.388951364999</v>
      </c>
      <c r="J16" s="168">
        <v>16508.007133166</v>
      </c>
      <c r="K16" s="168">
        <v>17390.54876211</v>
      </c>
      <c r="L16" s="168">
        <v>17225.229360609999</v>
      </c>
      <c r="M16" s="168">
        <v>17057.090539843</v>
      </c>
      <c r="N16" s="168">
        <v>17131.358178979001</v>
      </c>
    </row>
    <row r="17" spans="1:14">
      <c r="A17" s="34" t="s">
        <v>875</v>
      </c>
      <c r="B17" s="168">
        <v>260.72145258299997</v>
      </c>
      <c r="C17" s="168">
        <v>257.68664538799999</v>
      </c>
      <c r="D17" s="168">
        <v>253.36171488900001</v>
      </c>
      <c r="E17" s="168">
        <v>250.74616264100001</v>
      </c>
      <c r="F17" s="168">
        <v>250.39126474899999</v>
      </c>
      <c r="G17" s="168">
        <v>248.47012145100001</v>
      </c>
      <c r="H17" s="168">
        <v>247.47863297800001</v>
      </c>
      <c r="I17" s="168">
        <v>245.52965028400001</v>
      </c>
      <c r="J17" s="168">
        <v>237.32243353600001</v>
      </c>
      <c r="K17" s="168">
        <v>232.42141626099999</v>
      </c>
      <c r="L17" s="168">
        <v>228.141498834</v>
      </c>
      <c r="M17" s="168">
        <v>220.42859020899999</v>
      </c>
      <c r="N17" s="168">
        <v>218.272797029</v>
      </c>
    </row>
    <row r="18" spans="1:14">
      <c r="A18" s="34" t="s">
        <v>876</v>
      </c>
      <c r="B18" s="168">
        <v>16129.674487038001</v>
      </c>
      <c r="C18" s="168">
        <v>16262.740751736999</v>
      </c>
      <c r="D18" s="168">
        <v>16212.454169405</v>
      </c>
      <c r="E18" s="168">
        <v>16187.127547249</v>
      </c>
      <c r="F18" s="168">
        <v>16104.686491687</v>
      </c>
      <c r="G18" s="168">
        <v>15946.192237247</v>
      </c>
      <c r="H18" s="168">
        <v>15869.529951754001</v>
      </c>
      <c r="I18" s="168">
        <v>15764.859301081</v>
      </c>
      <c r="J18" s="168">
        <v>16270.684699629999</v>
      </c>
      <c r="K18" s="168">
        <v>17158.127345849</v>
      </c>
      <c r="L18" s="168">
        <v>16997.087861775999</v>
      </c>
      <c r="M18" s="168">
        <v>16836.661949633999</v>
      </c>
      <c r="N18" s="168">
        <v>16913.085381950001</v>
      </c>
    </row>
    <row r="19" spans="1:14">
      <c r="A19" s="59" t="s">
        <v>877</v>
      </c>
      <c r="B19" s="168">
        <v>0</v>
      </c>
      <c r="C19" s="168">
        <v>0</v>
      </c>
      <c r="D19" s="168">
        <v>0</v>
      </c>
      <c r="E19" s="168">
        <v>0</v>
      </c>
      <c r="F19" s="168">
        <v>0</v>
      </c>
      <c r="G19" s="168">
        <v>0</v>
      </c>
      <c r="H19" s="168">
        <v>0</v>
      </c>
      <c r="I19" s="168">
        <v>0</v>
      </c>
      <c r="J19" s="168">
        <v>0</v>
      </c>
      <c r="K19" s="168">
        <v>0</v>
      </c>
      <c r="L19" s="168">
        <v>0</v>
      </c>
      <c r="M19" s="168">
        <v>0</v>
      </c>
      <c r="N19" s="168">
        <v>0</v>
      </c>
    </row>
    <row r="20" spans="1:14">
      <c r="A20" s="34" t="s">
        <v>878</v>
      </c>
      <c r="B20" s="168">
        <v>0</v>
      </c>
      <c r="C20" s="168">
        <v>0</v>
      </c>
      <c r="D20" s="168">
        <v>0</v>
      </c>
      <c r="E20" s="168">
        <v>0</v>
      </c>
      <c r="F20" s="168">
        <v>0</v>
      </c>
      <c r="G20" s="168">
        <v>0</v>
      </c>
      <c r="H20" s="168">
        <v>0</v>
      </c>
      <c r="I20" s="168">
        <v>0</v>
      </c>
      <c r="J20" s="168">
        <v>0</v>
      </c>
      <c r="K20" s="168">
        <v>0</v>
      </c>
      <c r="L20" s="168">
        <v>0</v>
      </c>
      <c r="M20" s="168">
        <v>0</v>
      </c>
      <c r="N20" s="168">
        <v>0</v>
      </c>
    </row>
    <row r="21" spans="1:14">
      <c r="A21" s="34" t="s">
        <v>879</v>
      </c>
      <c r="B21" s="168">
        <v>0</v>
      </c>
      <c r="C21" s="168">
        <v>0</v>
      </c>
      <c r="D21" s="168">
        <v>0</v>
      </c>
      <c r="E21" s="168">
        <v>0</v>
      </c>
      <c r="F21" s="168">
        <v>0</v>
      </c>
      <c r="G21" s="168">
        <v>0</v>
      </c>
      <c r="H21" s="168">
        <v>0</v>
      </c>
      <c r="I21" s="168">
        <v>0</v>
      </c>
      <c r="J21" s="168">
        <v>0</v>
      </c>
      <c r="K21" s="168">
        <v>0</v>
      </c>
      <c r="L21" s="168">
        <v>0</v>
      </c>
      <c r="M21" s="168">
        <v>0</v>
      </c>
      <c r="N21" s="168">
        <v>0</v>
      </c>
    </row>
    <row r="22" spans="1:14">
      <c r="A22" s="59" t="s">
        <v>234</v>
      </c>
      <c r="B22" s="168">
        <v>222.049374554</v>
      </c>
      <c r="C22" s="168">
        <v>353.79352126100002</v>
      </c>
      <c r="D22" s="168">
        <v>461.45958953899998</v>
      </c>
      <c r="E22" s="168">
        <v>578.99366487600003</v>
      </c>
      <c r="F22" s="168">
        <v>715.68763066899999</v>
      </c>
      <c r="G22" s="168">
        <v>910.88502618500002</v>
      </c>
      <c r="H22" s="168">
        <v>994.43693926200001</v>
      </c>
      <c r="I22" s="168">
        <v>1167.9098445069999</v>
      </c>
      <c r="J22" s="168">
        <v>1288.3526860930001</v>
      </c>
      <c r="K22" s="168">
        <v>1420.5477678259999</v>
      </c>
      <c r="L22" s="168">
        <v>1584.133121263</v>
      </c>
      <c r="M22" s="168">
        <v>177.36107440800001</v>
      </c>
      <c r="N22" s="168">
        <v>297.071669009</v>
      </c>
    </row>
    <row r="23" spans="1:14">
      <c r="A23" s="34" t="s">
        <v>235</v>
      </c>
      <c r="B23" s="168">
        <v>208.34534617599999</v>
      </c>
      <c r="C23" s="168">
        <v>329.95892197299997</v>
      </c>
      <c r="D23" s="168">
        <v>427.52526525899998</v>
      </c>
      <c r="E23" s="168">
        <v>533.13603232499997</v>
      </c>
      <c r="F23" s="168">
        <v>658.05642197600002</v>
      </c>
      <c r="G23" s="168">
        <v>869.19839605599998</v>
      </c>
      <c r="H23" s="168">
        <v>913.01984577799999</v>
      </c>
      <c r="I23" s="168">
        <v>1072.289512503</v>
      </c>
      <c r="J23" s="168">
        <v>1178.592887006</v>
      </c>
      <c r="K23" s="168">
        <v>1296.962980836</v>
      </c>
      <c r="L23" s="168">
        <v>1445.1696347980001</v>
      </c>
      <c r="M23" s="168">
        <v>164.95546758899999</v>
      </c>
      <c r="N23" s="168">
        <v>271.99018720800001</v>
      </c>
    </row>
    <row r="24" spans="1:14">
      <c r="A24" s="34" t="s">
        <v>236</v>
      </c>
      <c r="B24" s="168">
        <v>13.612053233999999</v>
      </c>
      <c r="C24" s="168">
        <v>23.727672949999999</v>
      </c>
      <c r="D24" s="168">
        <v>33.751190072999997</v>
      </c>
      <c r="E24" s="168">
        <v>45.663162683000003</v>
      </c>
      <c r="F24" s="168">
        <v>57.396995723000003</v>
      </c>
      <c r="G24" s="168">
        <v>41.387092395000003</v>
      </c>
      <c r="H24" s="168">
        <v>81.037158552999998</v>
      </c>
      <c r="I24" s="168">
        <v>95.217325704999993</v>
      </c>
      <c r="J24" s="168">
        <v>109.346732527</v>
      </c>
      <c r="K24" s="168">
        <v>123.16467945300001</v>
      </c>
      <c r="L24" s="168">
        <v>138.490304764</v>
      </c>
      <c r="M24" s="168">
        <v>11.823608146</v>
      </c>
      <c r="N24" s="168">
        <v>24.452838637999999</v>
      </c>
    </row>
    <row r="25" spans="1:14">
      <c r="A25" s="34" t="s">
        <v>237</v>
      </c>
      <c r="B25" s="146">
        <v>9.1975143999999995E-2</v>
      </c>
      <c r="C25" s="146">
        <v>0.106926338</v>
      </c>
      <c r="D25" s="146">
        <v>0.18313420699999999</v>
      </c>
      <c r="E25" s="146">
        <v>0.19446986799999999</v>
      </c>
      <c r="F25" s="146">
        <v>0.23421296999999999</v>
      </c>
      <c r="G25" s="146">
        <v>0.299537734</v>
      </c>
      <c r="H25" s="146">
        <v>0.37993493099999998</v>
      </c>
      <c r="I25" s="146">
        <v>0.40300629900000001</v>
      </c>
      <c r="J25" s="146">
        <v>0.41306656000000003</v>
      </c>
      <c r="K25" s="146">
        <v>0.42010753699999998</v>
      </c>
      <c r="L25" s="146">
        <v>0.47318170100000001</v>
      </c>
      <c r="M25" s="146">
        <v>0.58199867299999997</v>
      </c>
      <c r="N25" s="146">
        <v>0.628643163</v>
      </c>
    </row>
    <row r="26" spans="1:14">
      <c r="A26" s="34" t="s">
        <v>507</v>
      </c>
      <c r="B26" s="146">
        <v>0</v>
      </c>
      <c r="C26" s="146">
        <v>0</v>
      </c>
      <c r="D26" s="146">
        <v>0</v>
      </c>
      <c r="E26" s="146">
        <v>0</v>
      </c>
      <c r="F26" s="146">
        <v>0</v>
      </c>
      <c r="G26" s="146">
        <v>0</v>
      </c>
      <c r="H26" s="146">
        <v>0</v>
      </c>
      <c r="I26" s="146">
        <v>0</v>
      </c>
      <c r="J26" s="146">
        <v>0</v>
      </c>
      <c r="K26" s="146">
        <v>0</v>
      </c>
      <c r="L26" s="146">
        <v>0</v>
      </c>
      <c r="M26" s="146">
        <v>0</v>
      </c>
      <c r="N26" s="146">
        <v>0</v>
      </c>
    </row>
    <row r="27" spans="1:14">
      <c r="A27" s="59" t="s">
        <v>238</v>
      </c>
      <c r="B27" s="168">
        <v>20620.706833344</v>
      </c>
      <c r="C27" s="168">
        <v>20756.946404474002</v>
      </c>
      <c r="D27" s="168">
        <v>20922.737530671999</v>
      </c>
      <c r="E27" s="168">
        <v>20791.445900465002</v>
      </c>
      <c r="F27" s="168">
        <v>24306.072810485999</v>
      </c>
      <c r="G27" s="168">
        <v>26396.401069066</v>
      </c>
      <c r="H27" s="168">
        <v>24527.907289113002</v>
      </c>
      <c r="I27" s="168">
        <v>25000.455920708999</v>
      </c>
      <c r="J27" s="168">
        <v>25119.494672822999</v>
      </c>
      <c r="K27" s="168">
        <v>26324.257249785001</v>
      </c>
      <c r="L27" s="168">
        <v>25757.029736097</v>
      </c>
      <c r="M27" s="168">
        <v>24569.053083974999</v>
      </c>
      <c r="N27" s="168">
        <v>25459.770340194002</v>
      </c>
    </row>
    <row r="28" spans="1:14">
      <c r="A28" s="298"/>
      <c r="B28" s="299"/>
      <c r="C28" s="299"/>
      <c r="D28" s="299"/>
      <c r="E28" s="299"/>
      <c r="F28" s="299"/>
      <c r="G28" s="299"/>
      <c r="H28" s="299"/>
      <c r="I28" s="299"/>
      <c r="J28" s="299"/>
      <c r="K28" s="299"/>
      <c r="L28" s="299"/>
      <c r="M28" s="299"/>
      <c r="N28" s="300"/>
    </row>
  </sheetData>
  <mergeCells count="2">
    <mergeCell ref="A1:N1"/>
    <mergeCell ref="A28:N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3"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N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46.77734375" customWidth="1"/>
    <col min="2" max="14" width="8.77734375" customWidth="1"/>
  </cols>
  <sheetData>
    <row r="1" spans="1:14" ht="28.95" customHeight="1">
      <c r="A1" s="295" t="s">
        <v>886</v>
      </c>
      <c r="B1" s="296"/>
      <c r="C1" s="296"/>
      <c r="D1" s="296"/>
      <c r="E1" s="296"/>
      <c r="F1" s="296"/>
      <c r="G1" s="296"/>
      <c r="H1" s="296"/>
      <c r="I1" s="296"/>
      <c r="J1" s="296"/>
      <c r="K1" s="296"/>
      <c r="L1" s="296"/>
      <c r="M1" s="296"/>
      <c r="N1" s="297"/>
    </row>
    <row r="2" spans="1:14">
      <c r="A2" s="192" t="s">
        <v>108</v>
      </c>
      <c r="B2" s="209">
        <v>45323</v>
      </c>
      <c r="C2" s="209">
        <f>EOMONTH(B2,1)</f>
        <v>45382</v>
      </c>
      <c r="D2" s="209">
        <f t="shared" ref="D2" si="0">EOMONTH(C2,1)</f>
        <v>45412</v>
      </c>
      <c r="E2" s="209">
        <f t="shared" ref="E2" si="1">EOMONTH(D2,1)</f>
        <v>45443</v>
      </c>
      <c r="F2" s="209">
        <f t="shared" ref="F2" si="2">EOMONTH(E2,1)</f>
        <v>45473</v>
      </c>
      <c r="G2" s="209">
        <f t="shared" ref="G2" si="3">EOMONTH(F2,1)</f>
        <v>45504</v>
      </c>
      <c r="H2" s="209">
        <f t="shared" ref="H2" si="4">EOMONTH(G2,1)</f>
        <v>45535</v>
      </c>
      <c r="I2" s="209">
        <f t="shared" ref="I2" si="5">EOMONTH(H2,1)</f>
        <v>45565</v>
      </c>
      <c r="J2" s="209">
        <f t="shared" ref="J2" si="6">EOMONTH(I2,1)</f>
        <v>45596</v>
      </c>
      <c r="K2" s="209">
        <f t="shared" ref="K2" si="7">EOMONTH(J2,1)</f>
        <v>45626</v>
      </c>
      <c r="L2" s="209">
        <v>45657</v>
      </c>
      <c r="M2" s="209">
        <v>45688</v>
      </c>
      <c r="N2" s="209">
        <v>45716</v>
      </c>
    </row>
    <row r="3" spans="1:14">
      <c r="A3" s="24" t="s">
        <v>98</v>
      </c>
      <c r="B3" s="177">
        <v>0.81402320332730183</v>
      </c>
      <c r="C3" s="177">
        <v>0.82068315770231182</v>
      </c>
      <c r="D3" s="177">
        <v>0.82142291227888409</v>
      </c>
      <c r="E3" s="177">
        <v>0.81736010896284184</v>
      </c>
      <c r="F3" s="177">
        <v>0.81660805278039283</v>
      </c>
      <c r="G3" s="177">
        <v>0.80498168489906119</v>
      </c>
      <c r="H3" s="177">
        <v>0.81180341138801215</v>
      </c>
      <c r="I3" s="177">
        <v>0.81679922862139231</v>
      </c>
      <c r="J3" s="177">
        <v>0.81627017995177997</v>
      </c>
      <c r="K3" s="177">
        <v>0.80052039765580918</v>
      </c>
      <c r="L3" s="177">
        <v>0.80714726319021934</v>
      </c>
      <c r="M3" s="177">
        <v>0.82495497762402892</v>
      </c>
      <c r="N3" s="177">
        <v>0.8307006486164622</v>
      </c>
    </row>
    <row r="4" spans="1:14">
      <c r="A4" s="25" t="s">
        <v>99</v>
      </c>
      <c r="B4" s="178">
        <v>1.0725961414228065</v>
      </c>
      <c r="C4" s="178">
        <v>1.0693358264457264</v>
      </c>
      <c r="D4" s="178">
        <v>1.0186568426033509</v>
      </c>
      <c r="E4" s="178">
        <v>1.0292096730726341</v>
      </c>
      <c r="F4" s="178">
        <v>1.0284354809948597</v>
      </c>
      <c r="G4" s="178">
        <v>1.113733377885431</v>
      </c>
      <c r="H4" s="178">
        <v>1.0961027295568271</v>
      </c>
      <c r="I4" s="178">
        <v>1.0735731707838929</v>
      </c>
      <c r="J4" s="178">
        <v>1.016554180593559</v>
      </c>
      <c r="K4" s="178">
        <v>0.98769288312626191</v>
      </c>
      <c r="L4" s="178">
        <v>0.99993705790988685</v>
      </c>
      <c r="M4" s="178">
        <v>0.9788946777787817</v>
      </c>
      <c r="N4" s="178">
        <v>0.94131369380384466</v>
      </c>
    </row>
    <row r="5" spans="1:14">
      <c r="A5" s="211" t="s">
        <v>100</v>
      </c>
      <c r="B5" s="210">
        <v>7.0429664315887477</v>
      </c>
      <c r="C5" s="210">
        <v>7.2263402743094041</v>
      </c>
      <c r="D5" s="210">
        <v>7.6957668097460159</v>
      </c>
      <c r="E5" s="210">
        <v>7.6406323458135903</v>
      </c>
      <c r="F5" s="210">
        <v>7.7992016007055733</v>
      </c>
      <c r="G5" s="210">
        <v>7.7949839847797975</v>
      </c>
      <c r="H5" s="210">
        <v>7.9551405337227248</v>
      </c>
      <c r="I5" s="210">
        <v>8.0163734093323029</v>
      </c>
      <c r="J5" s="210">
        <v>8.0125316845728562</v>
      </c>
      <c r="K5" s="210">
        <v>8.0656138896822789</v>
      </c>
      <c r="L5" s="210">
        <v>8.1763224668625227</v>
      </c>
      <c r="M5" s="210">
        <v>8.2839988476773314</v>
      </c>
      <c r="N5" s="210">
        <v>8.3593972232561153</v>
      </c>
    </row>
    <row r="6" spans="1:14">
      <c r="A6" s="298"/>
      <c r="B6" s="299"/>
      <c r="C6" s="299"/>
      <c r="D6" s="299"/>
      <c r="E6" s="299"/>
      <c r="F6" s="299"/>
      <c r="G6" s="299"/>
      <c r="H6" s="299"/>
      <c r="I6" s="299"/>
      <c r="J6" s="299"/>
      <c r="K6" s="299"/>
      <c r="L6" s="299"/>
      <c r="M6" s="299"/>
      <c r="N6" s="300"/>
    </row>
    <row r="8" spans="1:14">
      <c r="A8" s="122"/>
    </row>
    <row r="9" spans="1:14">
      <c r="A9" s="123"/>
    </row>
  </sheetData>
  <mergeCells count="2">
    <mergeCell ref="A1:N1"/>
    <mergeCell ref="A6:N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O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3.5546875" customWidth="1"/>
    <col min="2" max="13" width="6.44140625" customWidth="1"/>
    <col min="14" max="14" width="6.44140625" bestFit="1" customWidth="1"/>
    <col min="15" max="15" width="10.77734375" bestFit="1" customWidth="1"/>
  </cols>
  <sheetData>
    <row r="1" spans="1:15" ht="31.95" customHeight="1">
      <c r="A1" s="295" t="s">
        <v>887</v>
      </c>
      <c r="B1" s="296"/>
      <c r="C1" s="296"/>
      <c r="D1" s="296"/>
      <c r="E1" s="296"/>
      <c r="F1" s="296"/>
      <c r="G1" s="296"/>
      <c r="H1" s="296"/>
      <c r="I1" s="296"/>
      <c r="J1" s="296"/>
      <c r="K1" s="296"/>
      <c r="L1" s="296"/>
      <c r="M1" s="296"/>
      <c r="N1" s="297"/>
    </row>
    <row r="2" spans="1:15">
      <c r="A2" s="192" t="s">
        <v>78</v>
      </c>
      <c r="B2" s="221">
        <v>45323</v>
      </c>
      <c r="C2" s="221">
        <f>EOMONTH(B2,1)</f>
        <v>45382</v>
      </c>
      <c r="D2" s="221">
        <f t="shared" ref="D2" si="0">EOMONTH(C2,1)</f>
        <v>45412</v>
      </c>
      <c r="E2" s="221">
        <f t="shared" ref="E2" si="1">EOMONTH(D2,1)</f>
        <v>45443</v>
      </c>
      <c r="F2" s="221">
        <f t="shared" ref="F2" si="2">EOMONTH(E2,1)</f>
        <v>45473</v>
      </c>
      <c r="G2" s="221">
        <f t="shared" ref="G2" si="3">EOMONTH(F2,1)</f>
        <v>45504</v>
      </c>
      <c r="H2" s="221">
        <f t="shared" ref="H2" si="4">EOMONTH(G2,1)</f>
        <v>45535</v>
      </c>
      <c r="I2" s="221">
        <f t="shared" ref="I2" si="5">EOMONTH(H2,1)</f>
        <v>45565</v>
      </c>
      <c r="J2" s="221">
        <f t="shared" ref="J2" si="6">EOMONTH(I2,1)</f>
        <v>45596</v>
      </c>
      <c r="K2" s="221">
        <f t="shared" ref="K2" si="7">EOMONTH(J2,1)</f>
        <v>45626</v>
      </c>
      <c r="L2" s="221">
        <f t="shared" ref="L2" si="8">EOMONTH(K2,1)</f>
        <v>45657</v>
      </c>
      <c r="M2" s="221">
        <f t="shared" ref="M2" si="9">EOMONTH(L2,1)</f>
        <v>45688</v>
      </c>
      <c r="N2" s="221">
        <f t="shared" ref="N2" si="10">EOMONTH(M2,1)</f>
        <v>45716</v>
      </c>
    </row>
    <row r="3" spans="1:15">
      <c r="A3" s="24" t="s">
        <v>93</v>
      </c>
      <c r="B3" s="148">
        <v>126.191344923</v>
      </c>
      <c r="C3" s="148">
        <v>125.091625382</v>
      </c>
      <c r="D3" s="148">
        <v>126.58401735</v>
      </c>
      <c r="E3" s="148">
        <v>81.072233741000005</v>
      </c>
      <c r="F3" s="148">
        <v>125.33481290500001</v>
      </c>
      <c r="G3" s="148">
        <v>122.377783759</v>
      </c>
      <c r="H3" s="148">
        <v>127.145546549</v>
      </c>
      <c r="I3" s="148">
        <v>135.796529717</v>
      </c>
      <c r="J3" s="148">
        <v>155.83704244500001</v>
      </c>
      <c r="K3" s="148">
        <v>85.602833970999995</v>
      </c>
      <c r="L3" s="148">
        <v>157.49897473300001</v>
      </c>
      <c r="M3" s="148">
        <v>154.64624669299999</v>
      </c>
      <c r="N3" s="148">
        <v>152.48292166300001</v>
      </c>
    </row>
    <row r="4" spans="1:15">
      <c r="A4" s="25" t="s">
        <v>94</v>
      </c>
      <c r="B4" s="148">
        <v>2738.1416572110002</v>
      </c>
      <c r="C4" s="148">
        <v>2792.160384284</v>
      </c>
      <c r="D4" s="148">
        <v>2793.4930658550002</v>
      </c>
      <c r="E4" s="148">
        <v>2817.412788829</v>
      </c>
      <c r="F4" s="148">
        <v>2826.7258006840002</v>
      </c>
      <c r="G4" s="148">
        <v>2873.138010954</v>
      </c>
      <c r="H4" s="148">
        <v>2983.5456840940001</v>
      </c>
      <c r="I4" s="148">
        <v>2550.4881351899999</v>
      </c>
      <c r="J4" s="148">
        <v>2589.7616707940001</v>
      </c>
      <c r="K4" s="148">
        <v>2714.4004311630001</v>
      </c>
      <c r="L4" s="148">
        <v>2711.5094081799998</v>
      </c>
      <c r="M4" s="148">
        <v>2748.2014527319998</v>
      </c>
      <c r="N4" s="148">
        <v>2670.3479714660002</v>
      </c>
    </row>
    <row r="5" spans="1:15">
      <c r="A5" s="25" t="s">
        <v>95</v>
      </c>
      <c r="B5" s="148">
        <v>1050.8793264569999</v>
      </c>
      <c r="C5" s="148">
        <v>1081.166098527</v>
      </c>
      <c r="D5" s="148">
        <v>1080.391098089</v>
      </c>
      <c r="E5" s="148">
        <v>1027.1459355029999</v>
      </c>
      <c r="F5" s="148">
        <v>1118.5613534199999</v>
      </c>
      <c r="G5" s="148">
        <v>1149.063596727</v>
      </c>
      <c r="H5" s="148">
        <v>1209.9687720290001</v>
      </c>
      <c r="I5" s="148">
        <v>1655.7750111590001</v>
      </c>
      <c r="J5" s="148">
        <v>1703.5600924190001</v>
      </c>
      <c r="K5" s="148">
        <v>1712.935810835</v>
      </c>
      <c r="L5" s="148">
        <v>1737.2242025149999</v>
      </c>
      <c r="M5" s="148">
        <v>1779.5156423129999</v>
      </c>
      <c r="N5" s="148">
        <v>1752.185720986</v>
      </c>
    </row>
    <row r="6" spans="1:15">
      <c r="A6" s="25" t="s">
        <v>96</v>
      </c>
      <c r="B6" s="148">
        <v>13531.582164943</v>
      </c>
      <c r="C6" s="148">
        <v>13897.435698052999</v>
      </c>
      <c r="D6" s="148">
        <v>14059.072985284</v>
      </c>
      <c r="E6" s="148">
        <v>14109.195073389999</v>
      </c>
      <c r="F6" s="148">
        <v>14129.878481051999</v>
      </c>
      <c r="G6" s="148">
        <v>9952.5376650639992</v>
      </c>
      <c r="H6" s="148">
        <v>9994.7782590879997</v>
      </c>
      <c r="I6" s="148">
        <v>10012.649975488999</v>
      </c>
      <c r="J6" s="148">
        <v>14188.304237241</v>
      </c>
      <c r="K6" s="148">
        <v>13279.000677852</v>
      </c>
      <c r="L6" s="148">
        <v>13734.444835893</v>
      </c>
      <c r="M6" s="148">
        <v>13984.066516658</v>
      </c>
      <c r="N6" s="148">
        <v>14062.859384862</v>
      </c>
    </row>
    <row r="7" spans="1:15">
      <c r="A7" s="25" t="s">
        <v>97</v>
      </c>
      <c r="B7" s="148">
        <v>8160.2425678919999</v>
      </c>
      <c r="C7" s="148">
        <v>8352.8489282070004</v>
      </c>
      <c r="D7" s="148">
        <v>8494.2857636539993</v>
      </c>
      <c r="E7" s="148">
        <v>8546.2916956570007</v>
      </c>
      <c r="F7" s="148">
        <v>8475.8794974539996</v>
      </c>
      <c r="G7" s="148">
        <v>12776.892467883001</v>
      </c>
      <c r="H7" s="148">
        <v>13020.73272439</v>
      </c>
      <c r="I7" s="148">
        <v>13222.366981347001</v>
      </c>
      <c r="J7" s="148">
        <v>8554.8381238519996</v>
      </c>
      <c r="K7" s="148">
        <v>8729.9900637739993</v>
      </c>
      <c r="L7" s="148">
        <v>9008.5105646989996</v>
      </c>
      <c r="M7" s="148">
        <v>9248.7106596169997</v>
      </c>
      <c r="N7" s="148">
        <v>9526.5631038949996</v>
      </c>
    </row>
    <row r="8" spans="1:15" s="4" customFormat="1">
      <c r="A8" s="23" t="s">
        <v>7</v>
      </c>
      <c r="B8" s="149">
        <v>25607.037061425999</v>
      </c>
      <c r="C8" s="149">
        <v>26248.702734453</v>
      </c>
      <c r="D8" s="149">
        <v>26553.826930232</v>
      </c>
      <c r="E8" s="149">
        <v>26581.117727119999</v>
      </c>
      <c r="F8" s="149">
        <v>26676.379945515</v>
      </c>
      <c r="G8" s="149">
        <v>26874.009524386998</v>
      </c>
      <c r="H8" s="149">
        <v>27336.170986149998</v>
      </c>
      <c r="I8" s="149">
        <v>27577.076632902001</v>
      </c>
      <c r="J8" s="149">
        <v>27192.301166751</v>
      </c>
      <c r="K8" s="149">
        <v>26521.929817594999</v>
      </c>
      <c r="L8" s="149">
        <v>27349.187986019999</v>
      </c>
      <c r="M8" s="149">
        <v>27915.140518012999</v>
      </c>
      <c r="N8" s="149">
        <v>28164.439102871998</v>
      </c>
      <c r="O8"/>
    </row>
    <row r="9" spans="1:15" ht="18" customHeight="1">
      <c r="A9" s="301"/>
      <c r="B9" s="302"/>
      <c r="C9" s="302"/>
      <c r="D9" s="302"/>
      <c r="E9" s="302"/>
      <c r="F9" s="302"/>
      <c r="G9" s="302"/>
      <c r="H9" s="302"/>
      <c r="I9" s="302"/>
      <c r="J9" s="302"/>
      <c r="K9" s="302"/>
      <c r="L9" s="302"/>
      <c r="M9" s="302"/>
      <c r="N9" s="303"/>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P11"/>
  <sheetViews>
    <sheetView showGridLines="0" zoomScale="69" zoomScaleNormal="69"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74.5546875" customWidth="1"/>
    <col min="2" max="14" width="10.77734375" customWidth="1"/>
    <col min="15" max="15" width="8.77734375" customWidth="1"/>
  </cols>
  <sheetData>
    <row r="1" spans="1:16" ht="32.549999999999997" customHeight="1">
      <c r="A1" s="295" t="s">
        <v>947</v>
      </c>
      <c r="B1" s="296"/>
      <c r="C1" s="296"/>
      <c r="D1" s="296"/>
      <c r="E1" s="296"/>
      <c r="F1" s="296"/>
      <c r="G1" s="296"/>
      <c r="H1" s="296"/>
      <c r="I1" s="296"/>
      <c r="J1" s="296"/>
      <c r="K1" s="296"/>
      <c r="L1" s="296"/>
      <c r="M1" s="296"/>
      <c r="N1" s="297"/>
    </row>
    <row r="2" spans="1:16">
      <c r="A2" s="213" t="s">
        <v>8</v>
      </c>
      <c r="B2" s="209">
        <v>45323</v>
      </c>
      <c r="C2" s="209">
        <f>EOMONTH(B2,1)</f>
        <v>45382</v>
      </c>
      <c r="D2" s="209">
        <f t="shared" ref="D2" si="0">EOMONTH(C2,1)</f>
        <v>45412</v>
      </c>
      <c r="E2" s="209">
        <f t="shared" ref="E2" si="1">EOMONTH(D2,1)</f>
        <v>45443</v>
      </c>
      <c r="F2" s="209">
        <f t="shared" ref="F2" si="2">EOMONTH(E2,1)</f>
        <v>45473</v>
      </c>
      <c r="G2" s="209">
        <v>45504</v>
      </c>
      <c r="H2" s="209">
        <v>45535</v>
      </c>
      <c r="I2" s="209">
        <v>45565</v>
      </c>
      <c r="J2" s="209">
        <v>45596</v>
      </c>
      <c r="K2" s="209">
        <v>45626</v>
      </c>
      <c r="L2" s="209">
        <v>45657</v>
      </c>
      <c r="M2" s="209">
        <v>45688</v>
      </c>
      <c r="N2" s="209">
        <v>45716</v>
      </c>
    </row>
    <row r="3" spans="1:16">
      <c r="A3" s="55" t="s">
        <v>880</v>
      </c>
      <c r="B3" s="168">
        <v>19074.066309159</v>
      </c>
      <c r="C3" s="168">
        <v>19304.224050507</v>
      </c>
      <c r="D3" s="168">
        <v>19430.009462505001</v>
      </c>
      <c r="E3" s="168">
        <v>19318.217761160999</v>
      </c>
      <c r="F3" s="168">
        <v>19272.065098224</v>
      </c>
      <c r="G3" s="168">
        <v>19293.771271324</v>
      </c>
      <c r="H3" s="168">
        <v>19539.122329906</v>
      </c>
      <c r="I3" s="168">
        <v>19652.5100131</v>
      </c>
      <c r="J3" s="168">
        <v>19126.126725102</v>
      </c>
      <c r="K3" s="168">
        <v>18282.423083451002</v>
      </c>
      <c r="L3" s="168">
        <v>18834.95853489</v>
      </c>
      <c r="M3" s="168">
        <v>19025.282339819001</v>
      </c>
      <c r="N3" s="168">
        <v>18916.677611776999</v>
      </c>
      <c r="O3" s="166"/>
      <c r="P3" s="35"/>
    </row>
    <row r="4" spans="1:16">
      <c r="A4" s="56" t="s">
        <v>881</v>
      </c>
      <c r="B4" s="168">
        <v>2475.7724297469999</v>
      </c>
      <c r="C4" s="168">
        <v>2806.3296908430002</v>
      </c>
      <c r="D4" s="168">
        <v>2983.7164122549998</v>
      </c>
      <c r="E4" s="168">
        <v>3088.412428908</v>
      </c>
      <c r="F4" s="168">
        <v>3155.8977671450002</v>
      </c>
      <c r="G4" s="168">
        <v>3218.3385797730002</v>
      </c>
      <c r="H4" s="168">
        <v>3287.151745008</v>
      </c>
      <c r="I4" s="168">
        <v>3333.0902886980002</v>
      </c>
      <c r="J4" s="168">
        <v>3349.819660874</v>
      </c>
      <c r="K4" s="168">
        <v>3417.3315371590002</v>
      </c>
      <c r="L4" s="168">
        <v>3611.7451533009998</v>
      </c>
      <c r="M4" s="168">
        <v>3848.2379434720001</v>
      </c>
      <c r="N4" s="168">
        <v>4070.7404523270002</v>
      </c>
      <c r="O4" s="166"/>
      <c r="P4" s="35"/>
    </row>
    <row r="5" spans="1:16">
      <c r="A5" s="56" t="s">
        <v>882</v>
      </c>
      <c r="B5" s="168">
        <v>4057.1983225200001</v>
      </c>
      <c r="C5" s="168">
        <v>4138.1489931030001</v>
      </c>
      <c r="D5" s="168">
        <v>4140.1010554719996</v>
      </c>
      <c r="E5" s="168">
        <v>4174.4875370509999</v>
      </c>
      <c r="F5" s="168">
        <v>4248.4170801460004</v>
      </c>
      <c r="G5" s="168">
        <v>4361.8996732899996</v>
      </c>
      <c r="H5" s="168">
        <v>4509.8969112360001</v>
      </c>
      <c r="I5" s="168">
        <v>4591.4763311039997</v>
      </c>
      <c r="J5" s="168">
        <v>4716.3547807750001</v>
      </c>
      <c r="K5" s="168">
        <v>4822.1751969850002</v>
      </c>
      <c r="L5" s="168">
        <v>4902.4842978289998</v>
      </c>
      <c r="M5" s="168">
        <v>5041.6202347219996</v>
      </c>
      <c r="N5" s="168">
        <v>5177.0210387679999</v>
      </c>
      <c r="O5" s="166"/>
      <c r="P5" s="35"/>
    </row>
    <row r="6" spans="1:16">
      <c r="A6" s="27" t="s">
        <v>7</v>
      </c>
      <c r="B6" s="173">
        <v>25607.037061426003</v>
      </c>
      <c r="C6" s="173">
        <v>26248.702734453</v>
      </c>
      <c r="D6" s="173">
        <v>26553.826930231997</v>
      </c>
      <c r="E6" s="173">
        <v>26581.117727119999</v>
      </c>
      <c r="F6" s="173">
        <v>26676.379945515</v>
      </c>
      <c r="G6" s="173">
        <v>26874.009524387002</v>
      </c>
      <c r="H6" s="173">
        <v>27336.170986149998</v>
      </c>
      <c r="I6" s="173">
        <v>27577.076632902001</v>
      </c>
      <c r="J6" s="173">
        <v>27192.301166751</v>
      </c>
      <c r="K6" s="173">
        <v>26521.929817595003</v>
      </c>
      <c r="L6" s="173">
        <v>27349.187986019999</v>
      </c>
      <c r="M6" s="173">
        <v>27915.140518012999</v>
      </c>
      <c r="N6" s="173">
        <v>28164.439102871998</v>
      </c>
      <c r="O6" s="35"/>
      <c r="P6" s="35"/>
    </row>
    <row r="7" spans="1:16">
      <c r="A7" s="298"/>
      <c r="B7" s="299"/>
      <c r="C7" s="299"/>
      <c r="D7" s="299"/>
      <c r="E7" s="299"/>
      <c r="F7" s="299"/>
      <c r="G7" s="299"/>
      <c r="H7" s="299"/>
      <c r="I7" s="299"/>
      <c r="J7" s="299"/>
      <c r="K7" s="299"/>
      <c r="L7" s="299"/>
      <c r="M7" s="299"/>
      <c r="N7" s="300"/>
      <c r="O7" s="166"/>
    </row>
    <row r="8" spans="1:16">
      <c r="O8" s="166"/>
    </row>
    <row r="9" spans="1:16">
      <c r="A9" s="8"/>
      <c r="B9" s="7"/>
      <c r="C9" s="7"/>
      <c r="D9" s="7"/>
      <c r="E9" s="7"/>
      <c r="F9" s="7"/>
      <c r="G9" s="7"/>
      <c r="H9" s="7"/>
      <c r="I9" s="7"/>
      <c r="J9" s="7"/>
      <c r="K9" s="7"/>
      <c r="L9" s="7"/>
      <c r="M9" s="7"/>
      <c r="N9" s="7"/>
      <c r="O9" s="166"/>
    </row>
    <row r="10" spans="1:16">
      <c r="B10" s="166"/>
      <c r="C10" s="166"/>
      <c r="D10" s="166"/>
      <c r="E10" s="166"/>
      <c r="F10" s="166"/>
      <c r="G10" s="166"/>
      <c r="H10" s="166"/>
      <c r="I10" s="166"/>
      <c r="J10" s="166"/>
      <c r="K10" s="166"/>
      <c r="L10" s="166"/>
      <c r="M10" s="166"/>
      <c r="N10" s="166"/>
    </row>
    <row r="11" spans="1:16">
      <c r="B11" s="166"/>
      <c r="C11" s="166"/>
      <c r="D11" s="166"/>
      <c r="E11" s="166"/>
      <c r="F11" s="166"/>
      <c r="G11" s="166"/>
      <c r="H11" s="166"/>
      <c r="I11" s="166"/>
      <c r="J11" s="166"/>
      <c r="K11" s="166"/>
      <c r="L11" s="166"/>
      <c r="M11" s="166"/>
      <c r="N11" s="166"/>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O30"/>
  <sheetViews>
    <sheetView showGridLines="0" zoomScale="77" zoomScaleNormal="77" workbookViewId="0">
      <pane xSplit="1" ySplit="2" topLeftCell="B10" activePane="bottomRight" state="frozen"/>
      <selection sqref="A1:N1"/>
      <selection pane="topRight" sqref="A1:N1"/>
      <selection pane="bottomLeft" sqref="A1:N1"/>
      <selection pane="bottomRight" activeCell="M40" sqref="M40"/>
    </sheetView>
  </sheetViews>
  <sheetFormatPr defaultRowHeight="14.4"/>
  <cols>
    <col min="1" max="1" width="76.21875" customWidth="1"/>
    <col min="15" max="15" width="17.21875" bestFit="1" customWidth="1"/>
  </cols>
  <sheetData>
    <row r="1" spans="1:14" ht="28.95" customHeight="1">
      <c r="A1" s="295" t="s">
        <v>888</v>
      </c>
      <c r="B1" s="296"/>
      <c r="C1" s="296"/>
      <c r="D1" s="296"/>
      <c r="E1" s="296"/>
      <c r="F1" s="296"/>
      <c r="G1" s="296"/>
      <c r="H1" s="296"/>
      <c r="I1" s="296"/>
      <c r="J1" s="296"/>
      <c r="K1" s="296"/>
      <c r="L1" s="296"/>
      <c r="M1" s="296"/>
      <c r="N1" s="297"/>
    </row>
    <row r="2" spans="1:14">
      <c r="A2" s="196" t="s">
        <v>9</v>
      </c>
      <c r="B2" s="209">
        <v>45323</v>
      </c>
      <c r="C2" s="209">
        <f>EOMONTH(B2,1)</f>
        <v>45382</v>
      </c>
      <c r="D2" s="209">
        <f t="shared" ref="D2" si="0">EOMONTH(C2,1)</f>
        <v>45412</v>
      </c>
      <c r="E2" s="209">
        <f t="shared" ref="E2" si="1">EOMONTH(D2,1)</f>
        <v>45443</v>
      </c>
      <c r="F2" s="209">
        <f t="shared" ref="F2" si="2">EOMONTH(E2,1)</f>
        <v>45473</v>
      </c>
      <c r="G2" s="209">
        <f t="shared" ref="G2" si="3">EOMONTH(F2,1)</f>
        <v>45504</v>
      </c>
      <c r="H2" s="209">
        <f t="shared" ref="H2" si="4">EOMONTH(G2,1)</f>
        <v>45535</v>
      </c>
      <c r="I2" s="209">
        <f t="shared" ref="I2" si="5">EOMONTH(H2,1)</f>
        <v>45565</v>
      </c>
      <c r="J2" s="209">
        <f t="shared" ref="J2" si="6">EOMONTH(I2,1)</f>
        <v>45596</v>
      </c>
      <c r="K2" s="209">
        <f t="shared" ref="K2" si="7">EOMONTH(J2,1)</f>
        <v>45626</v>
      </c>
      <c r="L2" s="209">
        <f t="shared" ref="L2" si="8">EOMONTH(K2,1)</f>
        <v>45657</v>
      </c>
      <c r="M2" s="209">
        <f t="shared" ref="M2" si="9">EOMONTH(L2,1)</f>
        <v>45688</v>
      </c>
      <c r="N2" s="209">
        <f t="shared" ref="N2" si="10">EOMONTH(M2,1)</f>
        <v>45716</v>
      </c>
    </row>
    <row r="3" spans="1:14">
      <c r="A3" s="56" t="s">
        <v>508</v>
      </c>
      <c r="B3" s="168">
        <v>1197.9252416039999</v>
      </c>
      <c r="C3" s="168">
        <v>1246.556254915</v>
      </c>
      <c r="D3" s="168">
        <v>1264.1436898740001</v>
      </c>
      <c r="E3" s="168">
        <v>1225.646294011</v>
      </c>
      <c r="F3" s="168">
        <v>1246.4548765750001</v>
      </c>
      <c r="G3" s="168">
        <v>1247.9645096310001</v>
      </c>
      <c r="H3" s="168">
        <v>1307.0402508059999</v>
      </c>
      <c r="I3" s="168">
        <v>1329.9021956649999</v>
      </c>
      <c r="J3" s="168">
        <v>1364.29555205</v>
      </c>
      <c r="K3" s="168">
        <v>1387.4839561639999</v>
      </c>
      <c r="L3" s="168">
        <v>1416.4220627249999</v>
      </c>
      <c r="M3" s="168">
        <v>1635.4487755770001</v>
      </c>
      <c r="N3" s="168">
        <v>1995.406637499</v>
      </c>
    </row>
    <row r="4" spans="1:14">
      <c r="A4" s="56" t="s">
        <v>509</v>
      </c>
      <c r="B4" s="168">
        <v>353.30561811699999</v>
      </c>
      <c r="C4" s="168">
        <v>343.69028269699999</v>
      </c>
      <c r="D4" s="168">
        <v>345.28249226200001</v>
      </c>
      <c r="E4" s="168">
        <v>349.33506362600002</v>
      </c>
      <c r="F4" s="168">
        <v>343.77096400099998</v>
      </c>
      <c r="G4" s="168">
        <v>347.68417370999998</v>
      </c>
      <c r="H4" s="168">
        <v>360.548573417</v>
      </c>
      <c r="I4" s="168">
        <v>352.28817785699999</v>
      </c>
      <c r="J4" s="168">
        <v>342.26637172800002</v>
      </c>
      <c r="K4" s="168">
        <v>324.25758902400003</v>
      </c>
      <c r="L4" s="168">
        <v>341.792883362</v>
      </c>
      <c r="M4" s="168">
        <v>352.06802539</v>
      </c>
      <c r="N4" s="168">
        <v>371.11011275999999</v>
      </c>
    </row>
    <row r="5" spans="1:14">
      <c r="A5" s="56" t="s">
        <v>510</v>
      </c>
      <c r="B5" s="168">
        <v>3815.1371984829998</v>
      </c>
      <c r="C5" s="168">
        <v>3848.4849150700002</v>
      </c>
      <c r="D5" s="168">
        <v>3895.0642303959999</v>
      </c>
      <c r="E5" s="168">
        <v>3909.0108845310001</v>
      </c>
      <c r="F5" s="168">
        <v>3935.4298184600002</v>
      </c>
      <c r="G5" s="168">
        <v>4039.2135643689999</v>
      </c>
      <c r="H5" s="168">
        <v>4155.346462257</v>
      </c>
      <c r="I5" s="168">
        <v>4264.6061886400003</v>
      </c>
      <c r="J5" s="168">
        <v>4033.7291766339999</v>
      </c>
      <c r="K5" s="168">
        <v>3689.9678832690001</v>
      </c>
      <c r="L5" s="168">
        <v>3939.414805595</v>
      </c>
      <c r="M5" s="168">
        <v>4199.9617892939996</v>
      </c>
      <c r="N5" s="168">
        <v>4377.7943660600004</v>
      </c>
    </row>
    <row r="6" spans="1:14">
      <c r="A6" s="56" t="s">
        <v>511</v>
      </c>
      <c r="B6" s="168">
        <v>43.919712212999997</v>
      </c>
      <c r="C6" s="168">
        <v>45.34883224</v>
      </c>
      <c r="D6" s="168">
        <v>44.899620679999998</v>
      </c>
      <c r="E6" s="168">
        <v>45.545530773000003</v>
      </c>
      <c r="F6" s="168">
        <v>44.428171325999998</v>
      </c>
      <c r="G6" s="168">
        <v>46.877390208000001</v>
      </c>
      <c r="H6" s="168">
        <v>45.243590359000002</v>
      </c>
      <c r="I6" s="168">
        <v>45.227255581000001</v>
      </c>
      <c r="J6" s="168">
        <v>45.279549512000003</v>
      </c>
      <c r="K6" s="168">
        <v>44.280239295999998</v>
      </c>
      <c r="L6" s="168">
        <v>45.428221628000003</v>
      </c>
      <c r="M6" s="168">
        <v>47.959879198000003</v>
      </c>
      <c r="N6" s="168">
        <v>49.898655149</v>
      </c>
    </row>
    <row r="7" spans="1:14">
      <c r="A7" s="56" t="s">
        <v>512</v>
      </c>
      <c r="B7" s="168">
        <v>41.607904140999999</v>
      </c>
      <c r="C7" s="168">
        <v>42.566724792999999</v>
      </c>
      <c r="D7" s="168">
        <v>43.090033486999999</v>
      </c>
      <c r="E7" s="168">
        <v>44.203760719999998</v>
      </c>
      <c r="F7" s="168">
        <v>43.505678918000001</v>
      </c>
      <c r="G7" s="168">
        <v>43.972662552999999</v>
      </c>
      <c r="H7" s="168">
        <v>43.930024289999999</v>
      </c>
      <c r="I7" s="168">
        <v>44.133142384000003</v>
      </c>
      <c r="J7" s="168">
        <v>44.435014068000001</v>
      </c>
      <c r="K7" s="168">
        <v>44.233576351000004</v>
      </c>
      <c r="L7" s="168">
        <v>44.812914558999999</v>
      </c>
      <c r="M7" s="168">
        <v>46.903255913999999</v>
      </c>
      <c r="N7" s="168">
        <v>45.918232871000001</v>
      </c>
    </row>
    <row r="8" spans="1:14">
      <c r="A8" s="56" t="s">
        <v>202</v>
      </c>
      <c r="B8" s="168">
        <v>478.70216975199997</v>
      </c>
      <c r="C8" s="168">
        <v>490.82950558200002</v>
      </c>
      <c r="D8" s="168">
        <v>498.65216651100002</v>
      </c>
      <c r="E8" s="168">
        <v>506.88844694099998</v>
      </c>
      <c r="F8" s="168">
        <v>514.49959012900001</v>
      </c>
      <c r="G8" s="168">
        <v>525.85812139500001</v>
      </c>
      <c r="H8" s="168">
        <v>535.00332319500001</v>
      </c>
      <c r="I8" s="168">
        <v>533.79380778699999</v>
      </c>
      <c r="J8" s="168">
        <v>523.46630717400001</v>
      </c>
      <c r="K8" s="168">
        <v>536.89377172900004</v>
      </c>
      <c r="L8" s="168">
        <v>543.757894179</v>
      </c>
      <c r="M8" s="168">
        <v>585.53933327100003</v>
      </c>
      <c r="N8" s="168">
        <v>676.48203781699999</v>
      </c>
    </row>
    <row r="9" spans="1:14">
      <c r="A9" s="56" t="s">
        <v>513</v>
      </c>
      <c r="B9" s="168">
        <v>5152.7689719680002</v>
      </c>
      <c r="C9" s="168">
        <v>5243.1621993819999</v>
      </c>
      <c r="D9" s="168">
        <v>5253.1167070889996</v>
      </c>
      <c r="E9" s="168">
        <v>5313.7977282230004</v>
      </c>
      <c r="F9" s="168">
        <v>5391.3914497659998</v>
      </c>
      <c r="G9" s="168">
        <v>5444.0412523180003</v>
      </c>
      <c r="H9" s="168">
        <v>5636.0157402389996</v>
      </c>
      <c r="I9" s="168">
        <v>5680.4952073650002</v>
      </c>
      <c r="J9" s="168">
        <v>5642.5587327989997</v>
      </c>
      <c r="K9" s="168">
        <v>5590.707299916</v>
      </c>
      <c r="L9" s="168">
        <v>5730.8278407019998</v>
      </c>
      <c r="M9" s="168">
        <v>4340.6905010379996</v>
      </c>
      <c r="N9" s="168">
        <v>4799.892406813</v>
      </c>
    </row>
    <row r="10" spans="1:14">
      <c r="A10" s="56" t="s">
        <v>514</v>
      </c>
      <c r="B10" s="168">
        <v>517.776851556</v>
      </c>
      <c r="C10" s="168">
        <v>535.44498961199997</v>
      </c>
      <c r="D10" s="168">
        <v>551.84489127999996</v>
      </c>
      <c r="E10" s="168">
        <v>555.52168478199997</v>
      </c>
      <c r="F10" s="168">
        <v>552.53432770899997</v>
      </c>
      <c r="G10" s="168">
        <v>561.47057847200006</v>
      </c>
      <c r="H10" s="168">
        <v>587.54439958299997</v>
      </c>
      <c r="I10" s="168">
        <v>576.37172059700004</v>
      </c>
      <c r="J10" s="168">
        <v>568.79925166500004</v>
      </c>
      <c r="K10" s="168">
        <v>561.92699285900005</v>
      </c>
      <c r="L10" s="168">
        <v>583.82669259500005</v>
      </c>
      <c r="M10" s="168">
        <v>706.90049285999999</v>
      </c>
      <c r="N10" s="168">
        <v>758.00197533300002</v>
      </c>
    </row>
    <row r="11" spans="1:14">
      <c r="A11" s="56" t="s">
        <v>515</v>
      </c>
      <c r="B11" s="168">
        <v>314.136752892</v>
      </c>
      <c r="C11" s="168">
        <v>320.19175138200001</v>
      </c>
      <c r="D11" s="168">
        <v>333.842445897</v>
      </c>
      <c r="E11" s="168">
        <v>335.06227375899999</v>
      </c>
      <c r="F11" s="168">
        <v>341.86013951400002</v>
      </c>
      <c r="G11" s="168">
        <v>341.37784133100001</v>
      </c>
      <c r="H11" s="168">
        <v>377.35983352099998</v>
      </c>
      <c r="I11" s="168">
        <v>383.894167197</v>
      </c>
      <c r="J11" s="168">
        <v>389.08846426399998</v>
      </c>
      <c r="K11" s="168">
        <v>402.650109832</v>
      </c>
      <c r="L11" s="168">
        <v>434.59065287200002</v>
      </c>
      <c r="M11" s="168">
        <v>577.77406241999995</v>
      </c>
      <c r="N11" s="168">
        <v>630.17471451599999</v>
      </c>
    </row>
    <row r="12" spans="1:14">
      <c r="A12" s="56" t="s">
        <v>516</v>
      </c>
      <c r="B12" s="168">
        <v>60.186327792</v>
      </c>
      <c r="C12" s="168">
        <v>59.533665657</v>
      </c>
      <c r="D12" s="168">
        <v>59.608931308000003</v>
      </c>
      <c r="E12" s="168">
        <v>59.747744203000003</v>
      </c>
      <c r="F12" s="168">
        <v>61.417824179</v>
      </c>
      <c r="G12" s="168">
        <v>62.519677846</v>
      </c>
      <c r="H12" s="168">
        <v>74.377059892000005</v>
      </c>
      <c r="I12" s="168">
        <v>67.615569882000003</v>
      </c>
      <c r="J12" s="168">
        <v>74.065964894999993</v>
      </c>
      <c r="K12" s="168">
        <v>84.135696244000002</v>
      </c>
      <c r="L12" s="168">
        <v>87.087928993999995</v>
      </c>
      <c r="M12" s="168">
        <v>102.491279941</v>
      </c>
      <c r="N12" s="168">
        <v>118.80064751099999</v>
      </c>
    </row>
    <row r="13" spans="1:14">
      <c r="A13" s="56" t="s">
        <v>517</v>
      </c>
      <c r="B13" s="168">
        <v>777.402640324</v>
      </c>
      <c r="C13" s="168">
        <v>775.56385994599998</v>
      </c>
      <c r="D13" s="168">
        <v>756.60191660999999</v>
      </c>
      <c r="E13" s="168">
        <v>748.01148763100002</v>
      </c>
      <c r="F13" s="168">
        <v>737.82982060699999</v>
      </c>
      <c r="G13" s="168">
        <v>724.64289574899999</v>
      </c>
      <c r="H13" s="168">
        <v>532.30887096699996</v>
      </c>
      <c r="I13" s="168">
        <v>525.57126321299995</v>
      </c>
      <c r="J13" s="168">
        <v>519.58740412999998</v>
      </c>
      <c r="K13" s="168">
        <v>501.338568517</v>
      </c>
      <c r="L13" s="168">
        <v>496.44062415399998</v>
      </c>
      <c r="M13" s="168">
        <v>509.239987611</v>
      </c>
      <c r="N13" s="168">
        <v>520.93891417099996</v>
      </c>
    </row>
    <row r="14" spans="1:14">
      <c r="A14" s="56" t="s">
        <v>203</v>
      </c>
      <c r="B14" s="168">
        <v>121.12078452599999</v>
      </c>
      <c r="C14" s="168">
        <v>127.51713318199999</v>
      </c>
      <c r="D14" s="168">
        <v>127.770266603</v>
      </c>
      <c r="E14" s="168">
        <v>127.372505295</v>
      </c>
      <c r="F14" s="168">
        <v>128.74186428499999</v>
      </c>
      <c r="G14" s="168">
        <v>134.96519326000001</v>
      </c>
      <c r="H14" s="168">
        <v>140.14876261399999</v>
      </c>
      <c r="I14" s="168">
        <v>138.57486279099999</v>
      </c>
      <c r="J14" s="168">
        <v>127.55230672</v>
      </c>
      <c r="K14" s="168">
        <v>113.720039294</v>
      </c>
      <c r="L14" s="168">
        <v>118.73093678399999</v>
      </c>
      <c r="M14" s="168">
        <v>133.49522809300001</v>
      </c>
      <c r="N14" s="168">
        <v>172.504237988</v>
      </c>
    </row>
    <row r="15" spans="1:14">
      <c r="A15" s="56" t="s">
        <v>518</v>
      </c>
      <c r="B15" s="168">
        <v>507.33210566100001</v>
      </c>
      <c r="C15" s="168">
        <v>509.79334552300003</v>
      </c>
      <c r="D15" s="168">
        <v>496.74674158800002</v>
      </c>
      <c r="E15" s="168">
        <v>489.95396884600001</v>
      </c>
      <c r="F15" s="168">
        <v>497.15752445300001</v>
      </c>
      <c r="G15" s="168">
        <v>492.89437642000001</v>
      </c>
      <c r="H15" s="168">
        <v>490.10716538899999</v>
      </c>
      <c r="I15" s="168">
        <v>494.20581561300003</v>
      </c>
      <c r="J15" s="168">
        <v>521.83688723399996</v>
      </c>
      <c r="K15" s="168">
        <v>455.58107486199998</v>
      </c>
      <c r="L15" s="168">
        <v>523.74455351799998</v>
      </c>
      <c r="M15" s="168">
        <v>539.23705070400001</v>
      </c>
      <c r="N15" s="168">
        <v>554.45016840899996</v>
      </c>
    </row>
    <row r="16" spans="1:14" ht="19.2">
      <c r="A16" s="56" t="s">
        <v>519</v>
      </c>
      <c r="B16" s="168">
        <v>1268.426892684</v>
      </c>
      <c r="C16" s="168">
        <v>1289.3813665340001</v>
      </c>
      <c r="D16" s="168">
        <v>1309.8149133459999</v>
      </c>
      <c r="E16" s="168">
        <v>1309.61494397</v>
      </c>
      <c r="F16" s="168">
        <v>1336.7212168379999</v>
      </c>
      <c r="G16" s="168">
        <v>1351.639844861</v>
      </c>
      <c r="H16" s="168">
        <v>1432.9835120339999</v>
      </c>
      <c r="I16" s="168">
        <v>1453.503573015</v>
      </c>
      <c r="J16" s="168">
        <v>1403.506598531</v>
      </c>
      <c r="K16" s="168">
        <v>1325.6819751759999</v>
      </c>
      <c r="L16" s="168">
        <v>1453.9524284419999</v>
      </c>
      <c r="M16" s="168">
        <v>1614.7938823889999</v>
      </c>
      <c r="N16" s="168">
        <v>1689.831640244</v>
      </c>
    </row>
    <row r="17" spans="1:15">
      <c r="A17" s="56" t="s">
        <v>520</v>
      </c>
      <c r="B17" s="168">
        <v>1040.8588604019999</v>
      </c>
      <c r="C17" s="168">
        <v>1053.329078497</v>
      </c>
      <c r="D17" s="168">
        <v>1055.1545759400001</v>
      </c>
      <c r="E17" s="168">
        <v>1059.526945763</v>
      </c>
      <c r="F17" s="168">
        <v>1065.3286497690001</v>
      </c>
      <c r="G17" s="168">
        <v>1091.0123219239999</v>
      </c>
      <c r="H17" s="168">
        <v>1129.9792838230001</v>
      </c>
      <c r="I17" s="168">
        <v>1158.5803941280001</v>
      </c>
      <c r="J17" s="168">
        <v>1135.2367806069999</v>
      </c>
      <c r="K17" s="168">
        <v>1066.96525473</v>
      </c>
      <c r="L17" s="168">
        <v>1112.8993492019999</v>
      </c>
      <c r="M17" s="168">
        <v>1260.47408926</v>
      </c>
      <c r="N17" s="168">
        <v>1274.7240856650001</v>
      </c>
    </row>
    <row r="18" spans="1:15">
      <c r="A18" s="56" t="s">
        <v>521</v>
      </c>
      <c r="B18" s="168">
        <v>394.46390824500003</v>
      </c>
      <c r="C18" s="168">
        <v>399.30272993599999</v>
      </c>
      <c r="D18" s="168">
        <v>405.62565589299999</v>
      </c>
      <c r="E18" s="168">
        <v>407.23741502199999</v>
      </c>
      <c r="F18" s="168">
        <v>414.79536201299999</v>
      </c>
      <c r="G18" s="168">
        <v>429.09397320599999</v>
      </c>
      <c r="H18" s="168">
        <v>451.75538002000002</v>
      </c>
      <c r="I18" s="168">
        <v>459.96429450900001</v>
      </c>
      <c r="J18" s="168">
        <v>461.31910042499999</v>
      </c>
      <c r="K18" s="168">
        <v>456.346376674</v>
      </c>
      <c r="L18" s="168">
        <v>485.84939208499998</v>
      </c>
      <c r="M18" s="168">
        <v>571.64865514600001</v>
      </c>
      <c r="N18" s="168">
        <v>638.43863107699997</v>
      </c>
    </row>
    <row r="19" spans="1:15">
      <c r="A19" s="56" t="s">
        <v>522</v>
      </c>
      <c r="B19" s="168">
        <v>464.99568404799999</v>
      </c>
      <c r="C19" s="168">
        <v>508.76858401599998</v>
      </c>
      <c r="D19" s="168">
        <v>526.95876664599996</v>
      </c>
      <c r="E19" s="168">
        <v>550.70217067099998</v>
      </c>
      <c r="F19" s="168">
        <v>575.28950327999996</v>
      </c>
      <c r="G19" s="168">
        <v>603.76730198400003</v>
      </c>
      <c r="H19" s="168">
        <v>654.37410516299997</v>
      </c>
      <c r="I19" s="168">
        <v>685.07118918799995</v>
      </c>
      <c r="J19" s="168">
        <v>678.39522164300001</v>
      </c>
      <c r="K19" s="168">
        <v>647.97213868100005</v>
      </c>
      <c r="L19" s="168">
        <v>672.33489766000002</v>
      </c>
      <c r="M19" s="168">
        <v>757.43610769899999</v>
      </c>
      <c r="N19" s="168">
        <v>809.90167829799998</v>
      </c>
    </row>
    <row r="20" spans="1:15">
      <c r="A20" s="56" t="s">
        <v>523</v>
      </c>
      <c r="B20" s="168">
        <v>20.993390369</v>
      </c>
      <c r="C20" s="168">
        <v>22.700296135999999</v>
      </c>
      <c r="D20" s="168">
        <v>25.506200458999999</v>
      </c>
      <c r="E20" s="168">
        <v>26.773414648999999</v>
      </c>
      <c r="F20" s="168">
        <v>26.578384033999999</v>
      </c>
      <c r="G20" s="168">
        <v>29.211672148000002</v>
      </c>
      <c r="H20" s="168">
        <v>31.162018978999999</v>
      </c>
      <c r="I20" s="168">
        <v>31.402768638000001</v>
      </c>
      <c r="J20" s="168">
        <v>33.045993506999999</v>
      </c>
      <c r="K20" s="168">
        <v>32.325414406</v>
      </c>
      <c r="L20" s="168">
        <v>34.699077101999997</v>
      </c>
      <c r="M20" s="168">
        <v>36.676965412000001</v>
      </c>
      <c r="N20" s="168">
        <v>104.868394698</v>
      </c>
    </row>
    <row r="21" spans="1:15">
      <c r="A21" s="56" t="s">
        <v>524</v>
      </c>
      <c r="B21" s="168">
        <v>1066.682525208</v>
      </c>
      <c r="C21" s="168">
        <v>1085.836992667</v>
      </c>
      <c r="D21" s="168">
        <v>1113.4814660520001</v>
      </c>
      <c r="E21" s="168">
        <v>1124.0914410820001</v>
      </c>
      <c r="F21" s="168">
        <v>1150.364268801</v>
      </c>
      <c r="G21" s="168">
        <v>1171.2081940400001</v>
      </c>
      <c r="H21" s="168">
        <v>1224.3134396810001</v>
      </c>
      <c r="I21" s="168">
        <v>1252.745169644</v>
      </c>
      <c r="J21" s="168">
        <v>1257.861830654</v>
      </c>
      <c r="K21" s="168">
        <v>1253.082653787</v>
      </c>
      <c r="L21" s="168">
        <v>1341.4440394329999</v>
      </c>
      <c r="M21" s="168">
        <v>1798.6384023319999</v>
      </c>
      <c r="N21" s="168">
        <v>1858.6785554549999</v>
      </c>
    </row>
    <row r="22" spans="1:15" ht="19.2">
      <c r="A22" s="56" t="s">
        <v>525</v>
      </c>
      <c r="B22" s="168">
        <v>61.379376942999997</v>
      </c>
      <c r="C22" s="168">
        <v>64.979014977000006</v>
      </c>
      <c r="D22" s="168">
        <v>65.963800397</v>
      </c>
      <c r="E22" s="168">
        <v>65.708103648000005</v>
      </c>
      <c r="F22" s="168">
        <v>67.969888538999996</v>
      </c>
      <c r="G22" s="168">
        <v>67.933627080999997</v>
      </c>
      <c r="H22" s="168">
        <v>71.498068853000007</v>
      </c>
      <c r="I22" s="168">
        <v>75.815431140000001</v>
      </c>
      <c r="J22" s="168">
        <v>78.270871346999996</v>
      </c>
      <c r="K22" s="168">
        <v>82.053153066999997</v>
      </c>
      <c r="L22" s="168">
        <v>82.768029624999997</v>
      </c>
      <c r="M22" s="168">
        <v>84.890233855000005</v>
      </c>
      <c r="N22" s="168">
        <v>78.664009467</v>
      </c>
    </row>
    <row r="23" spans="1:15">
      <c r="A23" s="56" t="s">
        <v>526</v>
      </c>
      <c r="B23" s="168">
        <v>0.151939928</v>
      </c>
      <c r="C23" s="168">
        <v>0.16667014199999999</v>
      </c>
      <c r="D23" s="168">
        <v>0.15884509099999999</v>
      </c>
      <c r="E23" s="168">
        <v>0.18287299800000001</v>
      </c>
      <c r="F23" s="168">
        <v>0.169156272</v>
      </c>
      <c r="G23" s="168">
        <v>0.170772269</v>
      </c>
      <c r="H23" s="168">
        <v>0.162143852</v>
      </c>
      <c r="I23" s="168">
        <v>0.13800575200000001</v>
      </c>
      <c r="J23" s="168">
        <v>0.135287922</v>
      </c>
      <c r="K23" s="168">
        <v>0.14999753499999999</v>
      </c>
      <c r="L23" s="168">
        <v>0.145409595</v>
      </c>
      <c r="M23" s="168">
        <v>0.19731078599999999</v>
      </c>
      <c r="N23" s="168">
        <v>0.18575671499999999</v>
      </c>
    </row>
    <row r="24" spans="1:15">
      <c r="A24" s="56" t="s">
        <v>527</v>
      </c>
      <c r="B24" s="168">
        <v>6036.7920752239997</v>
      </c>
      <c r="C24" s="168">
        <v>6218.0530805600001</v>
      </c>
      <c r="D24" s="168">
        <v>6326.2950200129999</v>
      </c>
      <c r="E24" s="168">
        <v>6338.2189690120003</v>
      </c>
      <c r="F24" s="168">
        <v>6319.0338716739998</v>
      </c>
      <c r="G24" s="168">
        <v>6320.0986846839996</v>
      </c>
      <c r="H24" s="168">
        <v>6379.1358311759996</v>
      </c>
      <c r="I24" s="168">
        <v>6379.256075964</v>
      </c>
      <c r="J24" s="168">
        <v>6435.5343144099998</v>
      </c>
      <c r="K24" s="168">
        <v>6619.0261483080003</v>
      </c>
      <c r="L24" s="168">
        <v>6586.732804448</v>
      </c>
      <c r="M24" s="168">
        <v>6654.4463597710001</v>
      </c>
      <c r="N24" s="168">
        <v>6653.6920388389999</v>
      </c>
    </row>
    <row r="25" spans="1:15">
      <c r="A25" s="56" t="s">
        <v>528</v>
      </c>
      <c r="B25" s="168">
        <v>3153.8969839279998</v>
      </c>
      <c r="C25" s="168">
        <v>3341.1314905989998</v>
      </c>
      <c r="D25" s="168">
        <v>3409.0771008679999</v>
      </c>
      <c r="E25" s="168">
        <v>3358.7213915689999</v>
      </c>
      <c r="F25" s="168">
        <v>3266.3933478869999</v>
      </c>
      <c r="G25" s="168">
        <v>3177.60861475</v>
      </c>
      <c r="H25" s="168">
        <v>3070.9207218759998</v>
      </c>
      <c r="I25" s="168">
        <v>3059.7478520499999</v>
      </c>
      <c r="J25" s="168">
        <v>2935.6104735550002</v>
      </c>
      <c r="K25" s="168">
        <v>2726.0568131770001</v>
      </c>
      <c r="L25" s="168">
        <v>2669.7315164940001</v>
      </c>
      <c r="M25" s="168">
        <v>2806.9609127130002</v>
      </c>
      <c r="N25" s="168">
        <v>1462.2742086440001</v>
      </c>
    </row>
    <row r="26" spans="1:15" s="4" customFormat="1">
      <c r="A26" s="28" t="s">
        <v>7</v>
      </c>
      <c r="B26" s="172">
        <v>26889.963916008004</v>
      </c>
      <c r="C26" s="172">
        <v>27572.332764045001</v>
      </c>
      <c r="D26" s="172">
        <v>27908.70047829</v>
      </c>
      <c r="E26" s="172">
        <v>27950.875041725001</v>
      </c>
      <c r="F26" s="172">
        <v>28061.665699028999</v>
      </c>
      <c r="G26" s="172">
        <v>28255.227244209</v>
      </c>
      <c r="H26" s="172">
        <v>28731.258561986004</v>
      </c>
      <c r="I26" s="172">
        <v>28992.904128599999</v>
      </c>
      <c r="J26" s="172">
        <v>28615.877455473998</v>
      </c>
      <c r="K26" s="172">
        <v>27946.836722898006</v>
      </c>
      <c r="L26" s="172">
        <v>28747.434955753</v>
      </c>
      <c r="M26" s="172">
        <v>29363.872580674</v>
      </c>
      <c r="N26" s="172">
        <v>29642.632105999</v>
      </c>
      <c r="O26"/>
    </row>
    <row r="27" spans="1:15" ht="21.6" customHeight="1">
      <c r="A27" s="298" t="s">
        <v>889</v>
      </c>
      <c r="B27" s="299"/>
      <c r="C27" s="299"/>
      <c r="D27" s="299"/>
      <c r="E27" s="299"/>
      <c r="F27" s="299"/>
      <c r="G27" s="299"/>
      <c r="H27" s="299"/>
      <c r="I27" s="299"/>
      <c r="J27" s="299"/>
      <c r="K27" s="299"/>
      <c r="L27" s="299"/>
      <c r="M27" s="299"/>
      <c r="N27" s="300"/>
      <c r="O27" s="3"/>
    </row>
    <row r="28" spans="1:15">
      <c r="A28" s="1"/>
      <c r="O28" s="3"/>
    </row>
    <row r="29" spans="1:15">
      <c r="A29" s="99"/>
    </row>
    <row r="30" spans="1:15">
      <c r="A30" s="1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O43"/>
  <sheetViews>
    <sheetView showGridLines="0" zoomScale="70" zoomScaleNormal="70"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55" customWidth="1"/>
    <col min="3" max="15" width="9.5546875" customWidth="1"/>
  </cols>
  <sheetData>
    <row r="1" spans="1:15" ht="28.95" customHeight="1">
      <c r="A1" s="295" t="s">
        <v>892</v>
      </c>
      <c r="B1" s="296"/>
      <c r="C1" s="296"/>
      <c r="D1" s="296"/>
      <c r="E1" s="296"/>
      <c r="F1" s="296"/>
      <c r="G1" s="296"/>
      <c r="H1" s="296"/>
      <c r="I1" s="296"/>
      <c r="J1" s="296"/>
      <c r="K1" s="296"/>
      <c r="L1" s="296"/>
      <c r="M1" s="296"/>
      <c r="N1" s="296"/>
      <c r="O1" s="297"/>
    </row>
    <row r="2" spans="1:15">
      <c r="A2" s="304" t="s">
        <v>109</v>
      </c>
      <c r="B2" s="304"/>
      <c r="C2" s="209">
        <v>45351</v>
      </c>
      <c r="D2" s="209">
        <v>45382</v>
      </c>
      <c r="E2" s="209">
        <v>45412</v>
      </c>
      <c r="F2" s="209">
        <v>45443</v>
      </c>
      <c r="G2" s="209">
        <v>45473</v>
      </c>
      <c r="H2" s="209">
        <v>45504</v>
      </c>
      <c r="I2" s="209">
        <v>45535</v>
      </c>
      <c r="J2" s="209">
        <v>45565</v>
      </c>
      <c r="K2" s="209">
        <v>45596</v>
      </c>
      <c r="L2" s="209">
        <v>45626</v>
      </c>
      <c r="M2" s="209">
        <v>45657</v>
      </c>
      <c r="N2" s="209">
        <v>45688</v>
      </c>
      <c r="O2" s="209">
        <v>45716</v>
      </c>
    </row>
    <row r="3" spans="1:15">
      <c r="A3" s="29" t="s">
        <v>44</v>
      </c>
      <c r="B3" s="12" t="s">
        <v>10</v>
      </c>
      <c r="C3" s="174">
        <v>4343.8370600870003</v>
      </c>
      <c r="D3" s="174">
        <v>4485.6565105050004</v>
      </c>
      <c r="E3" s="174">
        <v>4552.7368336119998</v>
      </c>
      <c r="F3" s="174">
        <v>4560.4027933280004</v>
      </c>
      <c r="G3" s="174">
        <v>4569.1939718820004</v>
      </c>
      <c r="H3" s="174">
        <v>4592.8719987009999</v>
      </c>
      <c r="I3" s="174">
        <v>4660.0634087279996</v>
      </c>
      <c r="J3" s="174">
        <v>4673.7564948460004</v>
      </c>
      <c r="K3" s="174">
        <v>4571.117472981</v>
      </c>
      <c r="L3" s="174">
        <v>4443.8739122280003</v>
      </c>
      <c r="M3" s="174">
        <v>4663.7242547320002</v>
      </c>
      <c r="N3" s="174">
        <v>4862.6162091819997</v>
      </c>
      <c r="O3" s="174">
        <v>4986.5784402540003</v>
      </c>
    </row>
    <row r="4" spans="1:15">
      <c r="A4" s="30" t="s">
        <v>45</v>
      </c>
      <c r="B4" s="13" t="s">
        <v>11</v>
      </c>
      <c r="C4" s="168">
        <v>1612.184528671</v>
      </c>
      <c r="D4" s="168">
        <v>1629.717191774</v>
      </c>
      <c r="E4" s="168">
        <v>1633.3767404099999</v>
      </c>
      <c r="F4" s="168">
        <v>1625.6168758639999</v>
      </c>
      <c r="G4" s="168">
        <v>1623.1991993029999</v>
      </c>
      <c r="H4" s="168">
        <v>1633.4816676109999</v>
      </c>
      <c r="I4" s="168">
        <v>1660.7502853640001</v>
      </c>
      <c r="J4" s="168">
        <v>1668.484713719</v>
      </c>
      <c r="K4" s="168">
        <v>1614.6561769279999</v>
      </c>
      <c r="L4" s="168">
        <v>1532.2274680519999</v>
      </c>
      <c r="M4" s="168">
        <v>1576.817168713</v>
      </c>
      <c r="N4" s="168">
        <v>1596.5743602069999</v>
      </c>
      <c r="O4" s="168">
        <v>1583.0953423569999</v>
      </c>
    </row>
    <row r="5" spans="1:15">
      <c r="A5" s="30" t="s">
        <v>46</v>
      </c>
      <c r="B5" s="13" t="s">
        <v>12</v>
      </c>
      <c r="C5" s="168">
        <v>2746.639904483</v>
      </c>
      <c r="D5" s="168">
        <v>2794.3088320890001</v>
      </c>
      <c r="E5" s="168">
        <v>2814.0434268929998</v>
      </c>
      <c r="F5" s="168">
        <v>2816.499654918</v>
      </c>
      <c r="G5" s="168">
        <v>2840.422172559</v>
      </c>
      <c r="H5" s="168">
        <v>2880.0423203700002</v>
      </c>
      <c r="I5" s="168">
        <v>2975.4812694060001</v>
      </c>
      <c r="J5" s="168">
        <v>3044.1696896429999</v>
      </c>
      <c r="K5" s="168">
        <v>2922.281673943</v>
      </c>
      <c r="L5" s="168">
        <v>2747.5791485340001</v>
      </c>
      <c r="M5" s="168">
        <v>2839.725387041</v>
      </c>
      <c r="N5" s="168">
        <v>2881.0909524580002</v>
      </c>
      <c r="O5" s="168">
        <v>2870.6002912640001</v>
      </c>
    </row>
    <row r="6" spans="1:15">
      <c r="A6" s="30" t="s">
        <v>47</v>
      </c>
      <c r="B6" s="13" t="s">
        <v>13</v>
      </c>
      <c r="C6" s="168">
        <v>253.124245067</v>
      </c>
      <c r="D6" s="168">
        <v>263.253292488</v>
      </c>
      <c r="E6" s="168">
        <v>265.35078055399998</v>
      </c>
      <c r="F6" s="168">
        <v>266.34870034199997</v>
      </c>
      <c r="G6" s="168">
        <v>266.44742261499999</v>
      </c>
      <c r="H6" s="168">
        <v>270.396946571</v>
      </c>
      <c r="I6" s="168">
        <v>299.52372534</v>
      </c>
      <c r="J6" s="168">
        <v>280.97878264100001</v>
      </c>
      <c r="K6" s="168">
        <v>305.948854063</v>
      </c>
      <c r="L6" s="168">
        <v>301.51265658400001</v>
      </c>
      <c r="M6" s="168">
        <v>313.058597647</v>
      </c>
      <c r="N6" s="168">
        <v>320.60265322499998</v>
      </c>
      <c r="O6" s="168">
        <v>324.02388318599998</v>
      </c>
    </row>
    <row r="7" spans="1:15">
      <c r="A7" s="30" t="s">
        <v>48</v>
      </c>
      <c r="B7" s="13" t="s">
        <v>14</v>
      </c>
      <c r="C7" s="168">
        <v>1313.9633546540001</v>
      </c>
      <c r="D7" s="168">
        <v>1348.8678793839999</v>
      </c>
      <c r="E7" s="168">
        <v>1367.1010928139999</v>
      </c>
      <c r="F7" s="168">
        <v>1363.761262218</v>
      </c>
      <c r="G7" s="168">
        <v>1370.2029837489999</v>
      </c>
      <c r="H7" s="168">
        <v>1404.121836649</v>
      </c>
      <c r="I7" s="168">
        <v>1409.3046985870001</v>
      </c>
      <c r="J7" s="168">
        <v>1439.805033589</v>
      </c>
      <c r="K7" s="168">
        <v>1402.6534788389999</v>
      </c>
      <c r="L7" s="168">
        <v>1364.7320314579999</v>
      </c>
      <c r="M7" s="168">
        <v>1399.8629069460001</v>
      </c>
      <c r="N7" s="168">
        <v>1432.6725538820001</v>
      </c>
      <c r="O7" s="168">
        <v>1444.32440926</v>
      </c>
    </row>
    <row r="8" spans="1:15">
      <c r="A8" s="30" t="s">
        <v>49</v>
      </c>
      <c r="B8" s="13" t="s">
        <v>15</v>
      </c>
      <c r="C8" s="168">
        <v>1874.061099368</v>
      </c>
      <c r="D8" s="168">
        <v>1919.6501444999999</v>
      </c>
      <c r="E8" s="168">
        <v>1933.5683068359999</v>
      </c>
      <c r="F8" s="168">
        <v>1934.2272895900001</v>
      </c>
      <c r="G8" s="168">
        <v>1948.661732494</v>
      </c>
      <c r="H8" s="168">
        <v>1964.5968360530001</v>
      </c>
      <c r="I8" s="168">
        <v>2004.910454676</v>
      </c>
      <c r="J8" s="168">
        <v>1992.341106115</v>
      </c>
      <c r="K8" s="168">
        <v>2002.8100318310001</v>
      </c>
      <c r="L8" s="168">
        <v>1966.940612006</v>
      </c>
      <c r="M8" s="168">
        <v>2016.2247887860001</v>
      </c>
      <c r="N8" s="168">
        <v>2082.2242118929998</v>
      </c>
      <c r="O8" s="168">
        <v>2109.2926140330001</v>
      </c>
    </row>
    <row r="9" spans="1:15">
      <c r="A9" s="30" t="s">
        <v>50</v>
      </c>
      <c r="B9" s="13" t="s">
        <v>16</v>
      </c>
      <c r="C9" s="168">
        <v>120.53846130300001</v>
      </c>
      <c r="D9" s="168">
        <v>129.084506197</v>
      </c>
      <c r="E9" s="168">
        <v>131.36696510300001</v>
      </c>
      <c r="F9" s="168">
        <v>132.43303438000001</v>
      </c>
      <c r="G9" s="168">
        <v>137.39112379100001</v>
      </c>
      <c r="H9" s="168">
        <v>141.73719027199999</v>
      </c>
      <c r="I9" s="168">
        <v>126.886162283</v>
      </c>
      <c r="J9" s="168">
        <v>148.86887314000001</v>
      </c>
      <c r="K9" s="168">
        <v>339.697367552</v>
      </c>
      <c r="L9" s="168">
        <v>356.82290545299998</v>
      </c>
      <c r="M9" s="168">
        <v>364.72857375699999</v>
      </c>
      <c r="N9" s="168">
        <v>375.089136897</v>
      </c>
      <c r="O9" s="168">
        <v>314.15587469500002</v>
      </c>
    </row>
    <row r="10" spans="1:15">
      <c r="A10" s="30" t="s">
        <v>51</v>
      </c>
      <c r="B10" s="19" t="s">
        <v>17</v>
      </c>
      <c r="C10" s="168">
        <v>258.42429407999998</v>
      </c>
      <c r="D10" s="168">
        <v>270.74749818599997</v>
      </c>
      <c r="E10" s="168">
        <v>276.158361082</v>
      </c>
      <c r="F10" s="168">
        <v>279.01619632900002</v>
      </c>
      <c r="G10" s="168">
        <v>283.12225320200002</v>
      </c>
      <c r="H10" s="168">
        <v>288.56603369099997</v>
      </c>
      <c r="I10" s="168">
        <v>280.28073309600001</v>
      </c>
      <c r="J10" s="168">
        <v>303.11575825400001</v>
      </c>
      <c r="K10" s="168">
        <v>289.93052518899998</v>
      </c>
      <c r="L10" s="168">
        <v>285.801103748</v>
      </c>
      <c r="M10" s="168">
        <v>298.07174340400002</v>
      </c>
      <c r="N10" s="168">
        <v>309.98479948400001</v>
      </c>
      <c r="O10" s="168">
        <v>306.76026458400003</v>
      </c>
    </row>
    <row r="11" spans="1:15">
      <c r="A11" s="30" t="s">
        <v>52</v>
      </c>
      <c r="B11" s="13" t="s">
        <v>18</v>
      </c>
      <c r="C11" s="168">
        <v>4464.3036355719996</v>
      </c>
      <c r="D11" s="168">
        <v>4611.8913501939996</v>
      </c>
      <c r="E11" s="168">
        <v>4703.0890326709996</v>
      </c>
      <c r="F11" s="168">
        <v>4779.9681000210003</v>
      </c>
      <c r="G11" s="168">
        <v>4873.5589999410004</v>
      </c>
      <c r="H11" s="168">
        <v>4912.7637051009997</v>
      </c>
      <c r="I11" s="168">
        <v>5043.7040311549999</v>
      </c>
      <c r="J11" s="168">
        <v>5104.1412086330001</v>
      </c>
      <c r="K11" s="168">
        <v>4954.7975517819996</v>
      </c>
      <c r="L11" s="168">
        <v>4988.9143600870002</v>
      </c>
      <c r="M11" s="168">
        <v>5053.9198733769999</v>
      </c>
      <c r="N11" s="168">
        <v>5120.7986839129999</v>
      </c>
      <c r="O11" s="168">
        <v>5210.7455824620001</v>
      </c>
    </row>
    <row r="12" spans="1:15">
      <c r="A12" s="30" t="s">
        <v>53</v>
      </c>
      <c r="B12" s="13" t="s">
        <v>19</v>
      </c>
      <c r="C12" s="168">
        <v>855.83766059899995</v>
      </c>
      <c r="D12" s="168">
        <v>885.90818007099995</v>
      </c>
      <c r="E12" s="168">
        <v>908.09551074499996</v>
      </c>
      <c r="F12" s="168">
        <v>925.96119376700005</v>
      </c>
      <c r="G12" s="168">
        <v>952.09408968299999</v>
      </c>
      <c r="H12" s="168">
        <v>986.50609243400004</v>
      </c>
      <c r="I12" s="168">
        <v>998.24994921400003</v>
      </c>
      <c r="J12" s="168">
        <v>1034.2630241920001</v>
      </c>
      <c r="K12" s="168">
        <v>1033.8754177420001</v>
      </c>
      <c r="L12" s="168">
        <v>1026.934556012</v>
      </c>
      <c r="M12" s="168">
        <v>1059.5879143940001</v>
      </c>
      <c r="N12" s="168">
        <v>1099.1290027059999</v>
      </c>
      <c r="O12" s="168">
        <v>1126.0094920900001</v>
      </c>
    </row>
    <row r="13" spans="1:15">
      <c r="A13" s="30" t="s">
        <v>54</v>
      </c>
      <c r="B13" s="13" t="s">
        <v>20</v>
      </c>
      <c r="C13" s="168">
        <v>866.45618766999996</v>
      </c>
      <c r="D13" s="168">
        <v>885.29302024399999</v>
      </c>
      <c r="E13" s="168">
        <v>903.30799607599999</v>
      </c>
      <c r="F13" s="168">
        <v>890.53299981500004</v>
      </c>
      <c r="G13" s="168">
        <v>897.93514120600003</v>
      </c>
      <c r="H13" s="168">
        <v>871.23827974999995</v>
      </c>
      <c r="I13" s="168">
        <v>929.41731890000005</v>
      </c>
      <c r="J13" s="168">
        <v>932.079410876</v>
      </c>
      <c r="K13" s="168">
        <v>954.70930813200005</v>
      </c>
      <c r="L13" s="168">
        <v>953.07942599499995</v>
      </c>
      <c r="M13" s="168">
        <v>978.59913402400002</v>
      </c>
      <c r="N13" s="168">
        <v>997.43601687399996</v>
      </c>
      <c r="O13" s="168">
        <v>1046.449873563</v>
      </c>
    </row>
    <row r="14" spans="1:15">
      <c r="A14" s="30" t="s">
        <v>55</v>
      </c>
      <c r="B14" s="13" t="s">
        <v>21</v>
      </c>
      <c r="C14" s="168">
        <v>660.16026602700003</v>
      </c>
      <c r="D14" s="168">
        <v>671.43672335199994</v>
      </c>
      <c r="E14" s="168">
        <v>680.01443092700003</v>
      </c>
      <c r="F14" s="168">
        <v>680.67287368899997</v>
      </c>
      <c r="G14" s="168">
        <v>685.68860364099999</v>
      </c>
      <c r="H14" s="168">
        <v>696.62799135700004</v>
      </c>
      <c r="I14" s="168">
        <v>703.80843741000001</v>
      </c>
      <c r="J14" s="168">
        <v>719.36109226400004</v>
      </c>
      <c r="K14" s="168">
        <v>711.92302733199995</v>
      </c>
      <c r="L14" s="168">
        <v>683.87250043899996</v>
      </c>
      <c r="M14" s="168">
        <v>712.49840177700003</v>
      </c>
      <c r="N14" s="168">
        <v>724.89724879100004</v>
      </c>
      <c r="O14" s="168">
        <v>731.59939070300004</v>
      </c>
    </row>
    <row r="15" spans="1:15">
      <c r="A15" s="30" t="s">
        <v>56</v>
      </c>
      <c r="B15" s="13" t="s">
        <v>24</v>
      </c>
      <c r="C15" s="168">
        <v>446.89251243899997</v>
      </c>
      <c r="D15" s="168">
        <v>456.957804641</v>
      </c>
      <c r="E15" s="168">
        <v>458.75163301600003</v>
      </c>
      <c r="F15" s="168">
        <v>459.50948649600002</v>
      </c>
      <c r="G15" s="168">
        <v>465.40782793699998</v>
      </c>
      <c r="H15" s="168">
        <v>477.03913314599998</v>
      </c>
      <c r="I15" s="168">
        <v>507.77140074800002</v>
      </c>
      <c r="J15" s="168">
        <v>492.31370335100002</v>
      </c>
      <c r="K15" s="168">
        <v>512.75157222999997</v>
      </c>
      <c r="L15" s="168">
        <v>496.21368661999998</v>
      </c>
      <c r="M15" s="168">
        <v>518.44619376499998</v>
      </c>
      <c r="N15" s="168">
        <v>531.292465247</v>
      </c>
      <c r="O15" s="168">
        <v>540.85222530299995</v>
      </c>
    </row>
    <row r="16" spans="1:15">
      <c r="A16" s="30" t="s">
        <v>57</v>
      </c>
      <c r="B16" s="13" t="s">
        <v>23</v>
      </c>
      <c r="C16" s="168">
        <v>95.978187832000003</v>
      </c>
      <c r="D16" s="168">
        <v>108.905906606</v>
      </c>
      <c r="E16" s="168">
        <v>114.71595057099999</v>
      </c>
      <c r="F16" s="168">
        <v>114.88723611499999</v>
      </c>
      <c r="G16" s="168">
        <v>113.95814775300001</v>
      </c>
      <c r="H16" s="168">
        <v>114.12827014</v>
      </c>
      <c r="I16" s="168">
        <v>111.65132348</v>
      </c>
      <c r="J16" s="168">
        <v>108.521897517</v>
      </c>
      <c r="K16" s="168">
        <v>105.518862996</v>
      </c>
      <c r="L16" s="168">
        <v>103.088242884</v>
      </c>
      <c r="M16" s="168">
        <v>104.380351209</v>
      </c>
      <c r="N16" s="168">
        <v>106.891603863</v>
      </c>
      <c r="O16" s="168">
        <v>108.322350704</v>
      </c>
    </row>
    <row r="17" spans="1:15">
      <c r="A17" s="30" t="s">
        <v>58</v>
      </c>
      <c r="B17" s="13" t="s">
        <v>22</v>
      </c>
      <c r="C17" s="168">
        <v>105.175062117</v>
      </c>
      <c r="D17" s="168">
        <v>107.10595225</v>
      </c>
      <c r="E17" s="168">
        <v>106.695153131</v>
      </c>
      <c r="F17" s="168">
        <v>107.870875356</v>
      </c>
      <c r="G17" s="168">
        <v>111.18612343700001</v>
      </c>
      <c r="H17" s="168">
        <v>114.337611506</v>
      </c>
      <c r="I17" s="168">
        <v>115.540792458</v>
      </c>
      <c r="J17" s="168">
        <v>116.121861495</v>
      </c>
      <c r="K17" s="168">
        <v>114.35713204699999</v>
      </c>
      <c r="L17" s="168">
        <v>118.83254064400001</v>
      </c>
      <c r="M17" s="168">
        <v>125.94339331</v>
      </c>
      <c r="N17" s="168">
        <v>134.57832773600001</v>
      </c>
      <c r="O17" s="168">
        <v>140.565119662</v>
      </c>
    </row>
    <row r="18" spans="1:15">
      <c r="A18" s="30" t="s">
        <v>59</v>
      </c>
      <c r="B18" s="13" t="s">
        <v>25</v>
      </c>
      <c r="C18" s="168">
        <v>232.303665075</v>
      </c>
      <c r="D18" s="168">
        <v>254.95831422500001</v>
      </c>
      <c r="E18" s="168">
        <v>265.76223636600002</v>
      </c>
      <c r="F18" s="168">
        <v>269.06029212499999</v>
      </c>
      <c r="G18" s="168">
        <v>269.66047072700002</v>
      </c>
      <c r="H18" s="168">
        <v>275.999537342</v>
      </c>
      <c r="I18" s="168">
        <v>285.142302589</v>
      </c>
      <c r="J18" s="168">
        <v>293.19575834900002</v>
      </c>
      <c r="K18" s="168">
        <v>294.67426325899999</v>
      </c>
      <c r="L18" s="168">
        <v>281.00337804600002</v>
      </c>
      <c r="M18" s="168">
        <v>292.81031501299998</v>
      </c>
      <c r="N18" s="168">
        <v>301.44431663400002</v>
      </c>
      <c r="O18" s="168">
        <v>301.25940191000001</v>
      </c>
    </row>
    <row r="19" spans="1:15">
      <c r="A19" s="30" t="s">
        <v>60</v>
      </c>
      <c r="B19" s="13" t="s">
        <v>26</v>
      </c>
      <c r="C19" s="168">
        <v>515.13615958599996</v>
      </c>
      <c r="D19" s="168">
        <v>520.66557849799995</v>
      </c>
      <c r="E19" s="168">
        <v>529.53377708400001</v>
      </c>
      <c r="F19" s="168">
        <v>538.89278667600001</v>
      </c>
      <c r="G19" s="168">
        <v>546.65875310000001</v>
      </c>
      <c r="H19" s="168">
        <v>553.96766345900005</v>
      </c>
      <c r="I19" s="168">
        <v>542.40775856499999</v>
      </c>
      <c r="J19" s="168">
        <v>604.345501872</v>
      </c>
      <c r="K19" s="168">
        <v>547.11117267500003</v>
      </c>
      <c r="L19" s="168">
        <v>552.53284972300003</v>
      </c>
      <c r="M19" s="168">
        <v>608.74730651699997</v>
      </c>
      <c r="N19" s="168">
        <v>641.61960148799994</v>
      </c>
      <c r="O19" s="168">
        <v>660.83838579799999</v>
      </c>
    </row>
    <row r="20" spans="1:15">
      <c r="A20" s="30" t="s">
        <v>61</v>
      </c>
      <c r="B20" s="13" t="s">
        <v>27</v>
      </c>
      <c r="C20" s="168">
        <v>168.25213995199999</v>
      </c>
      <c r="D20" s="168">
        <v>166.55504398599999</v>
      </c>
      <c r="E20" s="168">
        <v>168.33262137099999</v>
      </c>
      <c r="F20" s="168">
        <v>164.66649468</v>
      </c>
      <c r="G20" s="168">
        <v>163.254314862</v>
      </c>
      <c r="H20" s="168">
        <v>162.776474084</v>
      </c>
      <c r="I20" s="168">
        <v>160.23065129899999</v>
      </c>
      <c r="J20" s="168">
        <v>170.264759881</v>
      </c>
      <c r="K20" s="168">
        <v>160.62105565100001</v>
      </c>
      <c r="L20" s="168">
        <v>158.46230083500001</v>
      </c>
      <c r="M20" s="168">
        <v>179.716392606</v>
      </c>
      <c r="N20" s="168">
        <v>191.49842655699999</v>
      </c>
      <c r="O20" s="168">
        <v>199.218350458</v>
      </c>
    </row>
    <row r="21" spans="1:15">
      <c r="A21" s="30" t="s">
        <v>62</v>
      </c>
      <c r="B21" s="13" t="s">
        <v>28</v>
      </c>
      <c r="C21" s="168">
        <v>754.00650220600005</v>
      </c>
      <c r="D21" s="168">
        <v>772.74960216099998</v>
      </c>
      <c r="E21" s="168">
        <v>789.35007470000005</v>
      </c>
      <c r="F21" s="168">
        <v>799.95559480700001</v>
      </c>
      <c r="G21" s="168">
        <v>805.70931294100001</v>
      </c>
      <c r="H21" s="168">
        <v>816.68181790599999</v>
      </c>
      <c r="I21" s="168">
        <v>917.35295490099998</v>
      </c>
      <c r="J21" s="168">
        <v>841.95130543699997</v>
      </c>
      <c r="K21" s="168">
        <v>891.07009818400002</v>
      </c>
      <c r="L21" s="168">
        <v>859.00139042299998</v>
      </c>
      <c r="M21" s="168">
        <v>885.43575823000003</v>
      </c>
      <c r="N21" s="168">
        <v>900.33896575100005</v>
      </c>
      <c r="O21" s="168">
        <v>903.73632357600002</v>
      </c>
    </row>
    <row r="22" spans="1:15">
      <c r="A22" s="30" t="s">
        <v>63</v>
      </c>
      <c r="B22" s="13" t="s">
        <v>29</v>
      </c>
      <c r="C22" s="168">
        <v>147.06347861200001</v>
      </c>
      <c r="D22" s="168">
        <v>150.55691801699999</v>
      </c>
      <c r="E22" s="168">
        <v>153.29348239399999</v>
      </c>
      <c r="F22" s="168">
        <v>147.07758615</v>
      </c>
      <c r="G22" s="168">
        <v>148.75147283999999</v>
      </c>
      <c r="H22" s="168">
        <v>151.780885711</v>
      </c>
      <c r="I22" s="168">
        <v>124.12098822999999</v>
      </c>
      <c r="J22" s="168">
        <v>151.08050871399999</v>
      </c>
      <c r="K22" s="168">
        <v>124.43232971499999</v>
      </c>
      <c r="L22" s="168">
        <v>118.54513511499999</v>
      </c>
      <c r="M22" s="168">
        <v>136.01879701600001</v>
      </c>
      <c r="N22" s="168">
        <v>159.74253134</v>
      </c>
      <c r="O22" s="168">
        <v>184.38214997599999</v>
      </c>
    </row>
    <row r="23" spans="1:15">
      <c r="A23" s="30" t="s">
        <v>64</v>
      </c>
      <c r="B23" s="13" t="s">
        <v>200</v>
      </c>
      <c r="C23" s="168">
        <v>52.84053093</v>
      </c>
      <c r="D23" s="168">
        <v>54.714612999000003</v>
      </c>
      <c r="E23" s="168">
        <v>56.973000587000001</v>
      </c>
      <c r="F23" s="168">
        <v>52.586455389000001</v>
      </c>
      <c r="G23" s="168">
        <v>53.040205305000001</v>
      </c>
      <c r="H23" s="168">
        <v>52.701397081000003</v>
      </c>
      <c r="I23" s="168">
        <v>43.087591031000002</v>
      </c>
      <c r="J23" s="168">
        <v>52.469400899</v>
      </c>
      <c r="K23" s="168">
        <v>43.636888753999997</v>
      </c>
      <c r="L23" s="168">
        <v>43.523438038999998</v>
      </c>
      <c r="M23" s="168">
        <v>45.029498375999999</v>
      </c>
      <c r="N23" s="168">
        <v>46.364179092999997</v>
      </c>
      <c r="O23" s="168">
        <v>47.354141302000002</v>
      </c>
    </row>
    <row r="24" spans="1:15">
      <c r="A24" s="30" t="s">
        <v>65</v>
      </c>
      <c r="B24" s="13" t="s">
        <v>30</v>
      </c>
      <c r="C24" s="168">
        <v>952.00891945900003</v>
      </c>
      <c r="D24" s="168">
        <v>947.12940203300002</v>
      </c>
      <c r="E24" s="168">
        <v>934.73805957299999</v>
      </c>
      <c r="F24" s="168">
        <v>908.12999460699996</v>
      </c>
      <c r="G24" s="168">
        <v>869.535492987</v>
      </c>
      <c r="H24" s="168">
        <v>842.17772143800005</v>
      </c>
      <c r="I24" s="168">
        <v>817.34374343100001</v>
      </c>
      <c r="J24" s="168">
        <v>796.09558435199995</v>
      </c>
      <c r="K24" s="168">
        <v>772.787247288</v>
      </c>
      <c r="L24" s="168">
        <v>745.12422988399999</v>
      </c>
      <c r="M24" s="168">
        <v>727.50540358000001</v>
      </c>
      <c r="N24" s="168">
        <v>707.27072918399995</v>
      </c>
      <c r="O24" s="168">
        <v>692.54941985799996</v>
      </c>
    </row>
    <row r="25" spans="1:15">
      <c r="A25" s="30" t="s">
        <v>66</v>
      </c>
      <c r="B25" s="13" t="s">
        <v>32</v>
      </c>
      <c r="C25" s="168">
        <v>2039.051654636</v>
      </c>
      <c r="D25" s="168">
        <v>2044.760772113</v>
      </c>
      <c r="E25" s="168">
        <v>2025.215693677</v>
      </c>
      <c r="F25" s="168">
        <v>1985.148439109</v>
      </c>
      <c r="G25" s="168">
        <v>1939.580453325</v>
      </c>
      <c r="H25" s="168">
        <v>1910.027376607</v>
      </c>
      <c r="I25" s="168">
        <v>1905.9055894200001</v>
      </c>
      <c r="J25" s="168">
        <v>1864.7036063319999</v>
      </c>
      <c r="K25" s="168">
        <v>1853.6006135150001</v>
      </c>
      <c r="L25" s="168">
        <v>1797.2534117390001</v>
      </c>
      <c r="M25" s="168">
        <v>1791.1681454100001</v>
      </c>
      <c r="N25" s="168">
        <v>1781.172067297</v>
      </c>
      <c r="O25" s="168">
        <v>1756.6668221519999</v>
      </c>
    </row>
    <row r="26" spans="1:15">
      <c r="A26" s="30" t="s">
        <v>67</v>
      </c>
      <c r="B26" s="13" t="s">
        <v>33</v>
      </c>
      <c r="C26" s="168">
        <v>165.75223072399999</v>
      </c>
      <c r="D26" s="168">
        <v>178.40383932200001</v>
      </c>
      <c r="E26" s="168">
        <v>185.89742874300001</v>
      </c>
      <c r="F26" s="168">
        <v>189.21431158199999</v>
      </c>
      <c r="G26" s="168">
        <v>187.33699294199999</v>
      </c>
      <c r="H26" s="168">
        <v>190.456299358</v>
      </c>
      <c r="I26" s="168">
        <v>182.64269715500001</v>
      </c>
      <c r="J26" s="168">
        <v>200.938521299</v>
      </c>
      <c r="K26" s="168">
        <v>181.424787251</v>
      </c>
      <c r="L26" s="168">
        <v>165.24403748500001</v>
      </c>
      <c r="M26" s="168">
        <v>169.966779366</v>
      </c>
      <c r="N26" s="168">
        <v>171.36711579000001</v>
      </c>
      <c r="O26" s="168">
        <v>173.29375024300001</v>
      </c>
    </row>
    <row r="27" spans="1:15">
      <c r="A27" s="30" t="s">
        <v>68</v>
      </c>
      <c r="B27" s="13" t="s">
        <v>34</v>
      </c>
      <c r="C27" s="168">
        <v>239.31198321400001</v>
      </c>
      <c r="D27" s="168">
        <v>251.574520949</v>
      </c>
      <c r="E27" s="168">
        <v>256.06636533199998</v>
      </c>
      <c r="F27" s="168">
        <v>254.32331801699999</v>
      </c>
      <c r="G27" s="168">
        <v>258.48959109499998</v>
      </c>
      <c r="H27" s="168">
        <v>263.18176838599999</v>
      </c>
      <c r="I27" s="168">
        <v>273.664875279</v>
      </c>
      <c r="J27" s="168">
        <v>260.38074318100001</v>
      </c>
      <c r="K27" s="168">
        <v>276.22126326</v>
      </c>
      <c r="L27" s="168">
        <v>277.14934010299999</v>
      </c>
      <c r="M27" s="168">
        <v>284.28453537600001</v>
      </c>
      <c r="N27" s="168">
        <v>286.14348544900002</v>
      </c>
      <c r="O27" s="168">
        <v>285.143937682</v>
      </c>
    </row>
    <row r="28" spans="1:15">
      <c r="A28" s="30" t="s">
        <v>69</v>
      </c>
      <c r="B28" s="13" t="s">
        <v>31</v>
      </c>
      <c r="C28" s="168">
        <v>220.820493013</v>
      </c>
      <c r="D28" s="168">
        <v>223.30405264699999</v>
      </c>
      <c r="E28" s="168">
        <v>223.43819358799999</v>
      </c>
      <c r="F28" s="168">
        <v>222.87343502799999</v>
      </c>
      <c r="G28" s="168">
        <v>218.23240028500001</v>
      </c>
      <c r="H28" s="168">
        <v>215.035657273</v>
      </c>
      <c r="I28" s="168">
        <v>195.29066666099999</v>
      </c>
      <c r="J28" s="168">
        <v>211.06414157699999</v>
      </c>
      <c r="K28" s="168">
        <v>190.55747990200001</v>
      </c>
      <c r="L28" s="168">
        <v>186.74259176699999</v>
      </c>
      <c r="M28" s="168">
        <v>187.983591085</v>
      </c>
      <c r="N28" s="168">
        <v>189.28184304000001</v>
      </c>
      <c r="O28" s="168">
        <v>186.657014229</v>
      </c>
    </row>
    <row r="29" spans="1:15">
      <c r="A29" s="30" t="s">
        <v>70</v>
      </c>
      <c r="B29" s="13" t="s">
        <v>35</v>
      </c>
      <c r="C29" s="168">
        <v>664.50032554999996</v>
      </c>
      <c r="D29" s="168">
        <v>681.17529807100004</v>
      </c>
      <c r="E29" s="168">
        <v>683.836983315</v>
      </c>
      <c r="F29" s="168">
        <v>669.320979792</v>
      </c>
      <c r="G29" s="168">
        <v>645.11687734300006</v>
      </c>
      <c r="H29" s="168">
        <v>623.66941748900001</v>
      </c>
      <c r="I29" s="168">
        <v>603.07058011300001</v>
      </c>
      <c r="J29" s="168">
        <v>590.39522349499998</v>
      </c>
      <c r="K29" s="168">
        <v>566.74715250199995</v>
      </c>
      <c r="L29" s="168">
        <v>533.80728216900002</v>
      </c>
      <c r="M29" s="168">
        <v>526.03411162099997</v>
      </c>
      <c r="N29" s="168">
        <v>513.44619773500006</v>
      </c>
      <c r="O29" s="168">
        <v>500.652129737</v>
      </c>
    </row>
    <row r="30" spans="1:15">
      <c r="A30" s="30" t="s">
        <v>71</v>
      </c>
      <c r="B30" s="13" t="s">
        <v>36</v>
      </c>
      <c r="C30" s="168">
        <v>145.68590061500001</v>
      </c>
      <c r="D30" s="168">
        <v>151.56533548600001</v>
      </c>
      <c r="E30" s="168">
        <v>156.24538580399999</v>
      </c>
      <c r="F30" s="168">
        <v>160.66309332700001</v>
      </c>
      <c r="G30" s="168">
        <v>163.553691079</v>
      </c>
      <c r="H30" s="168">
        <v>168.46342186699999</v>
      </c>
      <c r="I30" s="168">
        <v>164.877031391</v>
      </c>
      <c r="J30" s="168">
        <v>183.70309679799999</v>
      </c>
      <c r="K30" s="168">
        <v>176.32150531100001</v>
      </c>
      <c r="L30" s="168">
        <v>179.445835356</v>
      </c>
      <c r="M30" s="168">
        <v>186.14131277499999</v>
      </c>
      <c r="N30" s="168">
        <v>192.09997071399999</v>
      </c>
      <c r="O30" s="168">
        <v>198.43523195099999</v>
      </c>
    </row>
    <row r="31" spans="1:15">
      <c r="A31" s="30" t="s">
        <v>72</v>
      </c>
      <c r="B31" s="13" t="s">
        <v>37</v>
      </c>
      <c r="C31" s="168">
        <v>170.57966263599999</v>
      </c>
      <c r="D31" s="168">
        <v>175.246140916</v>
      </c>
      <c r="E31" s="168">
        <v>185.44322413500001</v>
      </c>
      <c r="F31" s="168">
        <v>192.03360862100001</v>
      </c>
      <c r="G31" s="168">
        <v>193.27326054299999</v>
      </c>
      <c r="H31" s="168">
        <v>210.33614481399999</v>
      </c>
      <c r="I31" s="168">
        <v>221.65314338100001</v>
      </c>
      <c r="J31" s="168">
        <v>230.06758999499999</v>
      </c>
      <c r="K31" s="168">
        <v>220.64412766699999</v>
      </c>
      <c r="L31" s="168">
        <v>201.27350163599999</v>
      </c>
      <c r="M31" s="168">
        <v>221.267496722</v>
      </c>
      <c r="N31" s="168">
        <v>222.46492587399999</v>
      </c>
      <c r="O31" s="168">
        <v>223.22863036999999</v>
      </c>
    </row>
    <row r="32" spans="1:15">
      <c r="A32" s="30" t="s">
        <v>73</v>
      </c>
      <c r="B32" s="13" t="s">
        <v>38</v>
      </c>
      <c r="C32" s="168">
        <v>37.998609969999997</v>
      </c>
      <c r="D32" s="168">
        <v>40.38922488</v>
      </c>
      <c r="E32" s="168">
        <v>42.264579150000003</v>
      </c>
      <c r="F32" s="168">
        <v>43.703929389000002</v>
      </c>
      <c r="G32" s="168">
        <v>44.366364924999999</v>
      </c>
      <c r="H32" s="168">
        <v>46.135022245000002</v>
      </c>
      <c r="I32" s="168">
        <v>39.432967904000002</v>
      </c>
      <c r="J32" s="168">
        <v>49.225352389999998</v>
      </c>
      <c r="K32" s="168">
        <v>42.194968836000001</v>
      </c>
      <c r="L32" s="168">
        <v>42.027923907999998</v>
      </c>
      <c r="M32" s="168">
        <v>42.521716820999998</v>
      </c>
      <c r="N32" s="168">
        <v>43.640944273999999</v>
      </c>
      <c r="O32" s="168">
        <v>43.967690636</v>
      </c>
    </row>
    <row r="33" spans="1:15">
      <c r="A33" s="30" t="s">
        <v>74</v>
      </c>
      <c r="B33" s="13" t="s">
        <v>39</v>
      </c>
      <c r="C33" s="168">
        <v>38.567087164</v>
      </c>
      <c r="D33" s="168">
        <v>44.795148423000001</v>
      </c>
      <c r="E33" s="168">
        <v>48.936681012999998</v>
      </c>
      <c r="F33" s="168">
        <v>50.736820113</v>
      </c>
      <c r="G33" s="168">
        <v>50.472573947000001</v>
      </c>
      <c r="H33" s="168">
        <v>51.487772438999997</v>
      </c>
      <c r="I33" s="168">
        <v>61.795706154999998</v>
      </c>
      <c r="J33" s="168">
        <v>53.794193808000003</v>
      </c>
      <c r="K33" s="168">
        <v>64.149868861000002</v>
      </c>
      <c r="L33" s="168">
        <v>64.583903479</v>
      </c>
      <c r="M33" s="168">
        <v>65.411433884999994</v>
      </c>
      <c r="N33" s="168">
        <v>66.866814614999996</v>
      </c>
      <c r="O33" s="168">
        <v>68.151245983999999</v>
      </c>
    </row>
    <row r="34" spans="1:15">
      <c r="A34" s="30" t="s">
        <v>75</v>
      </c>
      <c r="B34" s="13" t="s">
        <v>40</v>
      </c>
      <c r="C34" s="138">
        <v>47.008884440000003</v>
      </c>
      <c r="D34" s="138">
        <v>47.71555051</v>
      </c>
      <c r="E34" s="138">
        <v>48.713369769000003</v>
      </c>
      <c r="F34" s="138">
        <v>50.365705452999997</v>
      </c>
      <c r="G34" s="138">
        <v>51.299593698000002</v>
      </c>
      <c r="H34" s="138">
        <v>53.102226620000003</v>
      </c>
      <c r="I34" s="138">
        <v>52.321172789999999</v>
      </c>
      <c r="J34" s="138">
        <v>54.748528776999997</v>
      </c>
      <c r="K34" s="138">
        <v>53.731024396000002</v>
      </c>
      <c r="L34" s="138">
        <v>53.466095709000001</v>
      </c>
      <c r="M34" s="138">
        <v>54.049536418999999</v>
      </c>
      <c r="N34" s="138">
        <v>54.701412349000002</v>
      </c>
      <c r="O34" s="138">
        <v>55.148350446000002</v>
      </c>
    </row>
    <row r="35" spans="1:15">
      <c r="A35" s="30" t="s">
        <v>76</v>
      </c>
      <c r="B35" s="13" t="s">
        <v>42</v>
      </c>
      <c r="C35" s="168">
        <v>216.909501495</v>
      </c>
      <c r="D35" s="168">
        <v>233.581948939</v>
      </c>
      <c r="E35" s="168">
        <v>241.582247897</v>
      </c>
      <c r="F35" s="168">
        <v>248.17570010200001</v>
      </c>
      <c r="G35" s="168">
        <v>246.81249914200001</v>
      </c>
      <c r="H35" s="168">
        <v>249.916527175</v>
      </c>
      <c r="I35" s="168">
        <v>252.36434887300001</v>
      </c>
      <c r="J35" s="168">
        <v>257.80112779799998</v>
      </c>
      <c r="K35" s="168">
        <v>258.99795324799999</v>
      </c>
      <c r="L35" s="168">
        <v>258.75732753699998</v>
      </c>
      <c r="M35" s="168">
        <v>260.11147892000002</v>
      </c>
      <c r="N35" s="168">
        <v>261.685712056</v>
      </c>
      <c r="O35" s="168">
        <v>261.720348731</v>
      </c>
    </row>
    <row r="36" spans="1:15">
      <c r="A36" s="30" t="s">
        <v>77</v>
      </c>
      <c r="B36" s="13" t="s">
        <v>41</v>
      </c>
      <c r="C36" s="138">
        <v>61.378179858000003</v>
      </c>
      <c r="D36" s="138">
        <v>63.545168281999999</v>
      </c>
      <c r="E36" s="138">
        <v>64.704859350999996</v>
      </c>
      <c r="F36" s="138">
        <v>66.237924530000001</v>
      </c>
      <c r="G36" s="138">
        <v>68.051584750000004</v>
      </c>
      <c r="H36" s="138">
        <v>68.669896269000006</v>
      </c>
      <c r="I36" s="138">
        <v>61.209801972999998</v>
      </c>
      <c r="J36" s="138">
        <v>68.356533370999998</v>
      </c>
      <c r="K36" s="138">
        <v>59.925201612000002</v>
      </c>
      <c r="L36" s="138">
        <v>58.467599200999999</v>
      </c>
      <c r="M36" s="138">
        <v>57.642663132999999</v>
      </c>
      <c r="N36" s="138">
        <v>56.845115075999999</v>
      </c>
      <c r="O36" s="138">
        <v>56.853626839999997</v>
      </c>
    </row>
    <row r="37" spans="1:15">
      <c r="A37" s="30" t="s">
        <v>201</v>
      </c>
      <c r="B37" s="13" t="s">
        <v>43</v>
      </c>
      <c r="C37" s="168">
        <v>3.211546904</v>
      </c>
      <c r="D37" s="168">
        <v>0.161499107</v>
      </c>
      <c r="E37" s="168">
        <v>0</v>
      </c>
      <c r="F37" s="168">
        <v>0</v>
      </c>
      <c r="G37" s="168">
        <v>0</v>
      </c>
      <c r="H37" s="168">
        <v>0.204303294</v>
      </c>
      <c r="I37" s="168">
        <v>0</v>
      </c>
      <c r="J37" s="168">
        <v>0</v>
      </c>
      <c r="K37" s="168">
        <v>0</v>
      </c>
      <c r="L37" s="168">
        <v>0</v>
      </c>
      <c r="M37" s="168">
        <v>0</v>
      </c>
      <c r="N37" s="168">
        <v>0</v>
      </c>
      <c r="O37" s="168">
        <v>0</v>
      </c>
    </row>
    <row r="38" spans="1:15">
      <c r="A38" s="31"/>
      <c r="B38" s="21" t="s">
        <v>110</v>
      </c>
      <c r="C38" s="171">
        <v>26889.963916008001</v>
      </c>
      <c r="D38" s="171">
        <v>27572.332764045001</v>
      </c>
      <c r="E38" s="171">
        <v>27908.70047829</v>
      </c>
      <c r="F38" s="171">
        <v>27950.875041725001</v>
      </c>
      <c r="G38" s="171">
        <v>28061.665699028999</v>
      </c>
      <c r="H38" s="171">
        <v>28255.227244209</v>
      </c>
      <c r="I38" s="171">
        <v>28731.258561986</v>
      </c>
      <c r="J38" s="171">
        <v>28992.904128599999</v>
      </c>
      <c r="K38" s="171">
        <v>28615.877455474001</v>
      </c>
      <c r="L38" s="171">
        <v>27946.836722897999</v>
      </c>
      <c r="M38" s="171">
        <v>28747.434955753</v>
      </c>
      <c r="N38" s="171">
        <v>29363.872580674</v>
      </c>
      <c r="O38" s="171">
        <v>29642.632105999</v>
      </c>
    </row>
    <row r="39" spans="1:15" ht="22.95" customHeight="1">
      <c r="A39" s="298" t="s">
        <v>889</v>
      </c>
      <c r="B39" s="299"/>
      <c r="C39" s="299"/>
      <c r="D39" s="299"/>
      <c r="E39" s="299"/>
      <c r="F39" s="299"/>
      <c r="G39" s="299"/>
      <c r="H39" s="299"/>
      <c r="I39" s="299"/>
      <c r="J39" s="299"/>
      <c r="K39" s="299"/>
      <c r="L39" s="299"/>
      <c r="M39" s="299"/>
      <c r="N39" s="299"/>
      <c r="O39" s="300"/>
    </row>
    <row r="40" spans="1:15">
      <c r="C40" s="167"/>
      <c r="D40" s="167"/>
      <c r="E40" s="167"/>
      <c r="F40" s="167"/>
      <c r="G40" s="167"/>
      <c r="H40" s="167"/>
      <c r="I40" s="167"/>
      <c r="J40" s="167"/>
      <c r="K40" s="167"/>
      <c r="L40" s="167"/>
      <c r="M40" s="167"/>
      <c r="N40" s="167"/>
      <c r="O40" s="167"/>
    </row>
    <row r="43" spans="1:15">
      <c r="A43"/>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O75"/>
  <sheetViews>
    <sheetView showGridLines="0" zoomScale="74" zoomScaleNormal="7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7.77734375" customWidth="1"/>
    <col min="15" max="15" width="18.44140625" bestFit="1" customWidth="1"/>
  </cols>
  <sheetData>
    <row r="1" spans="1:14" ht="32.549999999999997" customHeight="1">
      <c r="A1" s="295" t="s">
        <v>890</v>
      </c>
      <c r="B1" s="296"/>
      <c r="C1" s="296"/>
      <c r="D1" s="296"/>
      <c r="E1" s="296"/>
      <c r="F1" s="296"/>
      <c r="G1" s="296"/>
      <c r="H1" s="296"/>
      <c r="I1" s="296"/>
      <c r="J1" s="296"/>
      <c r="K1" s="296"/>
      <c r="L1" s="296"/>
      <c r="M1" s="296"/>
      <c r="N1" s="297"/>
    </row>
    <row r="2" spans="1:14">
      <c r="A2" s="214" t="s">
        <v>402</v>
      </c>
      <c r="B2" s="212">
        <v>45323</v>
      </c>
      <c r="C2" s="212">
        <f>EOMONTH(B2,1)</f>
        <v>45382</v>
      </c>
      <c r="D2" s="212">
        <f t="shared" ref="D2" si="0">EOMONTH(C2,1)</f>
        <v>45412</v>
      </c>
      <c r="E2" s="212">
        <f t="shared" ref="E2" si="1">EOMONTH(D2,1)</f>
        <v>45443</v>
      </c>
      <c r="F2" s="212">
        <f t="shared" ref="F2" si="2">EOMONTH(E2,1)</f>
        <v>45473</v>
      </c>
      <c r="G2" s="212">
        <f t="shared" ref="G2" si="3">EOMONTH(F2,1)</f>
        <v>45504</v>
      </c>
      <c r="H2" s="212">
        <f t="shared" ref="H2" si="4">EOMONTH(G2,1)</f>
        <v>45535</v>
      </c>
      <c r="I2" s="212">
        <f t="shared" ref="I2" si="5">EOMONTH(H2,1)</f>
        <v>45565</v>
      </c>
      <c r="J2" s="212">
        <f t="shared" ref="J2" si="6">EOMONTH(I2,1)</f>
        <v>45596</v>
      </c>
      <c r="K2" s="212">
        <f t="shared" ref="K2" si="7">EOMONTH(J2,1)</f>
        <v>45626</v>
      </c>
      <c r="L2" s="212">
        <f t="shared" ref="L2" si="8">EOMONTH(K2,1)</f>
        <v>45657</v>
      </c>
      <c r="M2" s="212">
        <f t="shared" ref="M2" si="9">EOMONTH(L2,1)</f>
        <v>45688</v>
      </c>
      <c r="N2" s="212">
        <f t="shared" ref="N2" si="10">EOMONTH(M2,1)</f>
        <v>45716</v>
      </c>
    </row>
    <row r="3" spans="1:14">
      <c r="A3" s="190" t="s">
        <v>381</v>
      </c>
      <c r="B3" s="222">
        <v>37.455291004999999</v>
      </c>
      <c r="C3" s="222">
        <v>37.580760144000003</v>
      </c>
      <c r="D3" s="222">
        <v>37.055296536</v>
      </c>
      <c r="E3" s="222">
        <v>35.002031365000001</v>
      </c>
      <c r="F3" s="222">
        <v>35.785093895000003</v>
      </c>
      <c r="G3" s="222">
        <v>33.953808672000001</v>
      </c>
      <c r="H3" s="222">
        <v>33.408890464999999</v>
      </c>
      <c r="I3" s="222">
        <v>35.718766662999997</v>
      </c>
      <c r="J3" s="222">
        <v>36.613700317000003</v>
      </c>
      <c r="K3" s="222">
        <v>41.959095316999999</v>
      </c>
      <c r="L3" s="222">
        <v>39.812711804999999</v>
      </c>
      <c r="M3" s="222">
        <v>42.866204383000003</v>
      </c>
      <c r="N3" s="222">
        <v>42.784749325999996</v>
      </c>
    </row>
    <row r="4" spans="1:14">
      <c r="A4" s="190" t="s">
        <v>382</v>
      </c>
      <c r="B4" s="222">
        <v>0</v>
      </c>
      <c r="C4" s="222">
        <v>0</v>
      </c>
      <c r="D4" s="222">
        <v>0</v>
      </c>
      <c r="E4" s="222">
        <v>0</v>
      </c>
      <c r="F4" s="222">
        <v>0</v>
      </c>
      <c r="G4" s="222">
        <v>0</v>
      </c>
      <c r="H4" s="222">
        <v>0</v>
      </c>
      <c r="I4" s="222">
        <v>0</v>
      </c>
      <c r="J4" s="222">
        <v>0</v>
      </c>
      <c r="K4" s="222">
        <v>0</v>
      </c>
      <c r="L4" s="222">
        <v>0</v>
      </c>
      <c r="M4" s="222">
        <v>0</v>
      </c>
      <c r="N4" s="222">
        <v>0</v>
      </c>
    </row>
    <row r="5" spans="1:14">
      <c r="A5" s="190" t="s">
        <v>383</v>
      </c>
      <c r="B5" s="222">
        <v>0</v>
      </c>
      <c r="C5" s="222">
        <v>0</v>
      </c>
      <c r="D5" s="222">
        <v>0</v>
      </c>
      <c r="E5" s="222">
        <v>0</v>
      </c>
      <c r="F5" s="222">
        <v>0</v>
      </c>
      <c r="G5" s="222">
        <v>0</v>
      </c>
      <c r="H5" s="222">
        <v>0</v>
      </c>
      <c r="I5" s="222">
        <v>0</v>
      </c>
      <c r="J5" s="222">
        <v>0</v>
      </c>
      <c r="K5" s="222">
        <v>0</v>
      </c>
      <c r="L5" s="222">
        <v>0</v>
      </c>
      <c r="M5" s="222">
        <v>0</v>
      </c>
      <c r="N5" s="222">
        <v>0</v>
      </c>
    </row>
    <row r="6" spans="1:14">
      <c r="A6" s="190" t="s">
        <v>384</v>
      </c>
      <c r="B6" s="222">
        <v>0</v>
      </c>
      <c r="C6" s="222">
        <v>0.18770999999999999</v>
      </c>
      <c r="D6" s="222">
        <v>0.18770999999999999</v>
      </c>
      <c r="E6" s="222">
        <v>0.31682500000000002</v>
      </c>
      <c r="F6" s="222">
        <v>0.17169200000000001</v>
      </c>
      <c r="G6" s="222">
        <v>0.17169200000000001</v>
      </c>
      <c r="H6" s="222">
        <v>0</v>
      </c>
      <c r="I6" s="222">
        <v>0.11132</v>
      </c>
      <c r="J6" s="222">
        <v>0</v>
      </c>
      <c r="K6" s="222">
        <v>0</v>
      </c>
      <c r="L6" s="222">
        <v>0</v>
      </c>
      <c r="M6" s="222">
        <v>0.10872</v>
      </c>
      <c r="N6" s="222">
        <v>0.10872</v>
      </c>
    </row>
    <row r="7" spans="1:14">
      <c r="A7" s="190" t="s">
        <v>385</v>
      </c>
      <c r="B7" s="222">
        <v>0</v>
      </c>
      <c r="C7" s="222">
        <v>5.3325739999999996E-3</v>
      </c>
      <c r="D7" s="222">
        <v>1.0751329E-2</v>
      </c>
      <c r="E7" s="222">
        <v>1.0529138E-2</v>
      </c>
      <c r="F7" s="222">
        <v>1.0306948E-2</v>
      </c>
      <c r="G7" s="222">
        <v>1.0084757E-2</v>
      </c>
      <c r="H7" s="222">
        <v>9.8625669999999992E-3</v>
      </c>
      <c r="I7" s="222">
        <v>2.9013514000000001E-2</v>
      </c>
      <c r="J7" s="222">
        <v>3.1117754000000001E-2</v>
      </c>
      <c r="K7" s="222">
        <v>3.1799065000000001E-2</v>
      </c>
      <c r="L7" s="222">
        <v>3.4361693999999998E-2</v>
      </c>
      <c r="M7" s="222">
        <v>3.6725745999999997E-2</v>
      </c>
      <c r="N7" s="222">
        <v>4.3018813000000003E-2</v>
      </c>
    </row>
    <row r="8" spans="1:14">
      <c r="A8" s="190" t="s">
        <v>386</v>
      </c>
      <c r="B8" s="222">
        <v>0.20971100000000001</v>
      </c>
      <c r="C8" s="222">
        <v>0.36143500000000001</v>
      </c>
      <c r="D8" s="222">
        <v>0.41942200000000002</v>
      </c>
      <c r="E8" s="222">
        <v>0.41942200000000002</v>
      </c>
      <c r="F8" s="222">
        <v>0.42242200000000002</v>
      </c>
      <c r="G8" s="222">
        <v>1.6792333E-2</v>
      </c>
      <c r="H8" s="222">
        <v>1.6260467000000001E-2</v>
      </c>
      <c r="I8" s="222">
        <v>2.2712237E-2</v>
      </c>
      <c r="J8" s="222">
        <v>2.2483534999999999E-2</v>
      </c>
      <c r="K8" s="222">
        <v>2.2254831999999999E-2</v>
      </c>
      <c r="L8" s="222">
        <v>9.5312128999999995E-2</v>
      </c>
      <c r="M8" s="222">
        <v>0.151660712</v>
      </c>
      <c r="N8" s="222">
        <v>0.13474462400000001</v>
      </c>
    </row>
    <row r="9" spans="1:14">
      <c r="A9" s="190" t="s">
        <v>387</v>
      </c>
      <c r="B9" s="222">
        <v>1410.9179819159999</v>
      </c>
      <c r="C9" s="222">
        <v>1437.9953107619999</v>
      </c>
      <c r="D9" s="222">
        <v>1444.1649674570001</v>
      </c>
      <c r="E9" s="222">
        <v>1459.8703945889999</v>
      </c>
      <c r="F9" s="222">
        <v>1428.0577623900001</v>
      </c>
      <c r="G9" s="222">
        <v>1403.22573145</v>
      </c>
      <c r="H9" s="222">
        <v>1373.660222558</v>
      </c>
      <c r="I9" s="222">
        <v>1329.7059398819999</v>
      </c>
      <c r="J9" s="222">
        <v>1325.516651633</v>
      </c>
      <c r="K9" s="222">
        <v>1322.613232979</v>
      </c>
      <c r="L9" s="222">
        <v>1290.503818807</v>
      </c>
      <c r="M9" s="222">
        <v>1232.2562149830001</v>
      </c>
      <c r="N9" s="222">
        <v>1211.1983303550001</v>
      </c>
    </row>
    <row r="10" spans="1:14">
      <c r="A10" s="190" t="s">
        <v>388</v>
      </c>
      <c r="B10" s="222">
        <v>0</v>
      </c>
      <c r="C10" s="222">
        <v>0</v>
      </c>
      <c r="D10" s="222">
        <v>0</v>
      </c>
      <c r="E10" s="222">
        <v>0</v>
      </c>
      <c r="F10" s="222">
        <v>0</v>
      </c>
      <c r="G10" s="222">
        <v>0</v>
      </c>
      <c r="H10" s="222">
        <v>0</v>
      </c>
      <c r="I10" s="222">
        <v>0</v>
      </c>
      <c r="J10" s="222">
        <v>0</v>
      </c>
      <c r="K10" s="222">
        <v>0</v>
      </c>
      <c r="L10" s="222">
        <v>0</v>
      </c>
      <c r="M10" s="222">
        <v>0</v>
      </c>
      <c r="N10" s="222">
        <v>0</v>
      </c>
    </row>
    <row r="11" spans="1:14">
      <c r="A11" s="190" t="s">
        <v>389</v>
      </c>
      <c r="B11" s="222">
        <v>0</v>
      </c>
      <c r="C11" s="222">
        <v>0</v>
      </c>
      <c r="D11" s="222">
        <v>0</v>
      </c>
      <c r="E11" s="222">
        <v>0</v>
      </c>
      <c r="F11" s="222">
        <v>0</v>
      </c>
      <c r="G11" s="222">
        <v>0</v>
      </c>
      <c r="H11" s="222">
        <v>0</v>
      </c>
      <c r="I11" s="222">
        <v>0</v>
      </c>
      <c r="J11" s="222">
        <v>0</v>
      </c>
      <c r="K11" s="222">
        <v>0</v>
      </c>
      <c r="L11" s="222">
        <v>0</v>
      </c>
      <c r="M11" s="222">
        <v>0</v>
      </c>
      <c r="N11" s="222">
        <v>0</v>
      </c>
    </row>
    <row r="12" spans="1:14">
      <c r="A12" s="190" t="s">
        <v>390</v>
      </c>
      <c r="B12" s="222">
        <v>0.22939944300000001</v>
      </c>
      <c r="C12" s="222">
        <v>0</v>
      </c>
      <c r="D12" s="222">
        <v>0.11338772599999999</v>
      </c>
      <c r="E12" s="222">
        <v>4.3931870999999997E-2</v>
      </c>
      <c r="F12" s="222">
        <v>4.7350441E-2</v>
      </c>
      <c r="G12" s="222">
        <v>4.4571476999999998E-2</v>
      </c>
      <c r="H12" s="222">
        <v>4.3608552000000002E-2</v>
      </c>
      <c r="I12" s="222">
        <v>1.115153584</v>
      </c>
      <c r="J12" s="222">
        <v>1.108915954</v>
      </c>
      <c r="K12" s="222">
        <v>1.0274024390000001</v>
      </c>
      <c r="L12" s="222">
        <v>0.93983456200000004</v>
      </c>
      <c r="M12" s="222">
        <v>0.90997849600000003</v>
      </c>
      <c r="N12" s="222">
        <v>0.77795162500000004</v>
      </c>
    </row>
    <row r="13" spans="1:14">
      <c r="A13" s="190" t="s">
        <v>391</v>
      </c>
      <c r="B13" s="222">
        <v>0.37571309400000003</v>
      </c>
      <c r="C13" s="222">
        <v>2.7459300999999998E-2</v>
      </c>
      <c r="D13" s="222">
        <v>0.37369124300000001</v>
      </c>
      <c r="E13" s="222">
        <v>0.347528701</v>
      </c>
      <c r="F13" s="222">
        <v>0.41856424199999998</v>
      </c>
      <c r="G13" s="222">
        <v>0.43353670900000002</v>
      </c>
      <c r="H13" s="222">
        <v>0.44251420200000002</v>
      </c>
      <c r="I13" s="222">
        <v>0.44865666199999998</v>
      </c>
      <c r="J13" s="222">
        <v>0.49470416699999997</v>
      </c>
      <c r="K13" s="222">
        <v>0.50328602899999997</v>
      </c>
      <c r="L13" s="222">
        <v>0.49675848099999997</v>
      </c>
      <c r="M13" s="222">
        <v>0.53440395600000001</v>
      </c>
      <c r="N13" s="222">
        <v>0.51110789000000001</v>
      </c>
    </row>
    <row r="14" spans="1:14">
      <c r="A14" s="190" t="s">
        <v>392</v>
      </c>
      <c r="B14" s="222">
        <v>0</v>
      </c>
      <c r="C14" s="222">
        <v>0</v>
      </c>
      <c r="D14" s="222">
        <v>0</v>
      </c>
      <c r="E14" s="222">
        <v>0</v>
      </c>
      <c r="F14" s="222">
        <v>0</v>
      </c>
      <c r="G14" s="222">
        <v>0</v>
      </c>
      <c r="H14" s="222">
        <v>0</v>
      </c>
      <c r="I14" s="222">
        <v>0</v>
      </c>
      <c r="J14" s="222">
        <v>0</v>
      </c>
      <c r="K14" s="222">
        <v>0</v>
      </c>
      <c r="L14" s="222">
        <v>0</v>
      </c>
      <c r="M14" s="222">
        <v>0</v>
      </c>
      <c r="N14" s="222">
        <v>0</v>
      </c>
    </row>
    <row r="15" spans="1:14">
      <c r="A15" s="190" t="s">
        <v>393</v>
      </c>
      <c r="B15" s="222">
        <v>0</v>
      </c>
      <c r="C15" s="222">
        <v>0</v>
      </c>
      <c r="D15" s="222">
        <v>0</v>
      </c>
      <c r="E15" s="222">
        <v>0</v>
      </c>
      <c r="F15" s="222">
        <v>0</v>
      </c>
      <c r="G15" s="222">
        <v>0</v>
      </c>
      <c r="H15" s="222">
        <v>0</v>
      </c>
      <c r="I15" s="222">
        <v>0</v>
      </c>
      <c r="J15" s="222">
        <v>0</v>
      </c>
      <c r="K15" s="222">
        <v>0</v>
      </c>
      <c r="L15" s="222">
        <v>0</v>
      </c>
      <c r="M15" s="222">
        <v>0</v>
      </c>
      <c r="N15" s="222">
        <v>0</v>
      </c>
    </row>
    <row r="16" spans="1:14">
      <c r="A16" s="190" t="s">
        <v>394</v>
      </c>
      <c r="B16" s="222">
        <v>0</v>
      </c>
      <c r="C16" s="222">
        <v>0</v>
      </c>
      <c r="D16" s="222">
        <v>0</v>
      </c>
      <c r="E16" s="222">
        <v>0</v>
      </c>
      <c r="F16" s="222">
        <v>0</v>
      </c>
      <c r="G16" s="222">
        <v>0</v>
      </c>
      <c r="H16" s="222">
        <v>0</v>
      </c>
      <c r="I16" s="222">
        <v>0</v>
      </c>
      <c r="J16" s="222">
        <v>0</v>
      </c>
      <c r="K16" s="222">
        <v>0</v>
      </c>
      <c r="L16" s="222">
        <v>0</v>
      </c>
      <c r="M16" s="222">
        <v>0</v>
      </c>
      <c r="N16" s="222">
        <v>0</v>
      </c>
    </row>
    <row r="17" spans="1:14">
      <c r="A17" s="190" t="s">
        <v>395</v>
      </c>
      <c r="B17" s="222">
        <v>0</v>
      </c>
      <c r="C17" s="222">
        <v>0</v>
      </c>
      <c r="D17" s="222">
        <v>0</v>
      </c>
      <c r="E17" s="222">
        <v>0</v>
      </c>
      <c r="F17" s="222">
        <v>0</v>
      </c>
      <c r="G17" s="222">
        <v>0</v>
      </c>
      <c r="H17" s="222">
        <v>0</v>
      </c>
      <c r="I17" s="222">
        <v>0</v>
      </c>
      <c r="J17" s="222">
        <v>0</v>
      </c>
      <c r="K17" s="222">
        <v>0</v>
      </c>
      <c r="L17" s="222">
        <v>0</v>
      </c>
      <c r="M17" s="222">
        <v>0</v>
      </c>
      <c r="N17" s="222">
        <v>0</v>
      </c>
    </row>
    <row r="18" spans="1:14">
      <c r="A18" s="190" t="s">
        <v>396</v>
      </c>
      <c r="B18" s="222">
        <v>0</v>
      </c>
      <c r="C18" s="222">
        <v>0</v>
      </c>
      <c r="D18" s="222">
        <v>0</v>
      </c>
      <c r="E18" s="222">
        <v>0</v>
      </c>
      <c r="F18" s="222">
        <v>0</v>
      </c>
      <c r="G18" s="222">
        <v>0</v>
      </c>
      <c r="H18" s="222">
        <v>0</v>
      </c>
      <c r="I18" s="222">
        <v>0</v>
      </c>
      <c r="J18" s="222">
        <v>0</v>
      </c>
      <c r="K18" s="222">
        <v>0</v>
      </c>
      <c r="L18" s="222">
        <v>0</v>
      </c>
      <c r="M18" s="222">
        <v>0</v>
      </c>
      <c r="N18" s="222">
        <v>0</v>
      </c>
    </row>
    <row r="19" spans="1:14">
      <c r="A19" s="190" t="s">
        <v>397</v>
      </c>
      <c r="B19" s="222">
        <v>0</v>
      </c>
      <c r="C19" s="222">
        <v>0</v>
      </c>
      <c r="D19" s="222">
        <v>0</v>
      </c>
      <c r="E19" s="222">
        <v>0</v>
      </c>
      <c r="F19" s="222">
        <v>0</v>
      </c>
      <c r="G19" s="222">
        <v>0</v>
      </c>
      <c r="H19" s="222">
        <v>0</v>
      </c>
      <c r="I19" s="222">
        <v>0</v>
      </c>
      <c r="J19" s="222">
        <v>0</v>
      </c>
      <c r="K19" s="222">
        <v>0</v>
      </c>
      <c r="L19" s="222">
        <v>0</v>
      </c>
      <c r="M19" s="222">
        <v>0</v>
      </c>
      <c r="N19" s="222">
        <v>0</v>
      </c>
    </row>
    <row r="20" spans="1:14">
      <c r="A20" s="190" t="s">
        <v>398</v>
      </c>
      <c r="B20" s="222">
        <v>0</v>
      </c>
      <c r="C20" s="222">
        <v>0</v>
      </c>
      <c r="D20" s="222">
        <v>0</v>
      </c>
      <c r="E20" s="222">
        <v>0</v>
      </c>
      <c r="F20" s="222">
        <v>0</v>
      </c>
      <c r="G20" s="222">
        <v>0</v>
      </c>
      <c r="H20" s="222">
        <v>0</v>
      </c>
      <c r="I20" s="222">
        <v>0</v>
      </c>
      <c r="J20" s="222">
        <v>0</v>
      </c>
      <c r="K20" s="222">
        <v>0</v>
      </c>
      <c r="L20" s="222">
        <v>0</v>
      </c>
      <c r="M20" s="222">
        <v>0</v>
      </c>
      <c r="N20" s="222">
        <v>0</v>
      </c>
    </row>
    <row r="21" spans="1:14">
      <c r="A21" s="190" t="s">
        <v>399</v>
      </c>
      <c r="B21" s="222">
        <v>0</v>
      </c>
      <c r="C21" s="222">
        <v>0</v>
      </c>
      <c r="D21" s="222">
        <v>0</v>
      </c>
      <c r="E21" s="222">
        <v>0</v>
      </c>
      <c r="F21" s="222">
        <v>0</v>
      </c>
      <c r="G21" s="222">
        <v>0</v>
      </c>
      <c r="H21" s="222">
        <v>0</v>
      </c>
      <c r="I21" s="222">
        <v>0</v>
      </c>
      <c r="J21" s="222">
        <v>0</v>
      </c>
      <c r="K21" s="222">
        <v>0</v>
      </c>
      <c r="L21" s="222">
        <v>0</v>
      </c>
      <c r="M21" s="222">
        <v>0</v>
      </c>
      <c r="N21" s="222">
        <v>0</v>
      </c>
    </row>
    <row r="22" spans="1:14">
      <c r="A22" s="190" t="s">
        <v>400</v>
      </c>
      <c r="B22" s="222">
        <v>224.497561905</v>
      </c>
      <c r="C22" s="222">
        <v>220.70226719799999</v>
      </c>
      <c r="D22" s="222">
        <v>201.607867631</v>
      </c>
      <c r="E22" s="222">
        <v>205.28145821999999</v>
      </c>
      <c r="F22" s="222">
        <v>211.538003231</v>
      </c>
      <c r="G22" s="222">
        <v>213.57073293299999</v>
      </c>
      <c r="H22" s="222">
        <v>227.90165583500001</v>
      </c>
      <c r="I22" s="222">
        <v>227.80933455300001</v>
      </c>
      <c r="J22" s="222">
        <v>233.10390871199999</v>
      </c>
      <c r="K22" s="222">
        <v>236.60414163799999</v>
      </c>
      <c r="L22" s="222">
        <v>240.32362201199999</v>
      </c>
      <c r="M22" s="222">
        <v>245.47591061200001</v>
      </c>
      <c r="N22" s="222">
        <v>245.80670478600001</v>
      </c>
    </row>
    <row r="23" spans="1:14">
      <c r="A23" s="190" t="s">
        <v>764</v>
      </c>
      <c r="B23" s="222">
        <v>0</v>
      </c>
      <c r="C23" s="222">
        <v>0</v>
      </c>
      <c r="D23" s="222">
        <v>0</v>
      </c>
      <c r="E23" s="222">
        <v>0</v>
      </c>
      <c r="F23" s="222">
        <v>0</v>
      </c>
      <c r="G23" s="222">
        <v>0</v>
      </c>
      <c r="H23" s="222">
        <v>0</v>
      </c>
      <c r="I23" s="222">
        <v>0</v>
      </c>
      <c r="J23" s="222">
        <v>0</v>
      </c>
      <c r="K23" s="222">
        <v>0</v>
      </c>
      <c r="L23" s="222">
        <v>0</v>
      </c>
      <c r="M23" s="222">
        <v>0</v>
      </c>
      <c r="N23" s="222">
        <v>0</v>
      </c>
    </row>
    <row r="24" spans="1:14">
      <c r="A24" s="190" t="s">
        <v>765</v>
      </c>
      <c r="B24" s="222">
        <v>0</v>
      </c>
      <c r="C24" s="222">
        <v>0</v>
      </c>
      <c r="D24" s="222">
        <v>0</v>
      </c>
      <c r="E24" s="222">
        <v>0</v>
      </c>
      <c r="F24" s="222">
        <v>0</v>
      </c>
      <c r="G24" s="222">
        <v>0</v>
      </c>
      <c r="H24" s="222">
        <v>0</v>
      </c>
      <c r="I24" s="222">
        <v>0</v>
      </c>
      <c r="J24" s="222">
        <v>0</v>
      </c>
      <c r="K24" s="222">
        <v>0</v>
      </c>
      <c r="L24" s="222">
        <v>0</v>
      </c>
      <c r="M24" s="222">
        <v>0</v>
      </c>
      <c r="N24" s="222">
        <v>0</v>
      </c>
    </row>
    <row r="25" spans="1:14">
      <c r="A25" s="190" t="s">
        <v>766</v>
      </c>
      <c r="B25" s="222">
        <v>0</v>
      </c>
      <c r="C25" s="222">
        <v>0</v>
      </c>
      <c r="D25" s="222">
        <v>0</v>
      </c>
      <c r="E25" s="222">
        <v>0</v>
      </c>
      <c r="F25" s="222">
        <v>0</v>
      </c>
      <c r="G25" s="222">
        <v>0</v>
      </c>
      <c r="H25" s="222">
        <v>0</v>
      </c>
      <c r="I25" s="222">
        <v>0</v>
      </c>
      <c r="J25" s="222">
        <v>0</v>
      </c>
      <c r="K25" s="222">
        <v>0</v>
      </c>
      <c r="L25" s="222">
        <v>0</v>
      </c>
      <c r="M25" s="222">
        <v>0</v>
      </c>
      <c r="N25" s="222">
        <v>0</v>
      </c>
    </row>
    <row r="26" spans="1:14">
      <c r="A26" s="190" t="s">
        <v>767</v>
      </c>
      <c r="B26" s="222">
        <v>0</v>
      </c>
      <c r="C26" s="222"/>
      <c r="D26" s="222">
        <v>0</v>
      </c>
      <c r="E26" s="222">
        <v>0</v>
      </c>
      <c r="F26" s="222">
        <v>0</v>
      </c>
      <c r="G26" s="222">
        <v>0</v>
      </c>
      <c r="H26" s="222">
        <v>0</v>
      </c>
      <c r="I26" s="222">
        <v>0</v>
      </c>
      <c r="J26" s="222">
        <v>0</v>
      </c>
      <c r="K26" s="222">
        <v>0</v>
      </c>
      <c r="L26" s="222">
        <v>0</v>
      </c>
      <c r="M26" s="222">
        <v>0</v>
      </c>
      <c r="N26" s="222">
        <v>0</v>
      </c>
    </row>
    <row r="27" spans="1:14">
      <c r="A27" s="190" t="s">
        <v>768</v>
      </c>
      <c r="B27" s="222">
        <v>0</v>
      </c>
      <c r="C27" s="222">
        <v>0</v>
      </c>
      <c r="D27" s="222">
        <v>0</v>
      </c>
      <c r="E27" s="222">
        <v>0</v>
      </c>
      <c r="F27" s="222">
        <v>0</v>
      </c>
      <c r="G27" s="222">
        <v>0</v>
      </c>
      <c r="H27" s="222">
        <v>0</v>
      </c>
      <c r="I27" s="222">
        <v>0</v>
      </c>
      <c r="J27" s="222">
        <v>0</v>
      </c>
      <c r="K27" s="222">
        <v>0</v>
      </c>
      <c r="L27" s="222">
        <v>0</v>
      </c>
      <c r="M27" s="222">
        <v>0</v>
      </c>
      <c r="N27" s="222">
        <v>0</v>
      </c>
    </row>
    <row r="28" spans="1:14">
      <c r="A28" s="190" t="s">
        <v>769</v>
      </c>
      <c r="B28" s="222">
        <v>0</v>
      </c>
      <c r="C28" s="222">
        <v>0</v>
      </c>
      <c r="D28" s="222">
        <v>0</v>
      </c>
      <c r="E28" s="222">
        <v>0</v>
      </c>
      <c r="F28" s="222">
        <v>0</v>
      </c>
      <c r="G28" s="222">
        <v>0</v>
      </c>
      <c r="H28" s="222">
        <v>0</v>
      </c>
      <c r="I28" s="222">
        <v>0</v>
      </c>
      <c r="J28" s="222">
        <v>0</v>
      </c>
      <c r="K28" s="222">
        <v>0</v>
      </c>
      <c r="L28" s="222">
        <v>0</v>
      </c>
      <c r="M28" s="222">
        <v>0</v>
      </c>
      <c r="N28" s="222">
        <v>0</v>
      </c>
    </row>
    <row r="29" spans="1:14">
      <c r="A29" s="190" t="s">
        <v>770</v>
      </c>
      <c r="B29" s="222">
        <v>0</v>
      </c>
      <c r="C29" s="222">
        <v>0</v>
      </c>
      <c r="D29" s="222">
        <v>0</v>
      </c>
      <c r="E29" s="222">
        <v>0</v>
      </c>
      <c r="F29" s="222">
        <v>0</v>
      </c>
      <c r="G29" s="222">
        <v>0</v>
      </c>
      <c r="H29" s="222">
        <v>0</v>
      </c>
      <c r="I29" s="222">
        <v>0</v>
      </c>
      <c r="J29" s="222">
        <v>0</v>
      </c>
      <c r="K29" s="222">
        <v>0</v>
      </c>
      <c r="L29" s="222">
        <v>0</v>
      </c>
      <c r="M29" s="222">
        <v>0</v>
      </c>
      <c r="N29" s="222">
        <v>0</v>
      </c>
    </row>
    <row r="30" spans="1:14">
      <c r="A30" s="190" t="s">
        <v>771</v>
      </c>
      <c r="B30" s="222">
        <v>0</v>
      </c>
      <c r="C30" s="222">
        <v>0</v>
      </c>
      <c r="D30" s="222">
        <v>0</v>
      </c>
      <c r="E30" s="222">
        <v>0</v>
      </c>
      <c r="F30" s="222">
        <v>0</v>
      </c>
      <c r="G30" s="222">
        <v>0</v>
      </c>
      <c r="H30" s="222">
        <v>0</v>
      </c>
      <c r="I30" s="222">
        <v>0</v>
      </c>
      <c r="J30" s="222">
        <v>0</v>
      </c>
      <c r="K30" s="222">
        <v>0</v>
      </c>
      <c r="L30" s="222">
        <v>0</v>
      </c>
      <c r="M30" s="222">
        <v>0</v>
      </c>
      <c r="N30" s="222">
        <v>0</v>
      </c>
    </row>
    <row r="31" spans="1:14">
      <c r="A31" s="190" t="s">
        <v>772</v>
      </c>
      <c r="B31" s="222">
        <v>0</v>
      </c>
      <c r="C31" s="222">
        <v>0</v>
      </c>
      <c r="D31" s="222">
        <v>0</v>
      </c>
      <c r="E31" s="222">
        <v>0</v>
      </c>
      <c r="F31" s="222">
        <v>0</v>
      </c>
      <c r="G31" s="222">
        <v>0</v>
      </c>
      <c r="H31" s="222">
        <v>0</v>
      </c>
      <c r="I31" s="222">
        <v>0</v>
      </c>
      <c r="J31" s="222">
        <v>0</v>
      </c>
      <c r="K31" s="222">
        <v>0</v>
      </c>
      <c r="L31" s="222">
        <v>0</v>
      </c>
      <c r="M31" s="222">
        <v>0</v>
      </c>
      <c r="N31" s="222">
        <v>0</v>
      </c>
    </row>
    <row r="32" spans="1:14">
      <c r="A32" s="190" t="s">
        <v>773</v>
      </c>
      <c r="B32" s="222">
        <v>0</v>
      </c>
      <c r="C32" s="222">
        <v>0</v>
      </c>
      <c r="D32" s="222">
        <v>0</v>
      </c>
      <c r="E32" s="222">
        <v>0</v>
      </c>
      <c r="F32" s="222">
        <v>0</v>
      </c>
      <c r="G32" s="222">
        <v>0</v>
      </c>
      <c r="H32" s="222">
        <v>0</v>
      </c>
      <c r="I32" s="222">
        <v>0</v>
      </c>
      <c r="J32" s="222">
        <v>0</v>
      </c>
      <c r="K32" s="222">
        <v>0</v>
      </c>
      <c r="L32" s="222">
        <v>0</v>
      </c>
      <c r="M32" s="222">
        <v>0</v>
      </c>
      <c r="N32" s="222">
        <v>0</v>
      </c>
    </row>
    <row r="33" spans="1:14">
      <c r="A33" s="190" t="s">
        <v>774</v>
      </c>
      <c r="B33" s="222">
        <v>0</v>
      </c>
      <c r="C33" s="222">
        <v>0</v>
      </c>
      <c r="D33" s="222">
        <v>0</v>
      </c>
      <c r="E33" s="222">
        <v>0</v>
      </c>
      <c r="F33" s="222">
        <v>0</v>
      </c>
      <c r="G33" s="222">
        <v>0</v>
      </c>
      <c r="H33" s="222">
        <v>0</v>
      </c>
      <c r="I33" s="222">
        <v>0</v>
      </c>
      <c r="J33" s="222">
        <v>0</v>
      </c>
      <c r="K33" s="222">
        <v>0</v>
      </c>
      <c r="L33" s="222">
        <v>0</v>
      </c>
      <c r="M33" s="222">
        <v>0</v>
      </c>
      <c r="N33" s="222">
        <v>0</v>
      </c>
    </row>
    <row r="34" spans="1:14">
      <c r="A34" s="190" t="s">
        <v>775</v>
      </c>
      <c r="B34" s="222">
        <v>0</v>
      </c>
      <c r="C34" s="222">
        <v>0</v>
      </c>
      <c r="D34" s="222">
        <v>0</v>
      </c>
      <c r="E34" s="222">
        <v>0</v>
      </c>
      <c r="F34" s="222">
        <v>0</v>
      </c>
      <c r="G34" s="222">
        <v>0</v>
      </c>
      <c r="H34" s="222">
        <v>0</v>
      </c>
      <c r="I34" s="222">
        <v>0</v>
      </c>
      <c r="J34" s="222">
        <v>0</v>
      </c>
      <c r="K34" s="222">
        <v>0</v>
      </c>
      <c r="L34" s="222">
        <v>0</v>
      </c>
      <c r="M34" s="222">
        <v>0</v>
      </c>
      <c r="N34" s="222">
        <v>0</v>
      </c>
    </row>
    <row r="35" spans="1:14">
      <c r="A35" s="190" t="s">
        <v>776</v>
      </c>
      <c r="B35" s="222">
        <v>0</v>
      </c>
      <c r="C35" s="222">
        <v>0</v>
      </c>
      <c r="D35" s="222">
        <v>0</v>
      </c>
      <c r="E35" s="222">
        <v>0</v>
      </c>
      <c r="F35" s="222">
        <v>0</v>
      </c>
      <c r="G35" s="222">
        <v>0</v>
      </c>
      <c r="H35" s="222">
        <v>0</v>
      </c>
      <c r="I35" s="222">
        <v>0</v>
      </c>
      <c r="J35" s="222">
        <v>0</v>
      </c>
      <c r="K35" s="222">
        <v>0</v>
      </c>
      <c r="L35" s="222">
        <v>0</v>
      </c>
      <c r="M35" s="222">
        <v>0</v>
      </c>
      <c r="N35" s="222">
        <v>0</v>
      </c>
    </row>
    <row r="36" spans="1:14">
      <c r="A36" s="190" t="s">
        <v>777</v>
      </c>
      <c r="B36" s="222">
        <v>7051.5595951300002</v>
      </c>
      <c r="C36" s="222">
        <v>7099.2217478800003</v>
      </c>
      <c r="D36" s="222">
        <v>7093.8090182940005</v>
      </c>
      <c r="E36" s="222">
        <v>6960.1512188699999</v>
      </c>
      <c r="F36" s="222">
        <v>6879.5079984759996</v>
      </c>
      <c r="G36" s="222">
        <v>6704.195425631</v>
      </c>
      <c r="H36" s="222">
        <v>6780.4261879469996</v>
      </c>
      <c r="I36" s="222">
        <v>6762.5978001719996</v>
      </c>
      <c r="J36" s="222">
        <v>6781.3840359400001</v>
      </c>
      <c r="K36" s="222">
        <v>6783.4757974089998</v>
      </c>
      <c r="L36" s="222">
        <v>6823.8186293059998</v>
      </c>
      <c r="M36" s="222">
        <v>0</v>
      </c>
      <c r="N36" s="222">
        <v>0</v>
      </c>
    </row>
    <row r="37" spans="1:14">
      <c r="A37" s="190" t="s">
        <v>965</v>
      </c>
      <c r="B37" s="222"/>
      <c r="C37" s="222"/>
      <c r="D37" s="222"/>
      <c r="E37" s="222"/>
      <c r="F37" s="222"/>
      <c r="G37" s="222"/>
      <c r="H37" s="222"/>
      <c r="I37" s="222"/>
      <c r="J37" s="222"/>
      <c r="K37" s="222"/>
      <c r="L37" s="222"/>
      <c r="M37" s="222">
        <v>3.2747256990000002</v>
      </c>
      <c r="N37" s="222">
        <v>3.0964014440000001</v>
      </c>
    </row>
    <row r="38" spans="1:14">
      <c r="A38" s="190" t="s">
        <v>966</v>
      </c>
      <c r="B38" s="222"/>
      <c r="C38" s="222"/>
      <c r="D38" s="222"/>
      <c r="E38" s="222"/>
      <c r="F38" s="222"/>
      <c r="G38" s="222"/>
      <c r="H38" s="222"/>
      <c r="I38" s="222"/>
      <c r="J38" s="222"/>
      <c r="K38" s="222"/>
      <c r="L38" s="222"/>
      <c r="M38" s="222">
        <v>6813.304871925</v>
      </c>
      <c r="N38" s="222">
        <v>6772.1056271480002</v>
      </c>
    </row>
    <row r="39" spans="1:14">
      <c r="A39" s="190" t="s">
        <v>967</v>
      </c>
      <c r="B39" s="222"/>
      <c r="C39" s="222"/>
      <c r="D39" s="222"/>
      <c r="E39" s="222"/>
      <c r="F39" s="222"/>
      <c r="G39" s="222"/>
      <c r="H39" s="222"/>
      <c r="I39" s="222"/>
      <c r="J39" s="222"/>
      <c r="K39" s="222"/>
      <c r="L39" s="222"/>
      <c r="M39" s="222">
        <v>30.162323089000001</v>
      </c>
      <c r="N39" s="222">
        <v>33.427469041999998</v>
      </c>
    </row>
    <row r="40" spans="1:14">
      <c r="A40" s="190" t="s">
        <v>968</v>
      </c>
      <c r="B40" s="222">
        <v>4071.1911906260002</v>
      </c>
      <c r="C40" s="222">
        <v>4408.2416771179996</v>
      </c>
      <c r="D40" s="222">
        <v>4567.4497201080003</v>
      </c>
      <c r="E40" s="222">
        <v>4618.851898977</v>
      </c>
      <c r="F40" s="222">
        <v>4679.4469036230003</v>
      </c>
      <c r="G40" s="222">
        <v>4726.368619633</v>
      </c>
      <c r="H40" s="222">
        <v>4752.5497078970002</v>
      </c>
      <c r="I40" s="222">
        <v>4741.822407144</v>
      </c>
      <c r="J40" s="222">
        <v>4749.7668710600001</v>
      </c>
      <c r="K40" s="222">
        <v>4785.5248479470001</v>
      </c>
      <c r="L40" s="222">
        <v>4942.885140376</v>
      </c>
      <c r="M40" s="222">
        <v>0</v>
      </c>
      <c r="N40" s="222">
        <v>0</v>
      </c>
    </row>
    <row r="41" spans="1:14">
      <c r="A41" s="190" t="s">
        <v>969</v>
      </c>
      <c r="B41" s="222"/>
      <c r="C41" s="222"/>
      <c r="D41" s="222"/>
      <c r="E41" s="222"/>
      <c r="F41" s="222"/>
      <c r="G41" s="222"/>
      <c r="H41" s="222"/>
      <c r="I41" s="222"/>
      <c r="J41" s="222"/>
      <c r="K41" s="222"/>
      <c r="L41" s="222"/>
      <c r="M41" s="222">
        <v>3.9531929999999998E-3</v>
      </c>
      <c r="N41" s="222">
        <v>3.7651709999999999E-3</v>
      </c>
    </row>
    <row r="42" spans="1:14">
      <c r="A42" s="190" t="s">
        <v>970</v>
      </c>
      <c r="B42" s="222"/>
      <c r="C42" s="222"/>
      <c r="D42" s="222"/>
      <c r="E42" s="222"/>
      <c r="F42" s="222"/>
      <c r="G42" s="222"/>
      <c r="H42" s="222"/>
      <c r="I42" s="222"/>
      <c r="J42" s="222"/>
      <c r="K42" s="222"/>
      <c r="L42" s="222"/>
      <c r="M42" s="222">
        <v>5088.9495964320004</v>
      </c>
      <c r="N42" s="222">
        <v>5267.5801387600004</v>
      </c>
    </row>
    <row r="43" spans="1:14">
      <c r="A43" s="190" t="s">
        <v>971</v>
      </c>
      <c r="B43" s="222"/>
      <c r="C43" s="222"/>
      <c r="D43" s="222"/>
      <c r="E43" s="222"/>
      <c r="F43" s="222"/>
      <c r="G43" s="222"/>
      <c r="H43" s="222"/>
      <c r="I43" s="222"/>
      <c r="J43" s="222"/>
      <c r="K43" s="222"/>
      <c r="L43" s="222"/>
      <c r="M43" s="222">
        <v>75.567231238999995</v>
      </c>
      <c r="N43" s="222">
        <v>81.513489871000004</v>
      </c>
    </row>
    <row r="44" spans="1:14">
      <c r="A44" s="190" t="s">
        <v>972</v>
      </c>
      <c r="B44" s="222">
        <v>7322.8578433700004</v>
      </c>
      <c r="C44" s="222">
        <v>7554.1188236520002</v>
      </c>
      <c r="D44" s="222">
        <v>7711.4482194089996</v>
      </c>
      <c r="E44" s="222">
        <v>7884.3471398080001</v>
      </c>
      <c r="F44" s="222">
        <v>8043.9971218680002</v>
      </c>
      <c r="G44" s="222">
        <v>8226.4454164859999</v>
      </c>
      <c r="H44" s="222">
        <v>8353.6666313040005</v>
      </c>
      <c r="I44" s="222">
        <v>8494.6302239260003</v>
      </c>
      <c r="J44" s="222">
        <v>8367.7920514899997</v>
      </c>
      <c r="K44" s="222">
        <v>8014.0365670880001</v>
      </c>
      <c r="L44" s="222">
        <v>8346.5743451210001</v>
      </c>
      <c r="M44" s="222">
        <v>0</v>
      </c>
      <c r="N44" s="222">
        <v>0</v>
      </c>
    </row>
    <row r="45" spans="1:14">
      <c r="A45" s="190" t="s">
        <v>973</v>
      </c>
      <c r="B45" s="222"/>
      <c r="C45" s="222"/>
      <c r="D45" s="222"/>
      <c r="E45" s="222"/>
      <c r="F45" s="222"/>
      <c r="G45" s="222"/>
      <c r="H45" s="222"/>
      <c r="I45" s="222"/>
      <c r="J45" s="222"/>
      <c r="K45" s="222"/>
      <c r="L45" s="222"/>
      <c r="M45" s="222">
        <v>555.73493413899996</v>
      </c>
      <c r="N45" s="222">
        <v>588.95428153900002</v>
      </c>
    </row>
    <row r="46" spans="1:14">
      <c r="A46" s="190" t="s">
        <v>974</v>
      </c>
      <c r="B46" s="222"/>
      <c r="C46" s="222"/>
      <c r="D46" s="222"/>
      <c r="E46" s="222"/>
      <c r="F46" s="222"/>
      <c r="G46" s="222"/>
      <c r="H46" s="222"/>
      <c r="I46" s="222"/>
      <c r="J46" s="222"/>
      <c r="K46" s="222"/>
      <c r="L46" s="222"/>
      <c r="M46" s="222">
        <v>7505.8612367579999</v>
      </c>
      <c r="N46" s="222">
        <v>7554.7523527350004</v>
      </c>
    </row>
    <row r="47" spans="1:14">
      <c r="A47" s="190" t="s">
        <v>975</v>
      </c>
      <c r="B47" s="222"/>
      <c r="C47" s="222"/>
      <c r="D47" s="222"/>
      <c r="E47" s="222"/>
      <c r="F47" s="222"/>
      <c r="G47" s="222"/>
      <c r="H47" s="222"/>
      <c r="I47" s="222"/>
      <c r="J47" s="222"/>
      <c r="K47" s="222"/>
      <c r="L47" s="222"/>
      <c r="M47" s="222">
        <v>497.95048464799999</v>
      </c>
      <c r="N47" s="222">
        <v>515.60124653699995</v>
      </c>
    </row>
    <row r="48" spans="1:14">
      <c r="A48" s="190" t="s">
        <v>976</v>
      </c>
      <c r="B48" s="222">
        <v>5378.3043328869999</v>
      </c>
      <c r="C48" s="222">
        <v>5370.781292998</v>
      </c>
      <c r="D48" s="222">
        <v>5385.4092327170001</v>
      </c>
      <c r="E48" s="222">
        <v>5273.02657077</v>
      </c>
      <c r="F48" s="222">
        <v>5227.3356210170004</v>
      </c>
      <c r="G48" s="222">
        <v>5308.4989682690002</v>
      </c>
      <c r="H48" s="222">
        <v>5481.4311215819998</v>
      </c>
      <c r="I48" s="222">
        <v>5625.1835889519998</v>
      </c>
      <c r="J48" s="222">
        <v>5172.6982217109999</v>
      </c>
      <c r="K48" s="222">
        <v>4734.8810718590003</v>
      </c>
      <c r="L48" s="222">
        <v>4934.9831272669999</v>
      </c>
      <c r="M48" s="222">
        <v>4.6914621619999997</v>
      </c>
      <c r="N48" s="222">
        <v>0</v>
      </c>
    </row>
    <row r="49" spans="1:14">
      <c r="A49" s="190" t="s">
        <v>977</v>
      </c>
      <c r="B49" s="222"/>
      <c r="C49" s="222"/>
      <c r="D49" s="222"/>
      <c r="E49" s="222"/>
      <c r="F49" s="222"/>
      <c r="G49" s="222"/>
      <c r="H49" s="222"/>
      <c r="I49" s="222"/>
      <c r="J49" s="222"/>
      <c r="K49" s="222"/>
      <c r="L49" s="222"/>
      <c r="M49" s="222">
        <v>7.8330664399999996</v>
      </c>
      <c r="N49" s="222">
        <v>7.6519390510000003</v>
      </c>
    </row>
    <row r="50" spans="1:14">
      <c r="A50" s="190" t="s">
        <v>978</v>
      </c>
      <c r="B50" s="222"/>
      <c r="C50" s="222"/>
      <c r="D50" s="222"/>
      <c r="E50" s="222"/>
      <c r="F50" s="222"/>
      <c r="G50" s="222"/>
      <c r="H50" s="222"/>
      <c r="I50" s="222"/>
      <c r="J50" s="222"/>
      <c r="K50" s="222"/>
      <c r="L50" s="222"/>
      <c r="M50" s="222">
        <v>5023.3505666410001</v>
      </c>
      <c r="N50" s="222">
        <v>5006.1031960250002</v>
      </c>
    </row>
    <row r="51" spans="1:14">
      <c r="A51" s="190" t="s">
        <v>979</v>
      </c>
      <c r="B51" s="222"/>
      <c r="C51" s="222"/>
      <c r="D51" s="222"/>
      <c r="E51" s="222"/>
      <c r="F51" s="222"/>
      <c r="G51" s="222"/>
      <c r="H51" s="222"/>
      <c r="I51" s="222"/>
      <c r="J51" s="222"/>
      <c r="K51" s="222"/>
      <c r="L51" s="222"/>
      <c r="M51" s="222">
        <v>17.144677207000001</v>
      </c>
      <c r="N51" s="222">
        <v>18.146012832</v>
      </c>
    </row>
    <row r="52" spans="1:14">
      <c r="A52" s="190" t="s">
        <v>980</v>
      </c>
      <c r="B52" s="222">
        <v>4.2397597840000003</v>
      </c>
      <c r="C52" s="222">
        <v>3.7033313479999999</v>
      </c>
      <c r="D52" s="222">
        <v>3.692084608</v>
      </c>
      <c r="E52" s="222">
        <v>3.6817314159999999</v>
      </c>
      <c r="F52" s="222">
        <v>20.190284944999998</v>
      </c>
      <c r="G52" s="222">
        <v>20.063664382999999</v>
      </c>
      <c r="H52" s="222">
        <v>8.2725631899999996</v>
      </c>
      <c r="I52" s="222">
        <v>8.1128810310000006</v>
      </c>
      <c r="J52" s="222">
        <v>4.6531710540000004</v>
      </c>
      <c r="K52" s="222">
        <v>5.1217264519999999</v>
      </c>
      <c r="L52" s="222">
        <v>5.0862333370000004</v>
      </c>
      <c r="M52" s="222">
        <v>5.0522325559999999</v>
      </c>
      <c r="N52" s="222">
        <v>5.0445453679999996</v>
      </c>
    </row>
    <row r="53" spans="1:14">
      <c r="A53" s="190" t="s">
        <v>981</v>
      </c>
      <c r="B53" s="222">
        <v>0.16814262599999999</v>
      </c>
      <c r="C53" s="222">
        <v>0.16127169299999999</v>
      </c>
      <c r="D53" s="222">
        <v>0.154332052</v>
      </c>
      <c r="E53" s="222">
        <v>0.147323012</v>
      </c>
      <c r="F53" s="222">
        <v>0</v>
      </c>
      <c r="G53" s="222">
        <v>0</v>
      </c>
      <c r="H53" s="222">
        <v>0</v>
      </c>
      <c r="I53" s="222">
        <v>0</v>
      </c>
      <c r="J53" s="222">
        <v>0</v>
      </c>
      <c r="K53" s="222">
        <v>0</v>
      </c>
      <c r="L53" s="222">
        <v>0</v>
      </c>
      <c r="M53" s="222">
        <v>0</v>
      </c>
      <c r="N53" s="222">
        <v>0</v>
      </c>
    </row>
    <row r="54" spans="1:14">
      <c r="A54" s="190" t="s">
        <v>982</v>
      </c>
      <c r="B54" s="222">
        <v>13.819985411999999</v>
      </c>
      <c r="C54" s="222">
        <v>13.791776982</v>
      </c>
      <c r="D54" s="222">
        <v>13.788991426000001</v>
      </c>
      <c r="E54" s="222">
        <v>13.78386263</v>
      </c>
      <c r="F54" s="222">
        <v>13.769011040000001</v>
      </c>
      <c r="G54" s="222">
        <v>13.769011040000001</v>
      </c>
      <c r="H54" s="222">
        <v>14.256576592</v>
      </c>
      <c r="I54" s="222">
        <v>14.249731617</v>
      </c>
      <c r="J54" s="222">
        <v>3.29483243</v>
      </c>
      <c r="K54" s="222">
        <v>2.6868912909999998</v>
      </c>
      <c r="L54" s="222">
        <v>3.4395021190000001</v>
      </c>
      <c r="M54" s="222">
        <v>3.4359742610000001</v>
      </c>
      <c r="N54" s="222">
        <v>3.4505278869999998</v>
      </c>
    </row>
    <row r="55" spans="1:14">
      <c r="A55" s="190" t="s">
        <v>983</v>
      </c>
      <c r="B55" s="222">
        <v>0.138137116</v>
      </c>
      <c r="C55" s="222">
        <v>0.133015893</v>
      </c>
      <c r="D55" s="222">
        <v>0.12784345899999999</v>
      </c>
      <c r="E55" s="222">
        <v>0.1226193</v>
      </c>
      <c r="F55" s="222">
        <v>0</v>
      </c>
      <c r="G55" s="222">
        <v>0</v>
      </c>
      <c r="H55" s="222">
        <v>0</v>
      </c>
      <c r="I55" s="222">
        <v>0</v>
      </c>
      <c r="J55" s="222">
        <v>0</v>
      </c>
      <c r="K55" s="222">
        <v>0</v>
      </c>
      <c r="L55" s="222">
        <v>0</v>
      </c>
      <c r="M55" s="222">
        <v>0</v>
      </c>
      <c r="N55" s="222">
        <v>0</v>
      </c>
    </row>
    <row r="56" spans="1:14">
      <c r="A56" s="190" t="s">
        <v>984</v>
      </c>
      <c r="B56" s="222">
        <v>0</v>
      </c>
      <c r="C56" s="222">
        <v>0</v>
      </c>
      <c r="D56" s="222">
        <v>0</v>
      </c>
      <c r="E56" s="222">
        <v>0</v>
      </c>
      <c r="F56" s="222">
        <v>0</v>
      </c>
      <c r="G56" s="222">
        <v>0</v>
      </c>
      <c r="H56" s="222">
        <v>0</v>
      </c>
      <c r="I56" s="222">
        <v>0</v>
      </c>
      <c r="J56" s="222">
        <v>0</v>
      </c>
      <c r="K56" s="222">
        <v>0</v>
      </c>
      <c r="L56" s="222">
        <v>0</v>
      </c>
      <c r="M56" s="222">
        <v>0</v>
      </c>
      <c r="N56" s="222">
        <v>0</v>
      </c>
    </row>
    <row r="57" spans="1:14">
      <c r="A57" s="190" t="s">
        <v>985</v>
      </c>
      <c r="B57" s="222">
        <v>0</v>
      </c>
      <c r="C57" s="222">
        <v>0</v>
      </c>
      <c r="D57" s="222">
        <v>0</v>
      </c>
      <c r="E57" s="222">
        <v>0</v>
      </c>
      <c r="F57" s="222">
        <v>0</v>
      </c>
      <c r="G57" s="222">
        <v>0</v>
      </c>
      <c r="H57" s="222">
        <v>0</v>
      </c>
      <c r="I57" s="222">
        <v>0</v>
      </c>
      <c r="J57" s="222">
        <v>0</v>
      </c>
      <c r="K57" s="222">
        <v>0</v>
      </c>
      <c r="L57" s="222">
        <v>0</v>
      </c>
      <c r="M57" s="222">
        <v>0</v>
      </c>
      <c r="N57" s="222">
        <v>0</v>
      </c>
    </row>
    <row r="58" spans="1:14">
      <c r="A58" s="190" t="s">
        <v>986</v>
      </c>
      <c r="B58" s="222">
        <v>0</v>
      </c>
      <c r="C58" s="222">
        <v>0</v>
      </c>
      <c r="D58" s="222">
        <v>0</v>
      </c>
      <c r="E58" s="222">
        <v>0</v>
      </c>
      <c r="F58" s="222">
        <v>0</v>
      </c>
      <c r="G58" s="222">
        <v>0</v>
      </c>
      <c r="H58" s="222">
        <v>0</v>
      </c>
      <c r="I58" s="222">
        <v>0</v>
      </c>
      <c r="J58" s="222">
        <v>0</v>
      </c>
      <c r="K58" s="222">
        <v>0</v>
      </c>
      <c r="L58" s="222">
        <v>0</v>
      </c>
      <c r="M58" s="222">
        <v>0</v>
      </c>
      <c r="N58" s="222">
        <v>0</v>
      </c>
    </row>
    <row r="59" spans="1:14">
      <c r="A59" s="190" t="s">
        <v>987</v>
      </c>
      <c r="B59" s="222">
        <v>0</v>
      </c>
      <c r="C59" s="222">
        <v>0</v>
      </c>
      <c r="D59" s="222">
        <v>0</v>
      </c>
      <c r="E59" s="222">
        <v>0</v>
      </c>
      <c r="F59" s="222">
        <v>0</v>
      </c>
      <c r="G59" s="222">
        <v>0</v>
      </c>
      <c r="H59" s="222">
        <v>0</v>
      </c>
      <c r="I59" s="222">
        <v>0</v>
      </c>
      <c r="J59" s="222">
        <v>0</v>
      </c>
      <c r="K59" s="222">
        <v>0</v>
      </c>
      <c r="L59" s="222">
        <v>0</v>
      </c>
      <c r="M59" s="222">
        <v>0</v>
      </c>
      <c r="N59" s="222">
        <v>0</v>
      </c>
    </row>
    <row r="60" spans="1:14">
      <c r="A60" s="190" t="s">
        <v>988</v>
      </c>
      <c r="B60" s="222">
        <v>6.5474501920000003</v>
      </c>
      <c r="C60" s="222">
        <v>6.9723673540000002</v>
      </c>
      <c r="D60" s="222">
        <v>6.9450408530000001</v>
      </c>
      <c r="E60" s="222">
        <v>7.5991918260000002</v>
      </c>
      <c r="F60" s="222">
        <v>7.379957986</v>
      </c>
      <c r="G60" s="222">
        <v>7.379957986</v>
      </c>
      <c r="H60" s="222">
        <v>6.5754638549999997</v>
      </c>
      <c r="I60" s="222">
        <v>6.8926238240000002</v>
      </c>
      <c r="J60" s="222">
        <v>6.7255389619999999</v>
      </c>
      <c r="K60" s="222">
        <v>6.7532744229999997</v>
      </c>
      <c r="L60" s="222">
        <v>28.580458251</v>
      </c>
      <c r="M60" s="222">
        <v>28.792792923</v>
      </c>
      <c r="N60" s="222">
        <v>29.034076588000001</v>
      </c>
    </row>
    <row r="61" spans="1:14">
      <c r="A61" s="190" t="s">
        <v>989</v>
      </c>
      <c r="B61" s="222">
        <v>0</v>
      </c>
      <c r="C61" s="222">
        <v>0</v>
      </c>
      <c r="D61" s="222">
        <v>0</v>
      </c>
      <c r="E61" s="222">
        <v>0</v>
      </c>
      <c r="F61" s="222">
        <v>0</v>
      </c>
      <c r="G61" s="222">
        <v>0</v>
      </c>
      <c r="H61" s="222">
        <v>0</v>
      </c>
      <c r="I61" s="222">
        <v>0</v>
      </c>
      <c r="J61" s="222">
        <v>0</v>
      </c>
      <c r="K61" s="222">
        <v>0</v>
      </c>
      <c r="L61" s="222">
        <v>0</v>
      </c>
      <c r="M61" s="222">
        <v>0</v>
      </c>
      <c r="N61" s="222">
        <v>0</v>
      </c>
    </row>
    <row r="62" spans="1:14">
      <c r="A62" s="190" t="s">
        <v>990</v>
      </c>
      <c r="B62" s="222">
        <v>0.46429034400000002</v>
      </c>
      <c r="C62" s="222">
        <v>0.451970549</v>
      </c>
      <c r="D62" s="222">
        <v>0.44560520300000001</v>
      </c>
      <c r="E62" s="222">
        <v>0.43295479599999998</v>
      </c>
      <c r="F62" s="222">
        <v>0.420023486</v>
      </c>
      <c r="G62" s="222">
        <v>0.420023486</v>
      </c>
      <c r="H62" s="222">
        <v>0.38730304599999998</v>
      </c>
      <c r="I62" s="222">
        <v>0.38010298100000001</v>
      </c>
      <c r="J62" s="222">
        <v>0.37293623999999997</v>
      </c>
      <c r="K62" s="222">
        <v>0.346440109</v>
      </c>
      <c r="L62" s="222">
        <v>0.338494827</v>
      </c>
      <c r="M62" s="222">
        <v>0.330549545</v>
      </c>
      <c r="N62" s="222">
        <v>0.304006416</v>
      </c>
    </row>
    <row r="63" spans="1:14">
      <c r="A63" s="190" t="s">
        <v>991</v>
      </c>
      <c r="B63" s="222">
        <v>0</v>
      </c>
      <c r="C63" s="222">
        <v>0</v>
      </c>
      <c r="D63" s="222">
        <v>0</v>
      </c>
      <c r="E63" s="222">
        <v>0</v>
      </c>
      <c r="F63" s="222">
        <v>0</v>
      </c>
      <c r="G63" s="222">
        <v>0</v>
      </c>
      <c r="H63" s="222">
        <v>0</v>
      </c>
      <c r="I63" s="222">
        <v>0</v>
      </c>
      <c r="J63" s="222">
        <v>0</v>
      </c>
      <c r="K63" s="222">
        <v>0</v>
      </c>
      <c r="L63" s="222">
        <v>0</v>
      </c>
      <c r="M63" s="222">
        <v>0</v>
      </c>
      <c r="N63" s="222">
        <v>0</v>
      </c>
    </row>
    <row r="64" spans="1:14">
      <c r="A64" s="190" t="s">
        <v>992</v>
      </c>
      <c r="B64" s="222">
        <v>13.308161194</v>
      </c>
      <c r="C64" s="222">
        <v>14.159278189</v>
      </c>
      <c r="D64" s="222">
        <v>14.867835703000001</v>
      </c>
      <c r="E64" s="222">
        <v>14.830122168000001</v>
      </c>
      <c r="F64" s="222">
        <v>14.20387983</v>
      </c>
      <c r="G64" s="222">
        <v>13.656018066</v>
      </c>
      <c r="H64" s="222">
        <v>12.102239257000001</v>
      </c>
      <c r="I64" s="222">
        <v>10.535361933000001</v>
      </c>
      <c r="J64" s="222">
        <v>9.0821877979999996</v>
      </c>
      <c r="K64" s="222">
        <v>7.7870812679999997</v>
      </c>
      <c r="L64" s="222">
        <v>6.4774916649999996</v>
      </c>
      <c r="M64" s="222">
        <v>5.4148528569999996</v>
      </c>
      <c r="N64" s="222">
        <v>4.440646095</v>
      </c>
    </row>
    <row r="65" spans="1:15">
      <c r="A65" s="190" t="s">
        <v>993</v>
      </c>
      <c r="B65" s="222">
        <v>112.656823143</v>
      </c>
      <c r="C65" s="222">
        <v>113.465642745</v>
      </c>
      <c r="D65" s="222">
        <v>119.121245434</v>
      </c>
      <c r="E65" s="222">
        <v>127.785059682</v>
      </c>
      <c r="F65" s="222">
        <v>127.191496974</v>
      </c>
      <c r="G65" s="222">
        <v>126.169553862</v>
      </c>
      <c r="H65" s="222">
        <v>121.79608243200001</v>
      </c>
      <c r="I65" s="222">
        <v>117.197372641</v>
      </c>
      <c r="J65" s="222">
        <v>112.822170285</v>
      </c>
      <c r="K65" s="222">
        <v>107.148430488</v>
      </c>
      <c r="L65" s="222">
        <v>102.555270603</v>
      </c>
      <c r="M65" s="222">
        <v>98.511743369000001</v>
      </c>
      <c r="N65" s="222">
        <v>93.835978642000001</v>
      </c>
    </row>
    <row r="66" spans="1:15">
      <c r="A66" s="190" t="s">
        <v>994</v>
      </c>
      <c r="B66" s="222">
        <v>61.229773952999999</v>
      </c>
      <c r="C66" s="222">
        <v>62.232184765</v>
      </c>
      <c r="D66" s="222">
        <v>60.964864886999997</v>
      </c>
      <c r="E66" s="222">
        <v>63.071241817999997</v>
      </c>
      <c r="F66" s="222">
        <v>52.351997373000003</v>
      </c>
      <c r="G66" s="222">
        <v>58.693776526999997</v>
      </c>
      <c r="H66" s="222">
        <v>62.518630192000003</v>
      </c>
      <c r="I66" s="222">
        <v>57.893446187000002</v>
      </c>
      <c r="J66" s="222">
        <v>58.419490617999998</v>
      </c>
      <c r="K66" s="222">
        <v>56.781471754000002</v>
      </c>
      <c r="L66" s="222">
        <v>55.614813063</v>
      </c>
      <c r="M66" s="222">
        <v>52.776797170999998</v>
      </c>
      <c r="N66" s="222">
        <v>47.585224103999998</v>
      </c>
    </row>
    <row r="67" spans="1:15">
      <c r="A67" s="190" t="s">
        <v>995</v>
      </c>
      <c r="B67" s="222">
        <v>0</v>
      </c>
      <c r="C67" s="222">
        <v>0</v>
      </c>
      <c r="D67" s="222">
        <v>0</v>
      </c>
      <c r="E67" s="222">
        <v>0</v>
      </c>
      <c r="F67" s="222">
        <v>0</v>
      </c>
      <c r="G67" s="222">
        <v>0</v>
      </c>
      <c r="H67" s="222">
        <v>0</v>
      </c>
      <c r="I67" s="222">
        <v>0</v>
      </c>
      <c r="J67" s="222">
        <v>0</v>
      </c>
      <c r="K67" s="222">
        <v>0</v>
      </c>
      <c r="L67" s="222">
        <v>0</v>
      </c>
      <c r="M67" s="222">
        <v>0</v>
      </c>
      <c r="N67" s="222">
        <v>0</v>
      </c>
    </row>
    <row r="68" spans="1:15">
      <c r="A68" s="190" t="s">
        <v>996</v>
      </c>
      <c r="B68" s="222">
        <v>0</v>
      </c>
      <c r="C68" s="222">
        <v>0</v>
      </c>
      <c r="D68" s="222">
        <v>0</v>
      </c>
      <c r="E68" s="222">
        <v>0</v>
      </c>
      <c r="F68" s="222">
        <v>0</v>
      </c>
      <c r="G68" s="222">
        <v>0</v>
      </c>
      <c r="H68" s="222">
        <v>0</v>
      </c>
      <c r="I68" s="222">
        <v>0</v>
      </c>
      <c r="J68" s="222">
        <v>0</v>
      </c>
      <c r="K68" s="222">
        <v>0</v>
      </c>
      <c r="L68" s="222">
        <v>0</v>
      </c>
      <c r="M68" s="222">
        <v>0</v>
      </c>
      <c r="N68" s="222">
        <v>0</v>
      </c>
    </row>
    <row r="69" spans="1:15">
      <c r="A69" s="190" t="s">
        <v>997</v>
      </c>
      <c r="B69" s="222">
        <v>20.997417708</v>
      </c>
      <c r="C69" s="222">
        <v>22.215429549</v>
      </c>
      <c r="D69" s="222">
        <v>22.738927097000001</v>
      </c>
      <c r="E69" s="222">
        <v>25.992865934000001</v>
      </c>
      <c r="F69" s="222">
        <v>28.832935880000001</v>
      </c>
      <c r="G69" s="222">
        <v>31.125819685</v>
      </c>
      <c r="H69" s="222">
        <v>32.435106263000002</v>
      </c>
      <c r="I69" s="222">
        <v>32.805626967999999</v>
      </c>
      <c r="J69" s="222">
        <v>33.153162170999998</v>
      </c>
      <c r="K69" s="222">
        <v>33.400840410000001</v>
      </c>
      <c r="L69" s="222">
        <v>33.328718785</v>
      </c>
      <c r="M69" s="222">
        <v>35.3171295</v>
      </c>
      <c r="N69" s="222">
        <v>34.968060276000003</v>
      </c>
    </row>
    <row r="70" spans="1:15">
      <c r="A70" s="190" t="s">
        <v>998</v>
      </c>
      <c r="B70" s="222">
        <v>0</v>
      </c>
      <c r="C70" s="222">
        <v>0</v>
      </c>
      <c r="D70" s="222">
        <v>0</v>
      </c>
      <c r="E70" s="222">
        <v>0</v>
      </c>
      <c r="F70" s="222">
        <v>0</v>
      </c>
      <c r="G70" s="222">
        <v>0</v>
      </c>
      <c r="H70" s="222">
        <v>0</v>
      </c>
      <c r="I70" s="222">
        <v>0</v>
      </c>
      <c r="J70" s="222">
        <v>0</v>
      </c>
      <c r="K70" s="222">
        <v>0</v>
      </c>
      <c r="L70" s="222">
        <v>0</v>
      </c>
      <c r="M70" s="222">
        <v>0</v>
      </c>
      <c r="N70" s="222">
        <v>0</v>
      </c>
    </row>
    <row r="71" spans="1:15">
      <c r="A71" s="190" t="s">
        <v>999</v>
      </c>
      <c r="B71" s="222">
        <v>0</v>
      </c>
      <c r="C71" s="222"/>
      <c r="D71" s="222">
        <v>0</v>
      </c>
      <c r="E71" s="222">
        <v>0</v>
      </c>
      <c r="F71" s="222">
        <v>0</v>
      </c>
      <c r="G71" s="222">
        <v>0</v>
      </c>
      <c r="H71" s="222">
        <v>0</v>
      </c>
      <c r="I71" s="222">
        <v>0</v>
      </c>
      <c r="J71" s="222">
        <v>0</v>
      </c>
      <c r="K71" s="222">
        <v>0</v>
      </c>
      <c r="L71" s="222">
        <v>0</v>
      </c>
      <c r="M71" s="222">
        <v>0</v>
      </c>
      <c r="N71" s="222">
        <v>0</v>
      </c>
    </row>
    <row r="72" spans="1:15">
      <c r="A72" s="190" t="s">
        <v>1000</v>
      </c>
      <c r="B72" s="222">
        <v>1126.5312820659999</v>
      </c>
      <c r="C72" s="222">
        <v>1173.908350162</v>
      </c>
      <c r="D72" s="222">
        <v>1175.287786306</v>
      </c>
      <c r="E72" s="222">
        <v>1206.5527642070001</v>
      </c>
      <c r="F72" s="222">
        <v>1244.9941679359999</v>
      </c>
      <c r="G72" s="222">
        <v>1322.3355873339999</v>
      </c>
      <c r="H72" s="222">
        <v>1313.50666093</v>
      </c>
      <c r="I72" s="222">
        <v>1364.221160218</v>
      </c>
      <c r="J72" s="222">
        <v>1442.0829230710001</v>
      </c>
      <c r="K72" s="222">
        <v>1520.7352006850001</v>
      </c>
      <c r="L72" s="222">
        <v>1602.9715581569999</v>
      </c>
      <c r="M72" s="222">
        <v>1696.9163156469999</v>
      </c>
      <c r="N72" s="222">
        <v>1788.039997133</v>
      </c>
    </row>
    <row r="73" spans="1:15" s="4" customFormat="1">
      <c r="A73" s="190" t="s">
        <v>1001</v>
      </c>
      <c r="B73" s="222">
        <v>32.264072093999999</v>
      </c>
      <c r="C73" s="222">
        <v>31.914328188999999</v>
      </c>
      <c r="D73" s="222">
        <v>48.516636812000002</v>
      </c>
      <c r="E73" s="222">
        <v>49.206355627000001</v>
      </c>
      <c r="F73" s="222">
        <v>45.593103448000001</v>
      </c>
      <c r="G73" s="222">
        <v>44.67845149</v>
      </c>
      <c r="H73" s="222">
        <v>155.85127285300001</v>
      </c>
      <c r="I73" s="222">
        <v>161.42090391100001</v>
      </c>
      <c r="J73" s="222">
        <v>276.73838057199998</v>
      </c>
      <c r="K73" s="222">
        <v>285.39586941599998</v>
      </c>
      <c r="L73" s="222">
        <v>288.574753386</v>
      </c>
      <c r="M73" s="222">
        <v>291.155244385</v>
      </c>
      <c r="N73" s="222">
        <v>285.62779591600003</v>
      </c>
      <c r="O73"/>
    </row>
    <row r="74" spans="1:15">
      <c r="A74" s="134" t="s">
        <v>7</v>
      </c>
      <c r="B74" s="149">
        <v>26889.963916007997</v>
      </c>
      <c r="C74" s="149">
        <v>27572.332764044993</v>
      </c>
      <c r="D74" s="149">
        <v>27908.70047829</v>
      </c>
      <c r="E74" s="149">
        <v>27950.875041725001</v>
      </c>
      <c r="F74" s="149">
        <v>28061.665699028999</v>
      </c>
      <c r="G74" s="149">
        <v>28255.227244209</v>
      </c>
      <c r="H74" s="149">
        <v>28731.258561986007</v>
      </c>
      <c r="I74" s="149">
        <v>28992.904128599999</v>
      </c>
      <c r="J74" s="149">
        <v>28615.877455473998</v>
      </c>
      <c r="K74" s="149">
        <v>27946.836722897995</v>
      </c>
      <c r="L74" s="149">
        <v>28747.434955753</v>
      </c>
      <c r="M74" s="149">
        <v>29363.872580674</v>
      </c>
      <c r="N74" s="149">
        <v>29642.632105999008</v>
      </c>
    </row>
    <row r="75" spans="1:15" ht="19.95" customHeight="1">
      <c r="A75" s="298" t="s">
        <v>889</v>
      </c>
      <c r="B75" s="299"/>
      <c r="C75" s="299"/>
      <c r="D75" s="299"/>
      <c r="E75" s="299"/>
      <c r="F75" s="299"/>
      <c r="G75" s="299"/>
      <c r="H75" s="299"/>
      <c r="I75" s="299"/>
      <c r="J75" s="299"/>
      <c r="K75" s="299"/>
      <c r="L75" s="299"/>
      <c r="M75" s="299"/>
      <c r="N75" s="300"/>
    </row>
  </sheetData>
  <mergeCells count="2">
    <mergeCell ref="A1:N1"/>
    <mergeCell ref="A75:N7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N17"/>
  <sheetViews>
    <sheetView showGridLines="0" zoomScale="74" zoomScaleNormal="74"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79.44140625" customWidth="1"/>
    <col min="2" max="2" width="6.5546875" bestFit="1" customWidth="1"/>
    <col min="3" max="13" width="6.5546875" customWidth="1"/>
    <col min="14" max="14" width="6.21875" bestFit="1" customWidth="1"/>
  </cols>
  <sheetData>
    <row r="1" spans="1:14" ht="31.2" customHeight="1">
      <c r="A1" s="295" t="s">
        <v>891</v>
      </c>
      <c r="B1" s="296"/>
      <c r="C1" s="296"/>
      <c r="D1" s="296"/>
      <c r="E1" s="296"/>
      <c r="F1" s="296"/>
      <c r="G1" s="296"/>
      <c r="H1" s="296"/>
      <c r="I1" s="296"/>
      <c r="J1" s="296"/>
      <c r="K1" s="296"/>
      <c r="L1" s="296"/>
      <c r="M1" s="296"/>
      <c r="N1" s="297"/>
    </row>
    <row r="2" spans="1:14">
      <c r="A2" s="209" t="s">
        <v>403</v>
      </c>
      <c r="B2" s="209">
        <v>45323</v>
      </c>
      <c r="C2" s="209">
        <f>EOMONTH(B2,1)</f>
        <v>45382</v>
      </c>
      <c r="D2" s="209">
        <f t="shared" ref="D2" si="0">EOMONTH(C2,1)</f>
        <v>45412</v>
      </c>
      <c r="E2" s="209">
        <f t="shared" ref="E2" si="1">EOMONTH(D2,1)</f>
        <v>45443</v>
      </c>
      <c r="F2" s="209">
        <f t="shared" ref="F2" si="2">EOMONTH(E2,1)</f>
        <v>45473</v>
      </c>
      <c r="G2" s="209">
        <f t="shared" ref="G2" si="3">EOMONTH(F2,1)</f>
        <v>45504</v>
      </c>
      <c r="H2" s="209">
        <f t="shared" ref="H2" si="4">EOMONTH(G2,1)</f>
        <v>45535</v>
      </c>
      <c r="I2" s="209">
        <f t="shared" ref="I2" si="5">EOMONTH(H2,1)</f>
        <v>45565</v>
      </c>
      <c r="J2" s="209">
        <f t="shared" ref="J2" si="6">EOMONTH(I2,1)</f>
        <v>45596</v>
      </c>
      <c r="K2" s="209">
        <f t="shared" ref="K2" si="7">EOMONTH(J2,1)</f>
        <v>45626</v>
      </c>
      <c r="L2" s="209">
        <f t="shared" ref="L2" si="8">EOMONTH(K2,1)</f>
        <v>45657</v>
      </c>
      <c r="M2" s="209">
        <f t="shared" ref="M2" si="9">EOMONTH(L2,1)</f>
        <v>45688</v>
      </c>
      <c r="N2" s="209">
        <f t="shared" ref="N2" si="10">EOMONTH(M2,1)</f>
        <v>45716</v>
      </c>
    </row>
    <row r="3" spans="1:14">
      <c r="A3" s="66" t="s">
        <v>404</v>
      </c>
      <c r="B3" s="168">
        <v>575.01618280000002</v>
      </c>
      <c r="C3" s="168">
        <v>607.89079964699999</v>
      </c>
      <c r="D3" s="168">
        <v>608.92698296499998</v>
      </c>
      <c r="E3" s="168">
        <v>599.45653407099996</v>
      </c>
      <c r="F3" s="168">
        <v>615.06368399600001</v>
      </c>
      <c r="G3" s="168">
        <v>635.90303777300005</v>
      </c>
      <c r="H3" s="168">
        <v>645.69175685899995</v>
      </c>
      <c r="I3" s="168">
        <v>676.566268068</v>
      </c>
      <c r="J3" s="168">
        <v>486.37581123799998</v>
      </c>
      <c r="K3" s="168">
        <v>494.50391484400001</v>
      </c>
      <c r="L3" s="168">
        <v>521.71347488799995</v>
      </c>
      <c r="M3" s="168">
        <v>544.36096480200001</v>
      </c>
      <c r="N3" s="168">
        <v>551.18972133099999</v>
      </c>
    </row>
    <row r="4" spans="1:14">
      <c r="A4" s="66" t="s">
        <v>405</v>
      </c>
      <c r="B4" s="168">
        <v>2356.6438303290001</v>
      </c>
      <c r="C4" s="168">
        <v>2413.0374018709999</v>
      </c>
      <c r="D4" s="168">
        <v>2421.902798009</v>
      </c>
      <c r="E4" s="168">
        <v>2406.6269454560002</v>
      </c>
      <c r="F4" s="168">
        <v>2415.9694051870001</v>
      </c>
      <c r="G4" s="168">
        <v>2395.4863422220001</v>
      </c>
      <c r="H4" s="168">
        <v>2427.2325825070002</v>
      </c>
      <c r="I4" s="168">
        <v>2441.7889563260001</v>
      </c>
      <c r="J4" s="168">
        <v>2557.7122374149999</v>
      </c>
      <c r="K4" s="168">
        <v>2559.5904081069998</v>
      </c>
      <c r="L4" s="168">
        <v>2546.8955064239999</v>
      </c>
      <c r="M4" s="168">
        <v>2546.520281482</v>
      </c>
      <c r="N4" s="168">
        <v>3765.2534103829998</v>
      </c>
    </row>
    <row r="5" spans="1:14">
      <c r="A5" s="66" t="s">
        <v>406</v>
      </c>
      <c r="B5" s="168">
        <v>997.99131656600002</v>
      </c>
      <c r="C5" s="168">
        <v>1037.729354074</v>
      </c>
      <c r="D5" s="168">
        <v>1038.3516390760001</v>
      </c>
      <c r="E5" s="168">
        <v>1052.788007571</v>
      </c>
      <c r="F5" s="168">
        <v>1124.3292485859999</v>
      </c>
      <c r="G5" s="168">
        <v>1156.6621859249999</v>
      </c>
      <c r="H5" s="168">
        <v>1214.6460929909999</v>
      </c>
      <c r="I5" s="168">
        <v>1186.650337694</v>
      </c>
      <c r="J5" s="168">
        <v>1218.1971809439999</v>
      </c>
      <c r="K5" s="168">
        <v>1223.32807725</v>
      </c>
      <c r="L5" s="168">
        <v>1223.4266473939999</v>
      </c>
      <c r="M5" s="168">
        <v>1248.2645415449999</v>
      </c>
      <c r="N5" s="168">
        <v>1199.995885608</v>
      </c>
    </row>
    <row r="6" spans="1:14">
      <c r="A6" s="66" t="s">
        <v>407</v>
      </c>
      <c r="B6" s="168">
        <v>801.69017151800006</v>
      </c>
      <c r="C6" s="168">
        <v>830.18885486299996</v>
      </c>
      <c r="D6" s="168">
        <v>824.680242787</v>
      </c>
      <c r="E6" s="168">
        <v>803.07346628100004</v>
      </c>
      <c r="F6" s="168">
        <v>831.07960739199996</v>
      </c>
      <c r="G6" s="168">
        <v>840.51610862799998</v>
      </c>
      <c r="H6" s="168">
        <v>882.65142485399997</v>
      </c>
      <c r="I6" s="168">
        <v>910.70816749999994</v>
      </c>
      <c r="J6" s="168">
        <v>942.92832158299996</v>
      </c>
      <c r="K6" s="168">
        <v>964.11005176599997</v>
      </c>
      <c r="L6" s="168">
        <v>989.70038502700004</v>
      </c>
      <c r="M6" s="168">
        <v>1008.342185485</v>
      </c>
      <c r="N6" s="168">
        <v>990.48212887199998</v>
      </c>
    </row>
    <row r="7" spans="1:14">
      <c r="A7" s="66" t="s">
        <v>408</v>
      </c>
      <c r="B7" s="168">
        <v>22158.622414795002</v>
      </c>
      <c r="C7" s="168">
        <v>22683.48635359</v>
      </c>
      <c r="D7" s="168">
        <v>23014.838815453</v>
      </c>
      <c r="E7" s="168">
        <v>23088.930088345998</v>
      </c>
      <c r="F7" s="168">
        <v>23075.223753867998</v>
      </c>
      <c r="G7" s="168">
        <v>23226.659569660998</v>
      </c>
      <c r="H7" s="168">
        <v>23561.036704775001</v>
      </c>
      <c r="I7" s="168">
        <v>23777.190399012001</v>
      </c>
      <c r="J7" s="168">
        <v>23410.663904294001</v>
      </c>
      <c r="K7" s="168">
        <v>22705.304270930999</v>
      </c>
      <c r="L7" s="168">
        <v>23465.698942020001</v>
      </c>
      <c r="M7" s="168">
        <v>24016.38460736</v>
      </c>
      <c r="N7" s="168">
        <v>23135.710959805001</v>
      </c>
    </row>
    <row r="8" spans="1:14">
      <c r="A8" s="23" t="s">
        <v>7</v>
      </c>
      <c r="B8" s="171">
        <v>26889.963916008001</v>
      </c>
      <c r="C8" s="171">
        <v>27572.332764045001</v>
      </c>
      <c r="D8" s="171">
        <v>27908.70047829</v>
      </c>
      <c r="E8" s="171">
        <v>27950.875041724998</v>
      </c>
      <c r="F8" s="171">
        <v>28061.665699028999</v>
      </c>
      <c r="G8" s="171">
        <v>28255.227244208996</v>
      </c>
      <c r="H8" s="171">
        <v>28731.258561986</v>
      </c>
      <c r="I8" s="171">
        <v>28992.904128599999</v>
      </c>
      <c r="J8" s="171">
        <v>28615.877455474001</v>
      </c>
      <c r="K8" s="171">
        <v>27946.836722897999</v>
      </c>
      <c r="L8" s="171">
        <v>28747.434955753</v>
      </c>
      <c r="M8" s="171">
        <v>29363.872580674</v>
      </c>
      <c r="N8" s="171">
        <v>29642.632105999</v>
      </c>
    </row>
    <row r="9" spans="1:14" ht="24.6" customHeight="1">
      <c r="A9" s="298" t="s">
        <v>889</v>
      </c>
      <c r="B9" s="299"/>
      <c r="C9" s="299"/>
      <c r="D9" s="299"/>
      <c r="E9" s="299"/>
      <c r="F9" s="299"/>
      <c r="G9" s="299"/>
      <c r="H9" s="299"/>
      <c r="I9" s="299"/>
      <c r="J9" s="299"/>
      <c r="K9" s="299"/>
      <c r="L9" s="299"/>
      <c r="M9" s="299"/>
      <c r="N9" s="300"/>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1:N1"/>
    <mergeCell ref="A9:N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N59"/>
  <sheetViews>
    <sheetView showGridLines="0" zoomScale="71" zoomScaleNormal="71" workbookViewId="0">
      <pane xSplit="1" ySplit="2" topLeftCell="B37" activePane="bottomRight" state="frozen"/>
      <selection activeCell="F31" sqref="F31"/>
      <selection pane="topRight" activeCell="F31" sqref="F31"/>
      <selection pane="bottomLeft" activeCell="F31" sqref="F31"/>
      <selection pane="bottomRight" sqref="A1:N1"/>
    </sheetView>
  </sheetViews>
  <sheetFormatPr defaultRowHeight="14.4"/>
  <cols>
    <col min="1" max="1" width="56.21875" customWidth="1"/>
    <col min="2" max="14" width="16" customWidth="1"/>
  </cols>
  <sheetData>
    <row r="1" spans="1:14" ht="28.95" customHeight="1">
      <c r="A1" s="295" t="s">
        <v>893</v>
      </c>
      <c r="B1" s="296"/>
      <c r="C1" s="296"/>
      <c r="D1" s="296"/>
      <c r="E1" s="296"/>
      <c r="F1" s="296"/>
      <c r="G1" s="296"/>
      <c r="H1" s="296"/>
      <c r="I1" s="296"/>
      <c r="J1" s="296"/>
      <c r="K1" s="296"/>
      <c r="L1" s="296"/>
      <c r="M1" s="296"/>
      <c r="N1" s="297"/>
    </row>
    <row r="2" spans="1:14">
      <c r="A2" s="217" t="s">
        <v>114</v>
      </c>
      <c r="B2" s="212">
        <v>45351</v>
      </c>
      <c r="C2" s="212">
        <v>45382</v>
      </c>
      <c r="D2" s="212">
        <v>45412</v>
      </c>
      <c r="E2" s="212">
        <v>45443</v>
      </c>
      <c r="F2" s="212">
        <v>45473</v>
      </c>
      <c r="G2" s="212">
        <v>45504</v>
      </c>
      <c r="H2" s="212">
        <v>45535</v>
      </c>
      <c r="I2" s="212">
        <v>45565</v>
      </c>
      <c r="J2" s="212">
        <v>45596</v>
      </c>
      <c r="K2" s="212">
        <v>45626</v>
      </c>
      <c r="L2" s="212">
        <v>45657</v>
      </c>
      <c r="M2" s="212">
        <v>45688</v>
      </c>
      <c r="N2" s="212">
        <v>45716</v>
      </c>
    </row>
    <row r="3" spans="1:14">
      <c r="A3" s="200" t="s">
        <v>0</v>
      </c>
      <c r="B3" s="14">
        <v>519.42088596400004</v>
      </c>
      <c r="C3" s="14">
        <v>512.38460741899996</v>
      </c>
      <c r="D3" s="14">
        <v>551.97652722700002</v>
      </c>
      <c r="E3" s="14">
        <v>541.11957488200005</v>
      </c>
      <c r="F3" s="14">
        <v>690.11687902000006</v>
      </c>
      <c r="G3" s="14">
        <v>560.90058026099996</v>
      </c>
      <c r="H3" s="14">
        <v>512.88478473600003</v>
      </c>
      <c r="I3" s="14">
        <v>524.73684984299996</v>
      </c>
      <c r="J3" s="14">
        <v>544.03154212799996</v>
      </c>
      <c r="K3" s="14">
        <v>482.028286772</v>
      </c>
      <c r="L3" s="14">
        <v>632.94996695700002</v>
      </c>
      <c r="M3" s="14">
        <v>591.75852937299999</v>
      </c>
      <c r="N3" s="14">
        <v>629.80190095399996</v>
      </c>
    </row>
    <row r="4" spans="1:14">
      <c r="A4" s="202" t="s">
        <v>1</v>
      </c>
      <c r="B4" s="14">
        <v>30.007049482999999</v>
      </c>
      <c r="C4" s="14">
        <v>10.290414803999999</v>
      </c>
      <c r="D4" s="14">
        <v>10.321991582000001</v>
      </c>
      <c r="E4" s="14">
        <v>29.280617315000001</v>
      </c>
      <c r="F4" s="14">
        <v>16.710092252999999</v>
      </c>
      <c r="G4" s="14">
        <v>32.209989387999997</v>
      </c>
      <c r="H4" s="14">
        <v>18.584184383</v>
      </c>
      <c r="I4" s="14">
        <v>28.494023902999999</v>
      </c>
      <c r="J4" s="14">
        <v>37.826867200000002</v>
      </c>
      <c r="K4" s="14">
        <v>21.778623469999999</v>
      </c>
      <c r="L4" s="14">
        <v>34.828697151</v>
      </c>
      <c r="M4" s="14">
        <v>28.659087897999999</v>
      </c>
      <c r="N4" s="14">
        <v>30.918207630000001</v>
      </c>
    </row>
    <row r="5" spans="1:14">
      <c r="A5" s="199" t="s">
        <v>902</v>
      </c>
      <c r="B5" s="14">
        <v>30.536755122999999</v>
      </c>
      <c r="C5" s="14">
        <v>15.829424478</v>
      </c>
      <c r="D5" s="14">
        <v>17.194155911999999</v>
      </c>
      <c r="E5" s="14">
        <v>17.489885806</v>
      </c>
      <c r="F5" s="14">
        <v>35.148887362000004</v>
      </c>
      <c r="G5" s="14">
        <v>22.024103753999999</v>
      </c>
      <c r="H5" s="14">
        <v>18.182359839</v>
      </c>
      <c r="I5" s="14">
        <v>27.485510273999999</v>
      </c>
      <c r="J5" s="14">
        <v>81.743327043999997</v>
      </c>
      <c r="K5" s="14">
        <v>33.583622108999997</v>
      </c>
      <c r="L5" s="14">
        <v>31.224337986999998</v>
      </c>
      <c r="M5" s="14">
        <v>50.695497121000002</v>
      </c>
      <c r="N5" s="14">
        <v>36.315450929999997</v>
      </c>
    </row>
    <row r="6" spans="1:14">
      <c r="A6" s="199" t="s">
        <v>903</v>
      </c>
      <c r="B6" s="14">
        <v>458.877081358</v>
      </c>
      <c r="C6" s="14">
        <v>486.26476813699998</v>
      </c>
      <c r="D6" s="14">
        <v>524.46037973299997</v>
      </c>
      <c r="E6" s="14">
        <v>494.349071761</v>
      </c>
      <c r="F6" s="14">
        <v>638.25789940499999</v>
      </c>
      <c r="G6" s="14">
        <v>506.66648711900001</v>
      </c>
      <c r="H6" s="14">
        <v>476.11824051399998</v>
      </c>
      <c r="I6" s="14">
        <v>468.75731566600001</v>
      </c>
      <c r="J6" s="14">
        <v>424.46134788400002</v>
      </c>
      <c r="K6" s="14">
        <v>426.66604119300001</v>
      </c>
      <c r="L6" s="14">
        <v>566.89693181899997</v>
      </c>
      <c r="M6" s="14">
        <v>512.40394435400003</v>
      </c>
      <c r="N6" s="14">
        <v>562.56824239399998</v>
      </c>
    </row>
    <row r="7" spans="1:14">
      <c r="A7" s="202" t="s">
        <v>904</v>
      </c>
      <c r="B7" s="14">
        <v>0</v>
      </c>
      <c r="C7" s="14">
        <v>0</v>
      </c>
      <c r="D7" s="14">
        <v>0</v>
      </c>
      <c r="E7" s="14">
        <v>0</v>
      </c>
      <c r="F7" s="14">
        <v>0</v>
      </c>
      <c r="G7" s="14">
        <v>0</v>
      </c>
      <c r="H7" s="14">
        <v>0</v>
      </c>
      <c r="I7" s="14">
        <v>0</v>
      </c>
      <c r="J7" s="14">
        <v>0</v>
      </c>
      <c r="K7" s="14">
        <v>0</v>
      </c>
      <c r="L7" s="14">
        <v>0</v>
      </c>
      <c r="M7" s="14">
        <v>0</v>
      </c>
      <c r="N7" s="14">
        <v>0</v>
      </c>
    </row>
    <row r="8" spans="1:14">
      <c r="A8" s="199" t="s">
        <v>905</v>
      </c>
      <c r="B8" s="14">
        <v>0</v>
      </c>
      <c r="C8" s="14">
        <v>0</v>
      </c>
      <c r="D8" s="14">
        <v>0</v>
      </c>
      <c r="E8" s="14">
        <v>0</v>
      </c>
      <c r="F8" s="14">
        <v>0</v>
      </c>
      <c r="G8" s="14">
        <v>0</v>
      </c>
      <c r="H8" s="14">
        <v>0</v>
      </c>
      <c r="I8" s="14">
        <v>0</v>
      </c>
      <c r="J8" s="14">
        <v>0</v>
      </c>
      <c r="K8" s="14">
        <v>0</v>
      </c>
      <c r="L8" s="14">
        <v>0</v>
      </c>
      <c r="M8" s="14">
        <v>0</v>
      </c>
      <c r="N8" s="14">
        <v>0</v>
      </c>
    </row>
    <row r="9" spans="1:14">
      <c r="A9" s="199" t="s">
        <v>906</v>
      </c>
      <c r="B9" s="14">
        <v>0</v>
      </c>
      <c r="C9" s="14">
        <v>0</v>
      </c>
      <c r="D9" s="14">
        <v>0</v>
      </c>
      <c r="E9" s="14">
        <v>0</v>
      </c>
      <c r="F9" s="14">
        <v>0</v>
      </c>
      <c r="G9" s="14">
        <v>0</v>
      </c>
      <c r="H9" s="14">
        <v>0</v>
      </c>
      <c r="I9" s="14">
        <v>0</v>
      </c>
      <c r="J9" s="14">
        <v>0</v>
      </c>
      <c r="K9" s="14">
        <v>0</v>
      </c>
      <c r="L9" s="14">
        <v>0</v>
      </c>
      <c r="M9" s="14">
        <v>0</v>
      </c>
      <c r="N9" s="14">
        <v>0</v>
      </c>
    </row>
    <row r="10" spans="1:14">
      <c r="A10" s="200" t="s">
        <v>245</v>
      </c>
      <c r="B10" s="14">
        <v>0</v>
      </c>
      <c r="C10" s="14">
        <v>0</v>
      </c>
      <c r="D10" s="14">
        <v>0</v>
      </c>
      <c r="E10" s="14">
        <v>0</v>
      </c>
      <c r="F10" s="14">
        <v>0</v>
      </c>
      <c r="G10" s="14">
        <v>0</v>
      </c>
      <c r="H10" s="14">
        <v>0</v>
      </c>
      <c r="I10" s="14">
        <v>0</v>
      </c>
      <c r="J10" s="14">
        <v>0</v>
      </c>
      <c r="K10" s="14">
        <v>0</v>
      </c>
      <c r="L10" s="14">
        <v>0</v>
      </c>
      <c r="M10" s="14">
        <v>0</v>
      </c>
      <c r="N10" s="14">
        <v>0</v>
      </c>
    </row>
    <row r="11" spans="1:14">
      <c r="A11" s="200" t="s">
        <v>894</v>
      </c>
      <c r="B11" s="14">
        <v>2668.2591943460002</v>
      </c>
      <c r="C11" s="14">
        <v>2859.316043796</v>
      </c>
      <c r="D11" s="14">
        <v>2871.7250363170001</v>
      </c>
      <c r="E11" s="14">
        <v>2779.5810219069999</v>
      </c>
      <c r="F11" s="14">
        <v>2796.216354876</v>
      </c>
      <c r="G11" s="14">
        <v>2870.9375192950001</v>
      </c>
      <c r="H11" s="14">
        <v>2673.3801709620002</v>
      </c>
      <c r="I11" s="14">
        <v>2928.1477230169999</v>
      </c>
      <c r="J11" s="14">
        <v>2913.963366722</v>
      </c>
      <c r="K11" s="14">
        <v>2925.097359284</v>
      </c>
      <c r="L11" s="14">
        <v>2946.3264096759999</v>
      </c>
      <c r="M11" s="14">
        <v>2964.5947091610001</v>
      </c>
      <c r="N11" s="14">
        <v>3160.5642750739999</v>
      </c>
    </row>
    <row r="12" spans="1:14">
      <c r="A12" s="202" t="s">
        <v>907</v>
      </c>
      <c r="B12" s="14">
        <v>174.36427653699999</v>
      </c>
      <c r="C12" s="14">
        <v>177.12333334900001</v>
      </c>
      <c r="D12" s="14">
        <v>181.86148143599999</v>
      </c>
      <c r="E12" s="14">
        <v>183.53895895799999</v>
      </c>
      <c r="F12" s="14">
        <v>166.39144188700001</v>
      </c>
      <c r="G12" s="14">
        <v>168.45216081500001</v>
      </c>
      <c r="H12" s="14">
        <v>166.46521989499999</v>
      </c>
      <c r="I12" s="14">
        <v>169.462756654</v>
      </c>
      <c r="J12" s="14">
        <v>177.18946504900001</v>
      </c>
      <c r="K12" s="14">
        <v>177.967165507</v>
      </c>
      <c r="L12" s="14">
        <v>159.08404532599999</v>
      </c>
      <c r="M12" s="14">
        <v>159.53363846799999</v>
      </c>
      <c r="N12" s="14">
        <v>164.19456119200001</v>
      </c>
    </row>
    <row r="13" spans="1:14">
      <c r="A13" s="202" t="s">
        <v>541</v>
      </c>
      <c r="B13" s="14">
        <v>0</v>
      </c>
      <c r="C13" s="14">
        <v>0</v>
      </c>
      <c r="D13" s="14">
        <v>0</v>
      </c>
      <c r="E13" s="14">
        <v>0</v>
      </c>
      <c r="F13" s="14">
        <v>0</v>
      </c>
      <c r="G13" s="14">
        <v>0</v>
      </c>
      <c r="H13" s="14">
        <v>0</v>
      </c>
      <c r="I13" s="14">
        <v>0</v>
      </c>
      <c r="J13" s="14">
        <v>0</v>
      </c>
      <c r="K13" s="14">
        <v>0</v>
      </c>
      <c r="L13" s="14">
        <v>0</v>
      </c>
      <c r="M13" s="14">
        <v>0</v>
      </c>
      <c r="N13" s="14">
        <v>0</v>
      </c>
    </row>
    <row r="14" spans="1:14" ht="19.2">
      <c r="A14" s="202" t="s">
        <v>908</v>
      </c>
      <c r="B14" s="14">
        <v>0</v>
      </c>
      <c r="C14" s="14">
        <v>0</v>
      </c>
      <c r="D14" s="14">
        <v>0</v>
      </c>
      <c r="E14" s="14">
        <v>0</v>
      </c>
      <c r="F14" s="14">
        <v>0</v>
      </c>
      <c r="G14" s="14">
        <v>0</v>
      </c>
      <c r="H14" s="14">
        <v>0</v>
      </c>
      <c r="I14" s="14">
        <v>0</v>
      </c>
      <c r="J14" s="14">
        <v>0</v>
      </c>
      <c r="K14" s="14">
        <v>0</v>
      </c>
      <c r="L14" s="14">
        <v>0</v>
      </c>
      <c r="M14" s="14">
        <v>0</v>
      </c>
      <c r="N14" s="14">
        <v>0</v>
      </c>
    </row>
    <row r="15" spans="1:14">
      <c r="A15" s="202" t="s">
        <v>543</v>
      </c>
      <c r="B15" s="14">
        <v>2493.8949178090002</v>
      </c>
      <c r="C15" s="14">
        <v>2682.1927104470001</v>
      </c>
      <c r="D15" s="14">
        <v>2689.8635548809998</v>
      </c>
      <c r="E15" s="14">
        <v>2596.042062949</v>
      </c>
      <c r="F15" s="14">
        <v>2629.824912989</v>
      </c>
      <c r="G15" s="14">
        <v>2702.4853584799998</v>
      </c>
      <c r="H15" s="14">
        <v>2506.9149510669999</v>
      </c>
      <c r="I15" s="14">
        <v>2758.6849663630001</v>
      </c>
      <c r="J15" s="14">
        <v>2736.7739016730002</v>
      </c>
      <c r="K15" s="14">
        <v>2747.1301937769999</v>
      </c>
      <c r="L15" s="14">
        <v>2787.2423643500001</v>
      </c>
      <c r="M15" s="14">
        <v>2805.0610706930001</v>
      </c>
      <c r="N15" s="14">
        <v>2996.3697138819998</v>
      </c>
    </row>
    <row r="16" spans="1:14">
      <c r="A16" s="200" t="s">
        <v>895</v>
      </c>
      <c r="B16" s="14">
        <v>0</v>
      </c>
      <c r="C16" s="14">
        <v>0</v>
      </c>
      <c r="D16" s="14">
        <v>0</v>
      </c>
      <c r="E16" s="14">
        <v>0</v>
      </c>
      <c r="F16" s="14">
        <v>0</v>
      </c>
      <c r="G16" s="14">
        <v>0</v>
      </c>
      <c r="H16" s="14">
        <v>0</v>
      </c>
      <c r="I16" s="14">
        <v>0</v>
      </c>
      <c r="J16" s="14">
        <v>0</v>
      </c>
      <c r="K16" s="14">
        <v>0</v>
      </c>
      <c r="L16" s="14">
        <v>0</v>
      </c>
      <c r="M16" s="14">
        <v>0</v>
      </c>
      <c r="N16" s="14">
        <v>0</v>
      </c>
    </row>
    <row r="17" spans="1:14">
      <c r="A17" s="200" t="s">
        <v>896</v>
      </c>
      <c r="B17" s="14">
        <v>0</v>
      </c>
      <c r="C17" s="14">
        <v>0</v>
      </c>
      <c r="D17" s="14">
        <v>0</v>
      </c>
      <c r="E17" s="14">
        <v>0</v>
      </c>
      <c r="F17" s="14">
        <v>0</v>
      </c>
      <c r="G17" s="14">
        <v>0</v>
      </c>
      <c r="H17" s="14">
        <v>0</v>
      </c>
      <c r="I17" s="14">
        <v>0</v>
      </c>
      <c r="J17" s="14">
        <v>0</v>
      </c>
      <c r="K17" s="14">
        <v>0</v>
      </c>
      <c r="L17" s="14">
        <v>0</v>
      </c>
      <c r="M17" s="14">
        <v>0</v>
      </c>
      <c r="N17" s="14">
        <v>0</v>
      </c>
    </row>
    <row r="18" spans="1:14">
      <c r="A18" s="200" t="s">
        <v>897</v>
      </c>
      <c r="B18" s="14">
        <v>18.318160444</v>
      </c>
      <c r="C18" s="14">
        <v>20.044830331</v>
      </c>
      <c r="D18" s="14">
        <v>19.982133366999999</v>
      </c>
      <c r="E18" s="14">
        <v>19.751536904999998</v>
      </c>
      <c r="F18" s="14">
        <v>19.564289942999999</v>
      </c>
      <c r="G18" s="14">
        <v>17.823992542999999</v>
      </c>
      <c r="H18" s="14">
        <v>16.939789579999999</v>
      </c>
      <c r="I18" s="14">
        <v>16.4393873</v>
      </c>
      <c r="J18" s="14">
        <v>17.415450465999999</v>
      </c>
      <c r="K18" s="14">
        <v>17.839766004000001</v>
      </c>
      <c r="L18" s="14">
        <v>17.893113781</v>
      </c>
      <c r="M18" s="14">
        <v>17.446312124999999</v>
      </c>
      <c r="N18" s="14">
        <v>17.225965165000002</v>
      </c>
    </row>
    <row r="19" spans="1:14">
      <c r="A19" s="202" t="s">
        <v>547</v>
      </c>
      <c r="B19" s="14">
        <v>0</v>
      </c>
      <c r="C19" s="14">
        <v>0</v>
      </c>
      <c r="D19" s="14">
        <v>0</v>
      </c>
      <c r="E19" s="14">
        <v>0</v>
      </c>
      <c r="F19" s="14">
        <v>0</v>
      </c>
      <c r="G19" s="14">
        <v>0</v>
      </c>
      <c r="H19" s="14">
        <v>0</v>
      </c>
      <c r="I19" s="14">
        <v>0</v>
      </c>
      <c r="J19" s="14">
        <v>0</v>
      </c>
      <c r="K19" s="14">
        <v>0</v>
      </c>
      <c r="L19" s="14">
        <v>0</v>
      </c>
      <c r="M19" s="14">
        <v>0</v>
      </c>
      <c r="N19" s="14">
        <v>0</v>
      </c>
    </row>
    <row r="20" spans="1:14">
      <c r="A20" s="202" t="s">
        <v>909</v>
      </c>
      <c r="B20" s="14">
        <v>0</v>
      </c>
      <c r="C20" s="14">
        <v>0</v>
      </c>
      <c r="D20" s="14">
        <v>0</v>
      </c>
      <c r="E20" s="14">
        <v>0</v>
      </c>
      <c r="F20" s="14">
        <v>0</v>
      </c>
      <c r="G20" s="14">
        <v>0</v>
      </c>
      <c r="H20" s="14">
        <v>0</v>
      </c>
      <c r="I20" s="14">
        <v>0</v>
      </c>
      <c r="J20" s="14">
        <v>0</v>
      </c>
      <c r="K20" s="14">
        <v>0</v>
      </c>
      <c r="L20" s="14">
        <v>0</v>
      </c>
      <c r="M20" s="14">
        <v>0</v>
      </c>
      <c r="N20" s="14">
        <v>0</v>
      </c>
    </row>
    <row r="21" spans="1:14">
      <c r="A21" s="202" t="s">
        <v>910</v>
      </c>
      <c r="B21" s="14">
        <v>18.318160444</v>
      </c>
      <c r="C21" s="14">
        <v>20.044830331</v>
      </c>
      <c r="D21" s="14">
        <v>19.982133366999999</v>
      </c>
      <c r="E21" s="14">
        <v>19.751536904999998</v>
      </c>
      <c r="F21" s="14">
        <v>19.564289942999999</v>
      </c>
      <c r="G21" s="14">
        <v>17.823992542999999</v>
      </c>
      <c r="H21" s="14">
        <v>16.939789579999999</v>
      </c>
      <c r="I21" s="14">
        <v>16.4393873</v>
      </c>
      <c r="J21" s="14">
        <v>17.415450465999999</v>
      </c>
      <c r="K21" s="14">
        <v>17.839766004000001</v>
      </c>
      <c r="L21" s="14">
        <v>17.893113781</v>
      </c>
      <c r="M21" s="14">
        <v>17.446312124999999</v>
      </c>
      <c r="N21" s="14">
        <v>17.225965165000002</v>
      </c>
    </row>
    <row r="22" spans="1:14">
      <c r="A22" s="200" t="s">
        <v>898</v>
      </c>
      <c r="B22" s="14">
        <v>0</v>
      </c>
      <c r="C22" s="14">
        <v>0</v>
      </c>
      <c r="D22" s="14">
        <v>0</v>
      </c>
      <c r="E22" s="14">
        <v>0</v>
      </c>
      <c r="F22" s="14">
        <v>0</v>
      </c>
      <c r="G22" s="14">
        <v>0</v>
      </c>
      <c r="H22" s="14">
        <v>0</v>
      </c>
      <c r="I22" s="14">
        <v>0</v>
      </c>
      <c r="J22" s="14">
        <v>0</v>
      </c>
      <c r="K22" s="14">
        <v>0</v>
      </c>
      <c r="L22" s="14">
        <v>0</v>
      </c>
      <c r="M22" s="14">
        <v>0</v>
      </c>
      <c r="N22" s="14">
        <v>0</v>
      </c>
    </row>
    <row r="23" spans="1:14">
      <c r="A23" s="200" t="s">
        <v>899</v>
      </c>
      <c r="B23" s="14">
        <v>33.683271820000002</v>
      </c>
      <c r="C23" s="14">
        <v>33.351937245999999</v>
      </c>
      <c r="D23" s="14">
        <v>33.283577157000003</v>
      </c>
      <c r="E23" s="14">
        <v>32.819233713000003</v>
      </c>
      <c r="F23" s="14">
        <v>32.607295514999997</v>
      </c>
      <c r="G23" s="14">
        <v>30.96761519</v>
      </c>
      <c r="H23" s="14">
        <v>30.923161530000002</v>
      </c>
      <c r="I23" s="14">
        <v>31.522750426999998</v>
      </c>
      <c r="J23" s="14">
        <v>31.339894038000001</v>
      </c>
      <c r="K23" s="14">
        <v>29.791658729000002</v>
      </c>
      <c r="L23" s="14">
        <v>29.973601382999998</v>
      </c>
      <c r="M23" s="14">
        <v>30.835429292000001</v>
      </c>
      <c r="N23" s="14">
        <v>31.330319563</v>
      </c>
    </row>
    <row r="24" spans="1:14">
      <c r="A24" s="202" t="s">
        <v>911</v>
      </c>
      <c r="B24" s="14">
        <v>71.693535490000002</v>
      </c>
      <c r="C24" s="14">
        <v>72.112183024000004</v>
      </c>
      <c r="D24" s="14">
        <v>72.122100973000002</v>
      </c>
      <c r="E24" s="14">
        <v>72.508440344999997</v>
      </c>
      <c r="F24" s="14">
        <v>72.649288135999996</v>
      </c>
      <c r="G24" s="14">
        <v>71.342657719000002</v>
      </c>
      <c r="H24" s="14">
        <v>68.379347382999995</v>
      </c>
      <c r="I24" s="14">
        <v>73.198748007999995</v>
      </c>
      <c r="J24" s="14">
        <v>73.549705497000005</v>
      </c>
      <c r="K24" s="14">
        <v>72.077823275</v>
      </c>
      <c r="L24" s="14">
        <v>72.528315864000007</v>
      </c>
      <c r="M24" s="14">
        <v>88.245948228000003</v>
      </c>
      <c r="N24" s="14">
        <v>91.145906187999998</v>
      </c>
    </row>
    <row r="25" spans="1:14">
      <c r="A25" s="202" t="s">
        <v>261</v>
      </c>
      <c r="B25" s="14">
        <v>38.010263670000001</v>
      </c>
      <c r="C25" s="14">
        <v>38.760245777999998</v>
      </c>
      <c r="D25" s="14">
        <v>38.838523815999999</v>
      </c>
      <c r="E25" s="14">
        <v>39.689206632000001</v>
      </c>
      <c r="F25" s="14">
        <v>40.041992620999999</v>
      </c>
      <c r="G25" s="14">
        <v>40.375042528999998</v>
      </c>
      <c r="H25" s="14">
        <v>37.456185853000001</v>
      </c>
      <c r="I25" s="14">
        <v>41.675997580999997</v>
      </c>
      <c r="J25" s="14">
        <v>42.209811459000001</v>
      </c>
      <c r="K25" s="14">
        <v>42.286164546000002</v>
      </c>
      <c r="L25" s="14">
        <v>42.554714480999998</v>
      </c>
      <c r="M25" s="14">
        <v>57.410518936000003</v>
      </c>
      <c r="N25" s="14">
        <v>59.815586625000002</v>
      </c>
    </row>
    <row r="26" spans="1:14">
      <c r="A26" s="200" t="s">
        <v>900</v>
      </c>
      <c r="B26" s="14">
        <v>15.020499951</v>
      </c>
      <c r="C26" s="14">
        <v>17.411398950999999</v>
      </c>
      <c r="D26" s="14">
        <v>17.411398950999999</v>
      </c>
      <c r="E26" s="14">
        <v>4.5389469509999998</v>
      </c>
      <c r="F26" s="14">
        <v>4.8710459510000002</v>
      </c>
      <c r="G26" s="14">
        <v>4.9245497809999996</v>
      </c>
      <c r="H26" s="14">
        <v>5.0886857809999997</v>
      </c>
      <c r="I26" s="14">
        <v>5.6595711120000001</v>
      </c>
      <c r="J26" s="14">
        <v>6.1317421120000004</v>
      </c>
      <c r="K26" s="14">
        <v>5.2271728069999996</v>
      </c>
      <c r="L26" s="14">
        <v>14.422654505000001</v>
      </c>
      <c r="M26" s="14">
        <v>12.436045250999999</v>
      </c>
      <c r="N26" s="14">
        <v>12.367101643</v>
      </c>
    </row>
    <row r="27" spans="1:14">
      <c r="A27" s="200" t="s">
        <v>901</v>
      </c>
      <c r="B27" s="14">
        <v>124.44953488500001</v>
      </c>
      <c r="C27" s="14">
        <v>131.80312944400001</v>
      </c>
      <c r="D27" s="14">
        <v>126.640729526</v>
      </c>
      <c r="E27" s="14">
        <v>120.976838755</v>
      </c>
      <c r="F27" s="14">
        <v>91.300986874000003</v>
      </c>
      <c r="G27" s="14">
        <v>85.279435004000007</v>
      </c>
      <c r="H27" s="14">
        <v>91.810317823999995</v>
      </c>
      <c r="I27" s="14">
        <v>97.648960518999999</v>
      </c>
      <c r="J27" s="14">
        <v>97.535295289999993</v>
      </c>
      <c r="K27" s="14">
        <v>101.63948200900001</v>
      </c>
      <c r="L27" s="14">
        <v>97.366718875999993</v>
      </c>
      <c r="M27" s="14">
        <v>94.785979139000005</v>
      </c>
      <c r="N27" s="14">
        <v>97.308166462000003</v>
      </c>
    </row>
    <row r="28" spans="1:14">
      <c r="A28" s="218" t="s">
        <v>533</v>
      </c>
      <c r="B28" s="110">
        <v>3379.1515474100001</v>
      </c>
      <c r="C28" s="110">
        <v>3574.311947187</v>
      </c>
      <c r="D28" s="110">
        <v>3621.019402545</v>
      </c>
      <c r="E28" s="110">
        <v>3498.7871531129999</v>
      </c>
      <c r="F28" s="110">
        <v>3634.676852179</v>
      </c>
      <c r="G28" s="110">
        <v>3570.8336920739998</v>
      </c>
      <c r="H28" s="110">
        <v>3331.0269104130002</v>
      </c>
      <c r="I28" s="110">
        <v>3604.1552422179998</v>
      </c>
      <c r="J28" s="110">
        <v>3610.4172907560001</v>
      </c>
      <c r="K28" s="110">
        <v>3561.6237256049999</v>
      </c>
      <c r="L28" s="110">
        <v>3738.9324651779998</v>
      </c>
      <c r="M28" s="110">
        <v>3711.857004341</v>
      </c>
      <c r="N28" s="110">
        <v>3948.5977288610002</v>
      </c>
    </row>
    <row r="29" spans="1:14">
      <c r="A29" s="200" t="s">
        <v>262</v>
      </c>
      <c r="B29" s="14">
        <v>86.145247626</v>
      </c>
      <c r="C29" s="14">
        <v>351.20208361499999</v>
      </c>
      <c r="D29" s="14">
        <v>347.836770731</v>
      </c>
      <c r="E29" s="14">
        <v>132.19534755399999</v>
      </c>
      <c r="F29" s="14">
        <v>150.36624474600001</v>
      </c>
      <c r="G29" s="14">
        <v>149.40118131400001</v>
      </c>
      <c r="H29" s="14">
        <v>153.87189673</v>
      </c>
      <c r="I29" s="14">
        <v>166.07855603100001</v>
      </c>
      <c r="J29" s="14">
        <v>214.05701821599999</v>
      </c>
      <c r="K29" s="14">
        <v>217.96248760399999</v>
      </c>
      <c r="L29" s="14">
        <v>233.319497313</v>
      </c>
      <c r="M29" s="14">
        <v>73.618616762000002</v>
      </c>
      <c r="N29" s="14">
        <v>467.61133642700003</v>
      </c>
    </row>
    <row r="30" spans="1:14">
      <c r="A30" s="200" t="s">
        <v>267</v>
      </c>
      <c r="B30" s="14">
        <v>0</v>
      </c>
      <c r="C30" s="14">
        <v>0</v>
      </c>
      <c r="D30" s="14">
        <v>0</v>
      </c>
      <c r="E30" s="14">
        <v>0</v>
      </c>
      <c r="F30" s="14">
        <v>0</v>
      </c>
      <c r="G30" s="14">
        <v>0</v>
      </c>
      <c r="H30" s="14">
        <v>0</v>
      </c>
      <c r="I30" s="14">
        <v>0</v>
      </c>
      <c r="J30" s="14">
        <v>0</v>
      </c>
      <c r="K30" s="14">
        <v>0</v>
      </c>
      <c r="L30" s="14">
        <v>0</v>
      </c>
      <c r="M30" s="14">
        <v>0</v>
      </c>
      <c r="N30" s="14">
        <v>0</v>
      </c>
    </row>
    <row r="31" spans="1:14">
      <c r="A31" s="200" t="s">
        <v>268</v>
      </c>
      <c r="B31" s="14">
        <v>3.1055083570000002</v>
      </c>
      <c r="C31" s="14">
        <v>3.5527294270000001</v>
      </c>
      <c r="D31" s="14">
        <v>4.2364490239999997</v>
      </c>
      <c r="E31" s="14">
        <v>2.8532040460000001</v>
      </c>
      <c r="F31" s="14">
        <v>7.3002545919999999</v>
      </c>
      <c r="G31" s="14">
        <v>8.2118535169999998</v>
      </c>
      <c r="H31" s="14">
        <v>9.1198249239999996</v>
      </c>
      <c r="I31" s="14">
        <v>9.8735654309999994</v>
      </c>
      <c r="J31" s="14">
        <v>16.474098631</v>
      </c>
      <c r="K31" s="14">
        <v>10.913817176</v>
      </c>
      <c r="L31" s="14">
        <v>11.707085234999999</v>
      </c>
      <c r="M31" s="14">
        <v>6.4842955880000002</v>
      </c>
      <c r="N31" s="14">
        <v>8.2230111479999994</v>
      </c>
    </row>
    <row r="32" spans="1:14">
      <c r="A32" s="200" t="s">
        <v>912</v>
      </c>
      <c r="B32" s="14">
        <v>1828.5258055419999</v>
      </c>
      <c r="C32" s="14">
        <v>1782.8428035009999</v>
      </c>
      <c r="D32" s="14">
        <v>1830.9173932900001</v>
      </c>
      <c r="E32" s="14">
        <v>1868.628691954</v>
      </c>
      <c r="F32" s="14">
        <v>2032.9256222020001</v>
      </c>
      <c r="G32" s="14">
        <v>1939.9741506580001</v>
      </c>
      <c r="H32" s="14">
        <v>1670.6381288360001</v>
      </c>
      <c r="I32" s="14">
        <v>1913.56093283</v>
      </c>
      <c r="J32" s="14">
        <v>1333.2092781870001</v>
      </c>
      <c r="K32" s="14">
        <v>1265.2108279070001</v>
      </c>
      <c r="L32" s="14">
        <v>1392.301581208</v>
      </c>
      <c r="M32" s="14">
        <v>1500.5036755189999</v>
      </c>
      <c r="N32" s="14">
        <v>1613.4224739860001</v>
      </c>
    </row>
    <row r="33" spans="1:14">
      <c r="A33" s="202" t="s">
        <v>913</v>
      </c>
      <c r="B33" s="14">
        <v>1828.5258055419999</v>
      </c>
      <c r="C33" s="14">
        <v>1782.8428035009999</v>
      </c>
      <c r="D33" s="14">
        <v>1830.9173932900001</v>
      </c>
      <c r="E33" s="14">
        <v>1868.628691954</v>
      </c>
      <c r="F33" s="14">
        <v>2032.9256222020001</v>
      </c>
      <c r="G33" s="14">
        <v>1939.9741506580001</v>
      </c>
      <c r="H33" s="14">
        <v>1670.6381288360001</v>
      </c>
      <c r="I33" s="14">
        <v>1913.56093283</v>
      </c>
      <c r="J33" s="14">
        <v>1333.2092781870001</v>
      </c>
      <c r="K33" s="14">
        <v>1265.2108279070001</v>
      </c>
      <c r="L33" s="14">
        <v>1392.301581208</v>
      </c>
      <c r="M33" s="14">
        <v>1500.5036755189999</v>
      </c>
      <c r="N33" s="14">
        <v>1613.4224739860001</v>
      </c>
    </row>
    <row r="34" spans="1:14">
      <c r="A34" s="199" t="s">
        <v>914</v>
      </c>
      <c r="B34" s="14">
        <v>1285.1837971980001</v>
      </c>
      <c r="C34" s="14">
        <v>1239.837815156</v>
      </c>
      <c r="D34" s="14">
        <v>1239.2549049449999</v>
      </c>
      <c r="E34" s="14">
        <v>1278.737036942</v>
      </c>
      <c r="F34" s="14">
        <v>258.76749052299999</v>
      </c>
      <c r="G34" s="14">
        <v>248.62680731200001</v>
      </c>
      <c r="H34" s="14">
        <v>306.81449382300002</v>
      </c>
      <c r="I34" s="14">
        <v>418.59832914999998</v>
      </c>
      <c r="J34" s="14">
        <v>424.28154483999998</v>
      </c>
      <c r="K34" s="14">
        <v>399.28467689299998</v>
      </c>
      <c r="L34" s="14">
        <v>378.604444527</v>
      </c>
      <c r="M34" s="14">
        <v>357.61154417099999</v>
      </c>
      <c r="N34" s="14">
        <v>336.05264949100001</v>
      </c>
    </row>
    <row r="35" spans="1:14">
      <c r="A35" s="199" t="s">
        <v>915</v>
      </c>
      <c r="B35" s="14">
        <v>395.68343709700002</v>
      </c>
      <c r="C35" s="14">
        <v>395.28871709800001</v>
      </c>
      <c r="D35" s="14">
        <v>443.97621709800001</v>
      </c>
      <c r="E35" s="14">
        <v>443.66371709800001</v>
      </c>
      <c r="F35" s="14">
        <v>1629.3885270979999</v>
      </c>
      <c r="G35" s="14">
        <v>1548.6360720980001</v>
      </c>
      <c r="H35" s="14">
        <v>1226.070697098</v>
      </c>
      <c r="I35" s="14">
        <v>1358.7604990980001</v>
      </c>
      <c r="J35" s="14">
        <v>774.29996209800004</v>
      </c>
      <c r="K35" s="14">
        <v>732.02371309800003</v>
      </c>
      <c r="L35" s="14">
        <v>880.83803209799999</v>
      </c>
      <c r="M35" s="14">
        <v>1011.606360098</v>
      </c>
      <c r="N35" s="14">
        <v>1147.0423865780001</v>
      </c>
    </row>
    <row r="36" spans="1:14">
      <c r="A36" s="199" t="s">
        <v>916</v>
      </c>
      <c r="B36" s="14">
        <v>147.658571247</v>
      </c>
      <c r="C36" s="14">
        <v>147.71627124700001</v>
      </c>
      <c r="D36" s="14">
        <v>147.68627124700001</v>
      </c>
      <c r="E36" s="14">
        <v>146.22793791399999</v>
      </c>
      <c r="F36" s="14">
        <v>144.76960458100001</v>
      </c>
      <c r="G36" s="14">
        <v>142.711271248</v>
      </c>
      <c r="H36" s="14">
        <v>137.75293791499999</v>
      </c>
      <c r="I36" s="14">
        <v>136.202104582</v>
      </c>
      <c r="J36" s="14">
        <v>134.62777124900001</v>
      </c>
      <c r="K36" s="14">
        <v>133.902437916</v>
      </c>
      <c r="L36" s="14">
        <v>132.859104583</v>
      </c>
      <c r="M36" s="14">
        <v>131.28577125000001</v>
      </c>
      <c r="N36" s="14">
        <v>130.327437917</v>
      </c>
    </row>
    <row r="37" spans="1:14">
      <c r="A37" s="202" t="s">
        <v>917</v>
      </c>
      <c r="B37" s="14">
        <v>0</v>
      </c>
      <c r="C37" s="14">
        <v>0</v>
      </c>
      <c r="D37" s="14">
        <v>0</v>
      </c>
      <c r="E37" s="14">
        <v>0</v>
      </c>
      <c r="F37" s="14">
        <v>0</v>
      </c>
      <c r="G37" s="14">
        <v>0</v>
      </c>
      <c r="H37" s="14">
        <v>0</v>
      </c>
      <c r="I37" s="14">
        <v>0</v>
      </c>
      <c r="J37" s="14">
        <v>0</v>
      </c>
      <c r="K37" s="14">
        <v>0</v>
      </c>
      <c r="L37" s="14">
        <v>0</v>
      </c>
      <c r="M37" s="14">
        <v>0</v>
      </c>
      <c r="N37" s="14">
        <v>0</v>
      </c>
    </row>
    <row r="38" spans="1:14">
      <c r="A38" s="199" t="s">
        <v>918</v>
      </c>
      <c r="B38" s="14">
        <v>0</v>
      </c>
      <c r="C38" s="14">
        <v>0</v>
      </c>
      <c r="D38" s="14">
        <v>0</v>
      </c>
      <c r="E38" s="14">
        <v>0</v>
      </c>
      <c r="F38" s="14">
        <v>0</v>
      </c>
      <c r="G38" s="14">
        <v>0</v>
      </c>
      <c r="H38" s="14">
        <v>0</v>
      </c>
      <c r="I38" s="14">
        <v>0</v>
      </c>
      <c r="J38" s="14">
        <v>0</v>
      </c>
      <c r="K38" s="14">
        <v>0</v>
      </c>
      <c r="L38" s="14">
        <v>0</v>
      </c>
      <c r="M38" s="14">
        <v>0</v>
      </c>
      <c r="N38" s="14">
        <v>0</v>
      </c>
    </row>
    <row r="39" spans="1:14">
      <c r="A39" s="199" t="s">
        <v>919</v>
      </c>
      <c r="B39" s="14">
        <v>0</v>
      </c>
      <c r="C39" s="14">
        <v>0</v>
      </c>
      <c r="D39" s="14">
        <v>0</v>
      </c>
      <c r="E39" s="14">
        <v>0</v>
      </c>
      <c r="F39" s="14">
        <v>0</v>
      </c>
      <c r="G39" s="14">
        <v>0</v>
      </c>
      <c r="H39" s="14">
        <v>0</v>
      </c>
      <c r="I39" s="14">
        <v>0</v>
      </c>
      <c r="J39" s="14">
        <v>0</v>
      </c>
      <c r="K39" s="14">
        <v>0</v>
      </c>
      <c r="L39" s="14">
        <v>0</v>
      </c>
      <c r="M39" s="14">
        <v>0</v>
      </c>
      <c r="N39" s="14">
        <v>0</v>
      </c>
    </row>
    <row r="40" spans="1:14">
      <c r="A40" s="199" t="s">
        <v>916</v>
      </c>
      <c r="B40" s="14">
        <v>0</v>
      </c>
      <c r="C40" s="14">
        <v>0</v>
      </c>
      <c r="D40" s="14">
        <v>0</v>
      </c>
      <c r="E40" s="14">
        <v>0</v>
      </c>
      <c r="F40" s="14">
        <v>0</v>
      </c>
      <c r="G40" s="14">
        <v>0</v>
      </c>
      <c r="H40" s="14">
        <v>0</v>
      </c>
      <c r="I40" s="14">
        <v>0</v>
      </c>
      <c r="J40" s="14">
        <v>0</v>
      </c>
      <c r="K40" s="14">
        <v>0</v>
      </c>
      <c r="L40" s="14">
        <v>0</v>
      </c>
      <c r="M40" s="14">
        <v>0</v>
      </c>
      <c r="N40" s="14">
        <v>0</v>
      </c>
    </row>
    <row r="41" spans="1:14">
      <c r="A41" s="200" t="s">
        <v>278</v>
      </c>
      <c r="B41" s="14">
        <v>0</v>
      </c>
      <c r="C41" s="14">
        <v>0</v>
      </c>
      <c r="D41" s="14">
        <v>0</v>
      </c>
      <c r="E41" s="14">
        <v>0</v>
      </c>
      <c r="F41" s="14">
        <v>0</v>
      </c>
      <c r="G41" s="14">
        <v>0</v>
      </c>
      <c r="H41" s="14">
        <v>0</v>
      </c>
      <c r="I41" s="14">
        <v>0</v>
      </c>
      <c r="J41" s="14">
        <v>487.7</v>
      </c>
      <c r="K41" s="14">
        <v>487.7</v>
      </c>
      <c r="L41" s="14">
        <v>522.70000000000005</v>
      </c>
      <c r="M41" s="14">
        <v>522.70000000000005</v>
      </c>
      <c r="N41" s="14">
        <v>587.70000000000005</v>
      </c>
    </row>
    <row r="42" spans="1:14">
      <c r="A42" s="200" t="s">
        <v>279</v>
      </c>
      <c r="B42" s="14">
        <v>0.90046423099999995</v>
      </c>
      <c r="C42" s="14">
        <v>1.060719848</v>
      </c>
      <c r="D42" s="14">
        <v>1.524376631</v>
      </c>
      <c r="E42" s="14">
        <v>1.534273258</v>
      </c>
      <c r="F42" s="14">
        <v>1.6773603619999999</v>
      </c>
      <c r="G42" s="14">
        <v>1.5456777719999999</v>
      </c>
      <c r="H42" s="14">
        <v>0.62403267799999995</v>
      </c>
      <c r="I42" s="14">
        <v>0.26337556899999998</v>
      </c>
      <c r="J42" s="14">
        <v>0.89875775899999999</v>
      </c>
      <c r="K42" s="14">
        <v>0.23156718700000001</v>
      </c>
      <c r="L42" s="14">
        <v>0</v>
      </c>
      <c r="M42" s="14">
        <v>0</v>
      </c>
      <c r="N42" s="14">
        <v>0</v>
      </c>
    </row>
    <row r="43" spans="1:14">
      <c r="A43" s="200" t="s">
        <v>920</v>
      </c>
      <c r="B43" s="14">
        <v>0</v>
      </c>
      <c r="C43" s="14">
        <v>0</v>
      </c>
      <c r="D43" s="14">
        <v>0</v>
      </c>
      <c r="E43" s="14">
        <v>0</v>
      </c>
      <c r="F43" s="14">
        <v>0</v>
      </c>
      <c r="G43" s="14">
        <v>0</v>
      </c>
      <c r="H43" s="14">
        <v>0</v>
      </c>
      <c r="I43" s="14">
        <v>0</v>
      </c>
      <c r="J43" s="14">
        <v>0</v>
      </c>
      <c r="K43" s="14">
        <v>0</v>
      </c>
      <c r="L43" s="14">
        <v>0</v>
      </c>
      <c r="M43" s="14">
        <v>0</v>
      </c>
      <c r="N43" s="14">
        <v>0</v>
      </c>
    </row>
    <row r="44" spans="1:14">
      <c r="A44" s="202" t="s">
        <v>921</v>
      </c>
      <c r="B44" s="14">
        <v>0</v>
      </c>
      <c r="C44" s="14">
        <v>0</v>
      </c>
      <c r="D44" s="14">
        <v>0</v>
      </c>
      <c r="E44" s="14">
        <v>0</v>
      </c>
      <c r="F44" s="14">
        <v>0</v>
      </c>
      <c r="G44" s="14">
        <v>0</v>
      </c>
      <c r="H44" s="14">
        <v>0</v>
      </c>
      <c r="I44" s="14">
        <v>0</v>
      </c>
      <c r="J44" s="14">
        <v>0</v>
      </c>
      <c r="K44" s="14">
        <v>0</v>
      </c>
      <c r="L44" s="14">
        <v>0</v>
      </c>
      <c r="M44" s="14">
        <v>0</v>
      </c>
      <c r="N44" s="14">
        <v>0</v>
      </c>
    </row>
    <row r="45" spans="1:14">
      <c r="A45" s="202" t="s">
        <v>922</v>
      </c>
      <c r="B45" s="14">
        <v>0</v>
      </c>
      <c r="C45" s="14">
        <v>0</v>
      </c>
      <c r="D45" s="14">
        <v>0</v>
      </c>
      <c r="E45" s="14">
        <v>0</v>
      </c>
      <c r="F45" s="14">
        <v>0</v>
      </c>
      <c r="G45" s="14">
        <v>0</v>
      </c>
      <c r="H45" s="14">
        <v>0</v>
      </c>
      <c r="I45" s="14">
        <v>0</v>
      </c>
      <c r="J45" s="14">
        <v>0</v>
      </c>
      <c r="K45" s="14">
        <v>0</v>
      </c>
      <c r="L45" s="14">
        <v>0</v>
      </c>
      <c r="M45" s="14">
        <v>0</v>
      </c>
      <c r="N45" s="14">
        <v>0</v>
      </c>
    </row>
    <row r="46" spans="1:14">
      <c r="A46" s="200" t="s">
        <v>283</v>
      </c>
      <c r="B46" s="14">
        <v>345.000249</v>
      </c>
      <c r="C46" s="14">
        <v>306.85715514899999</v>
      </c>
      <c r="D46" s="14">
        <v>305.88435823100002</v>
      </c>
      <c r="E46" s="14">
        <v>317.25212618500001</v>
      </c>
      <c r="F46" s="14">
        <v>327.64730083799998</v>
      </c>
      <c r="G46" s="14">
        <v>341.99808116899999</v>
      </c>
      <c r="H46" s="14">
        <v>355.34574560200002</v>
      </c>
      <c r="I46" s="14">
        <v>364.576603648</v>
      </c>
      <c r="J46" s="14">
        <v>374.36741236900002</v>
      </c>
      <c r="K46" s="14">
        <v>380.76150142300003</v>
      </c>
      <c r="L46" s="14">
        <v>391.42577699600002</v>
      </c>
      <c r="M46" s="14">
        <v>396.60651324399998</v>
      </c>
      <c r="N46" s="14">
        <v>41.800671282000003</v>
      </c>
    </row>
    <row r="47" spans="1:14">
      <c r="A47" s="200"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c r="M47" s="14">
        <v>495.29221469700002</v>
      </c>
      <c r="N47" s="14">
        <v>495.29221469700002</v>
      </c>
    </row>
    <row r="48" spans="1:14">
      <c r="A48" s="202" t="s">
        <v>2</v>
      </c>
      <c r="B48" s="14">
        <v>462.28522410099998</v>
      </c>
      <c r="C48" s="14">
        <v>462.28522410099998</v>
      </c>
      <c r="D48" s="14">
        <v>462.28522410099998</v>
      </c>
      <c r="E48" s="14">
        <v>462.28522410099998</v>
      </c>
      <c r="F48" s="14">
        <v>462.28522410099998</v>
      </c>
      <c r="G48" s="14">
        <v>466.28522410099998</v>
      </c>
      <c r="H48" s="14">
        <v>466.28522410099998</v>
      </c>
      <c r="I48" s="14">
        <v>466.28522410099998</v>
      </c>
      <c r="J48" s="14">
        <v>466.28522410099998</v>
      </c>
      <c r="K48" s="14">
        <v>466.28522410099998</v>
      </c>
      <c r="L48" s="14">
        <v>466.28522410099998</v>
      </c>
      <c r="M48" s="14">
        <v>467.28522410099998</v>
      </c>
      <c r="N48" s="14">
        <v>467.28522410099998</v>
      </c>
    </row>
    <row r="49" spans="1:14">
      <c r="A49" s="202" t="s">
        <v>285</v>
      </c>
      <c r="B49" s="14">
        <v>0</v>
      </c>
      <c r="C49" s="14">
        <v>0</v>
      </c>
      <c r="D49" s="14">
        <v>0</v>
      </c>
      <c r="E49" s="14">
        <v>0</v>
      </c>
      <c r="F49" s="14">
        <v>0</v>
      </c>
      <c r="G49" s="14">
        <v>0</v>
      </c>
      <c r="H49" s="14">
        <v>0</v>
      </c>
      <c r="I49" s="14">
        <v>0</v>
      </c>
      <c r="J49" s="14">
        <v>0</v>
      </c>
      <c r="K49" s="14">
        <v>0</v>
      </c>
      <c r="L49" s="14">
        <v>0</v>
      </c>
      <c r="M49" s="14">
        <v>0</v>
      </c>
      <c r="N49" s="14">
        <v>0</v>
      </c>
    </row>
    <row r="50" spans="1:14">
      <c r="A50" s="202" t="s">
        <v>286</v>
      </c>
      <c r="B50" s="14">
        <v>35.806990595999999</v>
      </c>
      <c r="C50" s="14">
        <v>35.806990595999999</v>
      </c>
      <c r="D50" s="14">
        <v>35.806990595999999</v>
      </c>
      <c r="E50" s="14">
        <v>35.806990595999999</v>
      </c>
      <c r="F50" s="14">
        <v>35.806990595999999</v>
      </c>
      <c r="G50" s="14">
        <v>31.806990595999999</v>
      </c>
      <c r="H50" s="14">
        <v>31.806990595999999</v>
      </c>
      <c r="I50" s="14">
        <v>31.806990595999999</v>
      </c>
      <c r="J50" s="14">
        <v>31.806990595999999</v>
      </c>
      <c r="K50" s="14">
        <v>31.806990595999999</v>
      </c>
      <c r="L50" s="14">
        <v>31.806990595999999</v>
      </c>
      <c r="M50" s="14">
        <v>30.806990595999999</v>
      </c>
      <c r="N50" s="14">
        <v>30.806990595999999</v>
      </c>
    </row>
    <row r="51" spans="1:14">
      <c r="A51" s="202" t="s">
        <v>503</v>
      </c>
      <c r="B51" s="14">
        <v>2.8</v>
      </c>
      <c r="C51" s="14">
        <v>2.8</v>
      </c>
      <c r="D51" s="14">
        <v>2.8</v>
      </c>
      <c r="E51" s="14">
        <v>2.8</v>
      </c>
      <c r="F51" s="14">
        <v>2.8</v>
      </c>
      <c r="G51" s="14">
        <v>2.8</v>
      </c>
      <c r="H51" s="14">
        <v>2.8</v>
      </c>
      <c r="I51" s="14">
        <v>2.8</v>
      </c>
      <c r="J51" s="14">
        <v>2.8</v>
      </c>
      <c r="K51" s="14">
        <v>2.8</v>
      </c>
      <c r="L51" s="14">
        <v>2.8</v>
      </c>
      <c r="M51" s="14">
        <v>2.8</v>
      </c>
      <c r="N51" s="14">
        <v>2.8</v>
      </c>
    </row>
    <row r="52" spans="1:14">
      <c r="A52" s="202" t="s">
        <v>504</v>
      </c>
      <c r="B52" s="14">
        <v>0</v>
      </c>
      <c r="C52" s="14">
        <v>0</v>
      </c>
      <c r="D52" s="14">
        <v>0</v>
      </c>
      <c r="E52" s="14">
        <v>0</v>
      </c>
      <c r="F52" s="14">
        <v>0</v>
      </c>
      <c r="G52" s="14">
        <v>0</v>
      </c>
      <c r="H52" s="14">
        <v>0</v>
      </c>
      <c r="I52" s="14">
        <v>0</v>
      </c>
      <c r="J52" s="14">
        <v>0</v>
      </c>
      <c r="K52" s="14">
        <v>0</v>
      </c>
      <c r="L52" s="14">
        <v>0</v>
      </c>
      <c r="M52" s="14">
        <v>0</v>
      </c>
      <c r="N52" s="14">
        <v>0</v>
      </c>
    </row>
    <row r="53" spans="1:14">
      <c r="A53" s="202" t="s">
        <v>505</v>
      </c>
      <c r="B53" s="14">
        <v>0</v>
      </c>
      <c r="C53" s="14">
        <v>0</v>
      </c>
      <c r="D53" s="14">
        <v>0</v>
      </c>
      <c r="E53" s="14">
        <v>0</v>
      </c>
      <c r="F53" s="14">
        <v>0</v>
      </c>
      <c r="G53" s="14">
        <v>0</v>
      </c>
      <c r="H53" s="14">
        <v>0</v>
      </c>
      <c r="I53" s="14">
        <v>0</v>
      </c>
      <c r="J53" s="14">
        <v>0</v>
      </c>
      <c r="K53" s="14">
        <v>0</v>
      </c>
      <c r="L53" s="14">
        <v>0</v>
      </c>
      <c r="M53" s="14">
        <v>0</v>
      </c>
      <c r="N53" s="14">
        <v>0</v>
      </c>
    </row>
    <row r="54" spans="1:14">
      <c r="A54" s="200" t="s">
        <v>567</v>
      </c>
      <c r="B54" s="14">
        <v>0</v>
      </c>
      <c r="C54" s="14">
        <v>0.05</v>
      </c>
      <c r="D54" s="14">
        <v>0.05</v>
      </c>
      <c r="E54" s="14">
        <v>0.05</v>
      </c>
      <c r="F54" s="14">
        <v>0.05</v>
      </c>
      <c r="G54" s="14">
        <v>0.05</v>
      </c>
      <c r="H54" s="14">
        <v>0.05</v>
      </c>
      <c r="I54" s="14">
        <v>0.05</v>
      </c>
      <c r="J54" s="14">
        <v>0.05</v>
      </c>
      <c r="K54" s="14">
        <v>0.05</v>
      </c>
      <c r="L54" s="14">
        <v>0.05</v>
      </c>
      <c r="M54" s="14">
        <v>0.05</v>
      </c>
      <c r="N54" s="14">
        <v>0.05</v>
      </c>
    </row>
    <row r="55" spans="1:14">
      <c r="A55" s="200" t="s">
        <v>288</v>
      </c>
      <c r="B55" s="14">
        <v>594.19682775700005</v>
      </c>
      <c r="C55" s="14">
        <v>594.21490459899996</v>
      </c>
      <c r="D55" s="14">
        <v>594.21313466300001</v>
      </c>
      <c r="E55" s="14">
        <v>662.61834366300002</v>
      </c>
      <c r="F55" s="14">
        <v>594.21313466399999</v>
      </c>
      <c r="G55" s="14">
        <v>594.21313471500002</v>
      </c>
      <c r="H55" s="14">
        <v>594.21331071500003</v>
      </c>
      <c r="I55" s="14">
        <v>594.200211126</v>
      </c>
      <c r="J55" s="14">
        <v>594.200210126</v>
      </c>
      <c r="K55" s="14">
        <v>594.42710806299999</v>
      </c>
      <c r="L55" s="14">
        <v>594.427108062</v>
      </c>
      <c r="M55" s="14">
        <v>678.53547870700004</v>
      </c>
      <c r="N55" s="14">
        <v>680.51083251800003</v>
      </c>
    </row>
    <row r="56" spans="1:14">
      <c r="A56" s="200" t="s">
        <v>289</v>
      </c>
      <c r="B56" s="14">
        <v>12.524591238999999</v>
      </c>
      <c r="C56" s="14">
        <v>25.778697390000001</v>
      </c>
      <c r="D56" s="14">
        <v>27.592079948999999</v>
      </c>
      <c r="E56" s="14">
        <v>4.8903264269999998</v>
      </c>
      <c r="F56" s="14">
        <v>11.732094749</v>
      </c>
      <c r="G56" s="14">
        <v>26.686759271</v>
      </c>
      <c r="H56" s="14">
        <v>38.411117269999998</v>
      </c>
      <c r="I56" s="14">
        <v>46.799143925000003</v>
      </c>
      <c r="J56" s="14">
        <v>80.707661810000005</v>
      </c>
      <c r="K56" s="14">
        <v>95.613562587000004</v>
      </c>
      <c r="L56" s="14">
        <v>84.279318630000006</v>
      </c>
      <c r="M56" s="14">
        <v>24.612532467000001</v>
      </c>
      <c r="N56" s="14">
        <v>40.533316143999997</v>
      </c>
    </row>
    <row r="57" spans="1:14">
      <c r="A57" s="200" t="s">
        <v>290</v>
      </c>
      <c r="B57" s="14">
        <v>13.460638961000001</v>
      </c>
      <c r="C57" s="14">
        <v>13.460638961000001</v>
      </c>
      <c r="D57" s="14">
        <v>13.472625329</v>
      </c>
      <c r="E57" s="14">
        <v>13.472625329</v>
      </c>
      <c r="F57" s="14">
        <v>13.472625329</v>
      </c>
      <c r="G57" s="14">
        <v>13.460638961000001</v>
      </c>
      <c r="H57" s="14">
        <v>13.460638961000001</v>
      </c>
      <c r="I57" s="14">
        <v>13.460638961000001</v>
      </c>
      <c r="J57" s="14">
        <v>13.460638961000001</v>
      </c>
      <c r="K57" s="14">
        <v>13.460638961000001</v>
      </c>
      <c r="L57" s="14">
        <v>13.429883037</v>
      </c>
      <c r="M57" s="14">
        <v>13.453677357</v>
      </c>
      <c r="N57" s="14">
        <v>13.453872659</v>
      </c>
    </row>
    <row r="58" spans="1:14">
      <c r="A58" s="218" t="s">
        <v>532</v>
      </c>
      <c r="B58" s="15">
        <v>3379.1515474100001</v>
      </c>
      <c r="C58" s="15">
        <v>3574.311947187</v>
      </c>
      <c r="D58" s="15">
        <v>3621.019402545</v>
      </c>
      <c r="E58" s="15">
        <v>3498.7871531129999</v>
      </c>
      <c r="F58" s="15">
        <v>3634.676852179</v>
      </c>
      <c r="G58" s="15">
        <v>3570.8336920739998</v>
      </c>
      <c r="H58" s="15">
        <v>3331.0269104130002</v>
      </c>
      <c r="I58" s="15">
        <v>3604.1552422179998</v>
      </c>
      <c r="J58" s="15">
        <v>3610.4172907560001</v>
      </c>
      <c r="K58" s="15">
        <v>3561.6237256049999</v>
      </c>
      <c r="L58" s="15">
        <v>3738.9324651779998</v>
      </c>
      <c r="M58" s="15">
        <v>3711.857004341</v>
      </c>
      <c r="N58" s="15">
        <v>3948.5977288610002</v>
      </c>
    </row>
    <row r="59" spans="1:14" ht="18" customHeight="1">
      <c r="A59" s="298"/>
      <c r="B59" s="299"/>
      <c r="C59" s="299"/>
      <c r="D59" s="299"/>
      <c r="E59" s="299"/>
      <c r="F59" s="299"/>
      <c r="G59" s="299"/>
      <c r="H59" s="299"/>
      <c r="I59" s="299"/>
      <c r="J59" s="299"/>
      <c r="K59" s="299"/>
      <c r="L59" s="299"/>
      <c r="M59" s="299"/>
      <c r="N59" s="300"/>
    </row>
  </sheetData>
  <mergeCells count="2">
    <mergeCell ref="A1:N1"/>
    <mergeCell ref="A59:N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N40"/>
  <sheetViews>
    <sheetView showGridLines="0" zoomScale="71" zoomScaleNormal="71"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77.77734375" customWidth="1"/>
    <col min="2" max="4" width="6.21875" customWidth="1"/>
    <col min="5" max="5" width="6.88671875" bestFit="1" customWidth="1"/>
    <col min="6" max="13" width="6.21875" customWidth="1"/>
    <col min="14" max="14" width="7" bestFit="1" customWidth="1"/>
  </cols>
  <sheetData>
    <row r="1" spans="1:14" ht="28.95" customHeight="1">
      <c r="A1" s="295" t="s">
        <v>932</v>
      </c>
      <c r="B1" s="296"/>
      <c r="C1" s="296"/>
      <c r="D1" s="296"/>
      <c r="E1" s="296"/>
      <c r="F1" s="296"/>
      <c r="G1" s="296"/>
      <c r="H1" s="296"/>
      <c r="I1" s="296"/>
      <c r="J1" s="296"/>
      <c r="K1" s="296"/>
      <c r="L1" s="296"/>
      <c r="M1" s="296"/>
      <c r="N1" s="297"/>
    </row>
    <row r="2" spans="1:14">
      <c r="A2" s="216" t="s">
        <v>114</v>
      </c>
      <c r="B2" s="212">
        <v>45351</v>
      </c>
      <c r="C2" s="212">
        <v>45382</v>
      </c>
      <c r="D2" s="212">
        <v>45412</v>
      </c>
      <c r="E2" s="212">
        <v>45443</v>
      </c>
      <c r="F2" s="212">
        <v>45473</v>
      </c>
      <c r="G2" s="212">
        <v>45504</v>
      </c>
      <c r="H2" s="212">
        <v>45535</v>
      </c>
      <c r="I2" s="212">
        <v>45565</v>
      </c>
      <c r="J2" s="212">
        <v>45596</v>
      </c>
      <c r="K2" s="212">
        <v>45626</v>
      </c>
      <c r="L2" s="212">
        <v>45657</v>
      </c>
      <c r="M2" s="212">
        <v>45688</v>
      </c>
      <c r="N2" s="212">
        <v>45716</v>
      </c>
    </row>
    <row r="3" spans="1:14">
      <c r="A3" s="201" t="s">
        <v>298</v>
      </c>
      <c r="B3" s="215">
        <v>104</v>
      </c>
      <c r="C3" s="215">
        <v>250.37027100099999</v>
      </c>
      <c r="D3" s="215">
        <v>261.92936927800002</v>
      </c>
      <c r="E3" s="215">
        <v>376.22085423200002</v>
      </c>
      <c r="F3" s="215">
        <v>461.68866568099997</v>
      </c>
      <c r="G3" s="215">
        <v>548.17205043900003</v>
      </c>
      <c r="H3" s="215">
        <v>629.52391768699999</v>
      </c>
      <c r="I3" s="215">
        <v>723.75307289399996</v>
      </c>
      <c r="J3" s="215">
        <v>825.44831028800002</v>
      </c>
      <c r="K3" s="215">
        <v>920.62506394299999</v>
      </c>
      <c r="L3" s="215">
        <v>995.16030319900005</v>
      </c>
      <c r="M3" s="215">
        <v>94.035754273999999</v>
      </c>
      <c r="N3" s="215">
        <v>187.098360958</v>
      </c>
    </row>
    <row r="4" spans="1:14">
      <c r="A4" s="200" t="s">
        <v>299</v>
      </c>
      <c r="B4" s="215">
        <v>94</v>
      </c>
      <c r="C4" s="215">
        <v>233.587309984</v>
      </c>
      <c r="D4" s="215">
        <v>238.61498972999999</v>
      </c>
      <c r="E4" s="215">
        <v>347.33170167100002</v>
      </c>
      <c r="F4" s="215">
        <v>422.91445166</v>
      </c>
      <c r="G4" s="215">
        <v>502.51968997300003</v>
      </c>
      <c r="H4" s="215">
        <v>583.969624103</v>
      </c>
      <c r="I4" s="215">
        <v>664.02848955900004</v>
      </c>
      <c r="J4" s="215">
        <v>747.21181224999998</v>
      </c>
      <c r="K4" s="215">
        <v>828.77945380999995</v>
      </c>
      <c r="L4" s="215">
        <v>917.26200485699997</v>
      </c>
      <c r="M4" s="215">
        <v>83.678329781000002</v>
      </c>
      <c r="N4" s="215">
        <v>163.021869503</v>
      </c>
    </row>
    <row r="5" spans="1:14">
      <c r="A5" s="199" t="s">
        <v>923</v>
      </c>
      <c r="B5" s="215">
        <v>85</v>
      </c>
      <c r="C5" s="215">
        <v>232.87825343399999</v>
      </c>
      <c r="D5" s="215">
        <v>237.85247742999999</v>
      </c>
      <c r="E5" s="215">
        <v>346.31095372099998</v>
      </c>
      <c r="F5" s="215">
        <v>421.71784766000002</v>
      </c>
      <c r="G5" s="215">
        <v>501.16755872300001</v>
      </c>
      <c r="H5" s="215">
        <v>581.99276970300002</v>
      </c>
      <c r="I5" s="215">
        <v>661.77266600899998</v>
      </c>
      <c r="J5" s="215">
        <v>744.76772804999996</v>
      </c>
      <c r="K5" s="215">
        <v>826.14403705999996</v>
      </c>
      <c r="L5" s="215">
        <v>913.68582855700004</v>
      </c>
      <c r="M5" s="215">
        <v>83.606374031000001</v>
      </c>
      <c r="N5" s="215">
        <v>162.64682250300001</v>
      </c>
    </row>
    <row r="6" spans="1:14">
      <c r="A6" s="198" t="s">
        <v>569</v>
      </c>
      <c r="B6" s="215">
        <v>0</v>
      </c>
      <c r="C6" s="215">
        <v>0.21131572700000001</v>
      </c>
      <c r="D6" s="215">
        <v>0.28567707599999997</v>
      </c>
      <c r="E6" s="215">
        <v>0.35913415900000001</v>
      </c>
      <c r="F6" s="215">
        <v>0.434739969</v>
      </c>
      <c r="G6" s="215">
        <v>0.51471523799999996</v>
      </c>
      <c r="H6" s="215">
        <v>0.59868091000000001</v>
      </c>
      <c r="I6" s="215">
        <v>0.69244440699999998</v>
      </c>
      <c r="J6" s="215">
        <v>0.73521338700000005</v>
      </c>
      <c r="K6" s="215">
        <v>0.80730409000000003</v>
      </c>
      <c r="L6" s="215">
        <v>0.87567951099999997</v>
      </c>
      <c r="M6" s="215">
        <v>5.7947681000000001E-2</v>
      </c>
      <c r="N6" s="215">
        <v>0.112465457</v>
      </c>
    </row>
    <row r="7" spans="1:14">
      <c r="A7" s="198" t="s">
        <v>570</v>
      </c>
      <c r="B7" s="215">
        <v>0</v>
      </c>
      <c r="C7" s="215">
        <v>0</v>
      </c>
      <c r="D7" s="215">
        <v>0</v>
      </c>
      <c r="E7" s="215">
        <v>0</v>
      </c>
      <c r="F7" s="215">
        <v>0</v>
      </c>
      <c r="G7" s="215">
        <v>0</v>
      </c>
      <c r="H7" s="215">
        <v>0</v>
      </c>
      <c r="I7" s="215">
        <v>0</v>
      </c>
      <c r="J7" s="215">
        <v>0</v>
      </c>
      <c r="K7" s="215">
        <v>0</v>
      </c>
      <c r="L7" s="215">
        <v>0</v>
      </c>
      <c r="M7" s="215">
        <v>0</v>
      </c>
      <c r="N7" s="215">
        <v>0</v>
      </c>
    </row>
    <row r="8" spans="1:14">
      <c r="A8" s="198" t="s">
        <v>577</v>
      </c>
      <c r="B8" s="215">
        <v>0</v>
      </c>
      <c r="C8" s="215">
        <v>0</v>
      </c>
      <c r="D8" s="215">
        <v>0</v>
      </c>
      <c r="E8" s="215">
        <v>0</v>
      </c>
      <c r="F8" s="215">
        <v>0</v>
      </c>
      <c r="G8" s="215">
        <v>0</v>
      </c>
      <c r="H8" s="215">
        <v>0</v>
      </c>
      <c r="I8" s="215">
        <v>0</v>
      </c>
      <c r="J8" s="215">
        <v>0</v>
      </c>
      <c r="K8" s="215">
        <v>0</v>
      </c>
      <c r="L8" s="215">
        <v>0</v>
      </c>
      <c r="M8" s="215">
        <v>0</v>
      </c>
      <c r="N8" s="215">
        <v>0</v>
      </c>
    </row>
    <row r="9" spans="1:14" ht="19.2">
      <c r="A9" s="198" t="s">
        <v>578</v>
      </c>
      <c r="B9" s="215">
        <v>0</v>
      </c>
      <c r="C9" s="215">
        <v>0</v>
      </c>
      <c r="D9" s="215">
        <v>0</v>
      </c>
      <c r="E9" s="215">
        <v>0</v>
      </c>
      <c r="F9" s="215">
        <v>0</v>
      </c>
      <c r="G9" s="215">
        <v>0</v>
      </c>
      <c r="H9" s="215">
        <v>0</v>
      </c>
      <c r="I9" s="215">
        <v>0</v>
      </c>
      <c r="J9" s="215">
        <v>0</v>
      </c>
      <c r="K9" s="215">
        <v>0</v>
      </c>
      <c r="L9" s="215">
        <v>0</v>
      </c>
      <c r="M9" s="215">
        <v>0</v>
      </c>
      <c r="N9" s="215">
        <v>0</v>
      </c>
    </row>
    <row r="10" spans="1:14">
      <c r="A10" s="198" t="s">
        <v>579</v>
      </c>
      <c r="B10" s="215">
        <v>85</v>
      </c>
      <c r="C10" s="215">
        <v>232.66693770699999</v>
      </c>
      <c r="D10" s="215">
        <v>237.56680035400001</v>
      </c>
      <c r="E10" s="215">
        <v>345.95181956200003</v>
      </c>
      <c r="F10" s="215">
        <v>421.283107691</v>
      </c>
      <c r="G10" s="215">
        <v>500.65284348500001</v>
      </c>
      <c r="H10" s="215">
        <v>581.39408879300004</v>
      </c>
      <c r="I10" s="215">
        <v>661.08022160200005</v>
      </c>
      <c r="J10" s="215">
        <v>744.03251466300003</v>
      </c>
      <c r="K10" s="215">
        <v>825.33673296999996</v>
      </c>
      <c r="L10" s="215">
        <v>912.81014904599999</v>
      </c>
      <c r="M10" s="215">
        <v>83.54842635</v>
      </c>
      <c r="N10" s="215">
        <v>162.534357046</v>
      </c>
    </row>
    <row r="11" spans="1:14">
      <c r="A11" s="199" t="s">
        <v>924</v>
      </c>
      <c r="B11" s="215">
        <v>0</v>
      </c>
      <c r="C11" s="215">
        <v>0</v>
      </c>
      <c r="D11" s="215">
        <v>0</v>
      </c>
      <c r="E11" s="215">
        <v>0</v>
      </c>
      <c r="F11" s="215">
        <v>0</v>
      </c>
      <c r="G11" s="215">
        <v>0</v>
      </c>
      <c r="H11" s="215">
        <v>0</v>
      </c>
      <c r="I11" s="215">
        <v>0</v>
      </c>
      <c r="J11" s="215">
        <v>0</v>
      </c>
      <c r="K11" s="215">
        <v>0</v>
      </c>
      <c r="L11" s="215">
        <v>0</v>
      </c>
      <c r="M11" s="215">
        <v>0</v>
      </c>
      <c r="N11" s="215">
        <v>0</v>
      </c>
    </row>
    <row r="12" spans="1:14">
      <c r="A12" s="199" t="s">
        <v>925</v>
      </c>
      <c r="B12" s="215">
        <v>0</v>
      </c>
      <c r="C12" s="215">
        <v>0</v>
      </c>
      <c r="D12" s="215">
        <v>0</v>
      </c>
      <c r="E12" s="215">
        <v>0</v>
      </c>
      <c r="F12" s="215">
        <v>0</v>
      </c>
      <c r="G12" s="215">
        <v>0</v>
      </c>
      <c r="H12" s="215">
        <v>0</v>
      </c>
      <c r="I12" s="215">
        <v>0</v>
      </c>
      <c r="J12" s="215">
        <v>0</v>
      </c>
      <c r="K12" s="215">
        <v>0</v>
      </c>
      <c r="L12" s="215">
        <v>0</v>
      </c>
      <c r="M12" s="215">
        <v>0</v>
      </c>
      <c r="N12" s="215">
        <v>0</v>
      </c>
    </row>
    <row r="13" spans="1:14">
      <c r="A13" s="199" t="s">
        <v>926</v>
      </c>
      <c r="B13" s="215">
        <v>10</v>
      </c>
      <c r="C13" s="215">
        <v>0.70905655000000001</v>
      </c>
      <c r="D13" s="215">
        <v>0.76251230000000003</v>
      </c>
      <c r="E13" s="215">
        <v>1.0207479500000001</v>
      </c>
      <c r="F13" s="215">
        <v>1.196604</v>
      </c>
      <c r="G13" s="215">
        <v>1.35213125</v>
      </c>
      <c r="H13" s="215">
        <v>1.9768543999999999</v>
      </c>
      <c r="I13" s="215">
        <v>2.2558235500000001</v>
      </c>
      <c r="J13" s="215">
        <v>2.4440841999999998</v>
      </c>
      <c r="K13" s="215">
        <v>2.6354167500000001</v>
      </c>
      <c r="L13" s="215">
        <v>3.5761763000000002</v>
      </c>
      <c r="M13" s="215">
        <v>7.1955749999999999E-2</v>
      </c>
      <c r="N13" s="215">
        <v>0.37504700000000002</v>
      </c>
    </row>
    <row r="14" spans="1:14">
      <c r="A14" s="198" t="s">
        <v>927</v>
      </c>
      <c r="B14" s="215">
        <v>0</v>
      </c>
      <c r="C14" s="215">
        <v>0</v>
      </c>
      <c r="D14" s="215">
        <v>0</v>
      </c>
      <c r="E14" s="215">
        <v>0</v>
      </c>
      <c r="F14" s="215">
        <v>0</v>
      </c>
      <c r="G14" s="215">
        <v>0</v>
      </c>
      <c r="H14" s="215">
        <v>0.4718</v>
      </c>
      <c r="I14" s="215">
        <v>0.60029999999999994</v>
      </c>
      <c r="J14" s="215">
        <v>0.62880000000000003</v>
      </c>
      <c r="K14" s="215">
        <v>0.6573</v>
      </c>
      <c r="L14" s="215">
        <v>0.68579999999999997</v>
      </c>
      <c r="M14" s="215">
        <v>2.8500000000000001E-2</v>
      </c>
      <c r="N14" s="215">
        <v>5.7000000000000002E-2</v>
      </c>
    </row>
    <row r="15" spans="1:14">
      <c r="A15" s="198" t="s">
        <v>584</v>
      </c>
      <c r="B15" s="215">
        <v>10</v>
      </c>
      <c r="C15" s="215">
        <v>0.70905655000000001</v>
      </c>
      <c r="D15" s="215">
        <v>0.76251230000000003</v>
      </c>
      <c r="E15" s="215">
        <v>1.0207479500000001</v>
      </c>
      <c r="F15" s="215">
        <v>1.196604</v>
      </c>
      <c r="G15" s="215">
        <v>1.35213125</v>
      </c>
      <c r="H15" s="215">
        <v>1.5050543999999999</v>
      </c>
      <c r="I15" s="215">
        <v>1.6555235500000001</v>
      </c>
      <c r="J15" s="215">
        <v>1.8152842</v>
      </c>
      <c r="K15" s="215">
        <v>1.9781167500000001</v>
      </c>
      <c r="L15" s="215">
        <v>2.8903762999999998</v>
      </c>
      <c r="M15" s="215">
        <v>4.3455750000000001E-2</v>
      </c>
      <c r="N15" s="215">
        <v>0.31804700000000002</v>
      </c>
    </row>
    <row r="16" spans="1:14">
      <c r="A16" s="199" t="s">
        <v>928</v>
      </c>
      <c r="B16" s="215">
        <v>0</v>
      </c>
      <c r="C16" s="215">
        <v>0</v>
      </c>
      <c r="D16" s="215">
        <v>0</v>
      </c>
      <c r="E16" s="215">
        <v>0</v>
      </c>
      <c r="F16" s="215">
        <v>0</v>
      </c>
      <c r="G16" s="215">
        <v>0</v>
      </c>
      <c r="H16" s="215">
        <v>0</v>
      </c>
      <c r="I16" s="215">
        <v>0</v>
      </c>
      <c r="J16" s="215">
        <v>0</v>
      </c>
      <c r="K16" s="215">
        <v>0</v>
      </c>
      <c r="L16" s="215">
        <v>0</v>
      </c>
      <c r="M16" s="215">
        <v>0</v>
      </c>
      <c r="N16" s="215">
        <v>0</v>
      </c>
    </row>
    <row r="17" spans="1:14">
      <c r="A17" s="200" t="s">
        <v>586</v>
      </c>
      <c r="B17" s="215">
        <v>1</v>
      </c>
      <c r="C17" s="215">
        <v>1.48498</v>
      </c>
      <c r="D17" s="215">
        <v>1.8820950000000001</v>
      </c>
      <c r="E17" s="215">
        <v>2.3447710000000002</v>
      </c>
      <c r="F17" s="215">
        <v>2.9974660000000002</v>
      </c>
      <c r="G17" s="215">
        <v>3.3260710000000002</v>
      </c>
      <c r="H17" s="215">
        <v>3.7574360000000002</v>
      </c>
      <c r="I17" s="215">
        <v>8.4017009999999992</v>
      </c>
      <c r="J17" s="215">
        <v>16.440767938</v>
      </c>
      <c r="K17" s="215">
        <v>22.015419204000001</v>
      </c>
      <c r="L17" s="215">
        <v>29.128966826999999</v>
      </c>
      <c r="M17" s="215">
        <v>4.2431654999999999</v>
      </c>
      <c r="N17" s="215">
        <v>10.646940099</v>
      </c>
    </row>
    <row r="18" spans="1:14">
      <c r="A18" s="200" t="s">
        <v>587</v>
      </c>
      <c r="B18" s="215">
        <v>4</v>
      </c>
      <c r="C18" s="215">
        <v>5.8359872419999999</v>
      </c>
      <c r="D18" s="215">
        <v>8.5019495650000003</v>
      </c>
      <c r="E18" s="215">
        <v>10.279809899</v>
      </c>
      <c r="F18" s="215">
        <v>12.394947306000001</v>
      </c>
      <c r="G18" s="215">
        <v>15.855390522</v>
      </c>
      <c r="H18" s="215">
        <v>18.002241523999999</v>
      </c>
      <c r="I18" s="215">
        <v>22.509347534</v>
      </c>
      <c r="J18" s="215">
        <v>27.944822545000001</v>
      </c>
      <c r="K18" s="215">
        <v>32.106498748999996</v>
      </c>
      <c r="L18" s="215">
        <v>5.4775078779999999</v>
      </c>
      <c r="M18" s="215">
        <v>2.1932110640000002</v>
      </c>
      <c r="N18" s="215">
        <v>4.6849995629999999</v>
      </c>
    </row>
    <row r="19" spans="1:14">
      <c r="A19" s="200" t="s">
        <v>588</v>
      </c>
      <c r="B19" s="215">
        <v>5</v>
      </c>
      <c r="C19" s="215">
        <v>9.4619937749999998</v>
      </c>
      <c r="D19" s="215">
        <v>12.930334983</v>
      </c>
      <c r="E19" s="215">
        <v>16.264571662000002</v>
      </c>
      <c r="F19" s="215">
        <v>23.381800715000001</v>
      </c>
      <c r="G19" s="215">
        <v>26.470898944000002</v>
      </c>
      <c r="H19" s="215">
        <v>23.794616059999999</v>
      </c>
      <c r="I19" s="215">
        <v>28.813534800999999</v>
      </c>
      <c r="J19" s="215">
        <v>33.850907554999999</v>
      </c>
      <c r="K19" s="215">
        <v>37.72369218</v>
      </c>
      <c r="L19" s="215">
        <v>43.291823637</v>
      </c>
      <c r="M19" s="215">
        <v>3.9210479290000002</v>
      </c>
      <c r="N19" s="215">
        <v>8.7445517929999994</v>
      </c>
    </row>
    <row r="20" spans="1:14">
      <c r="A20" s="201" t="s">
        <v>302</v>
      </c>
      <c r="B20" s="215">
        <v>91</v>
      </c>
      <c r="C20" s="215">
        <v>221.79259874300001</v>
      </c>
      <c r="D20" s="215">
        <v>230.387133087</v>
      </c>
      <c r="E20" s="215">
        <v>368.21409008099999</v>
      </c>
      <c r="F20" s="215">
        <v>442.60401237399998</v>
      </c>
      <c r="G20" s="215">
        <v>513.25960708599996</v>
      </c>
      <c r="H20" s="215">
        <v>582.95786618499994</v>
      </c>
      <c r="I20" s="215">
        <v>668.62161832899994</v>
      </c>
      <c r="J20" s="215">
        <v>729.515278857</v>
      </c>
      <c r="K20" s="215">
        <v>816.64499016699995</v>
      </c>
      <c r="L20" s="215">
        <v>907.46029585700001</v>
      </c>
      <c r="M20" s="215">
        <v>67.235251247999997</v>
      </c>
      <c r="N20" s="215">
        <v>143.20029368199999</v>
      </c>
    </row>
    <row r="21" spans="1:14">
      <c r="A21" s="200" t="s">
        <v>929</v>
      </c>
      <c r="B21" s="215">
        <v>91</v>
      </c>
      <c r="C21" s="215">
        <v>221.75962681999999</v>
      </c>
      <c r="D21" s="215">
        <v>230.361457766</v>
      </c>
      <c r="E21" s="215">
        <v>368.168927935</v>
      </c>
      <c r="F21" s="215">
        <v>442.55708611599999</v>
      </c>
      <c r="G21" s="215">
        <v>513.15969744300003</v>
      </c>
      <c r="H21" s="215">
        <v>582.84616769199999</v>
      </c>
      <c r="I21" s="215">
        <v>667.15958528800002</v>
      </c>
      <c r="J21" s="215">
        <v>729.37772751499995</v>
      </c>
      <c r="K21" s="215">
        <v>816.468581363</v>
      </c>
      <c r="L21" s="215">
        <v>878.55294744699995</v>
      </c>
      <c r="M21" s="215">
        <v>67.228869700999994</v>
      </c>
      <c r="N21" s="215">
        <v>143.18319384599999</v>
      </c>
    </row>
    <row r="22" spans="1:14">
      <c r="A22" s="202" t="s">
        <v>930</v>
      </c>
      <c r="B22" s="215">
        <v>19</v>
      </c>
      <c r="C22" s="215">
        <v>25.833243837000001</v>
      </c>
      <c r="D22" s="215">
        <v>29.369222502</v>
      </c>
      <c r="E22" s="215">
        <v>101.09482728</v>
      </c>
      <c r="F22" s="215">
        <v>124.675760526</v>
      </c>
      <c r="G22" s="215">
        <v>132.334194301</v>
      </c>
      <c r="H22" s="215">
        <v>148.141064766</v>
      </c>
      <c r="I22" s="215">
        <v>160.35503359699999</v>
      </c>
      <c r="J22" s="215">
        <v>210.22802362300001</v>
      </c>
      <c r="K22" s="215">
        <v>222.186692026</v>
      </c>
      <c r="L22" s="215">
        <v>239.00529174100001</v>
      </c>
      <c r="M22" s="215">
        <v>12.257080573</v>
      </c>
      <c r="N22" s="215">
        <v>29.770819839000001</v>
      </c>
    </row>
    <row r="23" spans="1:14" ht="19.5" customHeight="1">
      <c r="A23" s="202" t="s">
        <v>931</v>
      </c>
      <c r="B23" s="215">
        <v>0</v>
      </c>
      <c r="C23" s="215">
        <v>0</v>
      </c>
      <c r="D23" s="215">
        <v>0</v>
      </c>
      <c r="E23" s="215">
        <v>0</v>
      </c>
      <c r="F23" s="215">
        <v>0</v>
      </c>
      <c r="G23" s="215">
        <v>0</v>
      </c>
      <c r="H23" s="215">
        <v>0</v>
      </c>
      <c r="I23" s="215">
        <v>0</v>
      </c>
      <c r="J23" s="215">
        <v>0</v>
      </c>
      <c r="K23" s="215">
        <v>0</v>
      </c>
      <c r="L23" s="215">
        <v>0</v>
      </c>
      <c r="M23" s="215">
        <v>0</v>
      </c>
      <c r="N23" s="215">
        <v>0</v>
      </c>
    </row>
    <row r="24" spans="1:14">
      <c r="A24" s="202" t="s">
        <v>591</v>
      </c>
      <c r="B24" s="215">
        <v>0</v>
      </c>
      <c r="C24" s="215">
        <v>0</v>
      </c>
      <c r="D24" s="215">
        <v>0</v>
      </c>
      <c r="E24" s="215">
        <v>0</v>
      </c>
      <c r="F24" s="215">
        <v>0</v>
      </c>
      <c r="G24" s="215">
        <v>0</v>
      </c>
      <c r="H24" s="215">
        <v>0</v>
      </c>
      <c r="I24" s="215">
        <v>0</v>
      </c>
      <c r="J24" s="215">
        <v>0</v>
      </c>
      <c r="K24" s="215">
        <v>0</v>
      </c>
      <c r="L24" s="215">
        <v>0</v>
      </c>
      <c r="M24" s="215">
        <v>0</v>
      </c>
      <c r="N24" s="215">
        <v>0</v>
      </c>
    </row>
    <row r="25" spans="1:14">
      <c r="A25" s="202" t="s">
        <v>592</v>
      </c>
      <c r="B25" s="215">
        <v>43</v>
      </c>
      <c r="C25" s="215">
        <v>119.507042449</v>
      </c>
      <c r="D25" s="215">
        <v>121.068737406</v>
      </c>
      <c r="E25" s="215">
        <v>139.05827262599999</v>
      </c>
      <c r="F25" s="215">
        <v>171.006412291</v>
      </c>
      <c r="G25" s="215">
        <v>222.45650550400001</v>
      </c>
      <c r="H25" s="215">
        <v>276.84824951100001</v>
      </c>
      <c r="I25" s="215">
        <v>312.89583614999998</v>
      </c>
      <c r="J25" s="215">
        <v>291.854540267</v>
      </c>
      <c r="K25" s="215">
        <v>340.62538764800001</v>
      </c>
      <c r="L25" s="215">
        <v>387.00810926000003</v>
      </c>
      <c r="M25" s="215">
        <v>33.621440902000003</v>
      </c>
      <c r="N25" s="215">
        <v>70.891305587999994</v>
      </c>
    </row>
    <row r="26" spans="1:14">
      <c r="A26" s="202" t="s">
        <v>593</v>
      </c>
      <c r="B26" s="215">
        <v>0</v>
      </c>
      <c r="C26" s="215">
        <v>0.14240009000000001</v>
      </c>
      <c r="D26" s="215">
        <v>0.16110940500000001</v>
      </c>
      <c r="E26" s="215">
        <v>0.25932962399999998</v>
      </c>
      <c r="F26" s="215">
        <v>0.30018189899999997</v>
      </c>
      <c r="G26" s="215">
        <v>0.340902816</v>
      </c>
      <c r="H26" s="215">
        <v>0.37010779900000002</v>
      </c>
      <c r="I26" s="215">
        <v>0.39200016700000001</v>
      </c>
      <c r="J26" s="215">
        <v>0.40769108500000001</v>
      </c>
      <c r="K26" s="215">
        <v>0.42579013199999999</v>
      </c>
      <c r="L26" s="215">
        <v>0.44572110300000001</v>
      </c>
      <c r="M26" s="215">
        <v>1.2173508E-2</v>
      </c>
      <c r="N26" s="215">
        <v>4.5071633E-2</v>
      </c>
    </row>
    <row r="27" spans="1:14">
      <c r="A27" s="202" t="s">
        <v>594</v>
      </c>
      <c r="B27" s="215">
        <v>18</v>
      </c>
      <c r="C27" s="215">
        <v>51.579160146</v>
      </c>
      <c r="D27" s="215">
        <v>53.463219459999998</v>
      </c>
      <c r="E27" s="215">
        <v>91.034973891000007</v>
      </c>
      <c r="F27" s="215">
        <v>101.387490093</v>
      </c>
      <c r="G27" s="215">
        <v>113.251284919</v>
      </c>
      <c r="H27" s="215">
        <v>107.67755379499999</v>
      </c>
      <c r="I27" s="215">
        <v>134.989841528</v>
      </c>
      <c r="J27" s="215">
        <v>147.721220604</v>
      </c>
      <c r="K27" s="215">
        <v>163.18182766800001</v>
      </c>
      <c r="L27" s="215">
        <v>190.777874115</v>
      </c>
      <c r="M27" s="215">
        <v>10.577313563000001</v>
      </c>
      <c r="N27" s="215">
        <v>22.261485236999999</v>
      </c>
    </row>
    <row r="28" spans="1:14">
      <c r="A28" s="202" t="s">
        <v>595</v>
      </c>
      <c r="B28" s="215">
        <v>1</v>
      </c>
      <c r="C28" s="215">
        <v>2.7309582560000001</v>
      </c>
      <c r="D28" s="215">
        <v>2.9091748530000001</v>
      </c>
      <c r="E28" s="215">
        <v>4.0973108839999997</v>
      </c>
      <c r="F28" s="215">
        <v>5.1529545600000004</v>
      </c>
      <c r="G28" s="215">
        <v>4.692490727</v>
      </c>
      <c r="H28" s="215">
        <v>5.0117580269999999</v>
      </c>
      <c r="I28" s="215">
        <v>6.3272505959999998</v>
      </c>
      <c r="J28" s="215">
        <v>7.0246606439999999</v>
      </c>
      <c r="K28" s="215">
        <v>7.5656400269999997</v>
      </c>
      <c r="L28" s="215">
        <v>8.3200473390000003</v>
      </c>
      <c r="M28" s="215">
        <v>0.70984947099999995</v>
      </c>
      <c r="N28" s="215">
        <v>1.4618185319999999</v>
      </c>
    </row>
    <row r="29" spans="1:14">
      <c r="A29" s="202" t="s">
        <v>596</v>
      </c>
      <c r="B29" s="215">
        <v>1</v>
      </c>
      <c r="C29" s="215">
        <v>1.4975418300000001</v>
      </c>
      <c r="D29" s="215">
        <v>1.5001613300000001</v>
      </c>
      <c r="E29" s="215">
        <v>2.2177664859999999</v>
      </c>
      <c r="F29" s="215">
        <v>2.6625903389999999</v>
      </c>
      <c r="G29" s="215">
        <v>3.0088673510000001</v>
      </c>
      <c r="H29" s="215">
        <v>3.1246235310000001</v>
      </c>
      <c r="I29" s="215">
        <v>3.8485092409999999</v>
      </c>
      <c r="J29" s="215">
        <v>4.5472085120000001</v>
      </c>
      <c r="K29" s="215">
        <v>4.9677883889999999</v>
      </c>
      <c r="L29" s="215">
        <v>5.5937515920000003</v>
      </c>
      <c r="M29" s="215">
        <v>0.60524642900000003</v>
      </c>
      <c r="N29" s="215">
        <v>1.1053387160000001</v>
      </c>
    </row>
    <row r="30" spans="1:14">
      <c r="A30" s="202" t="s">
        <v>597</v>
      </c>
      <c r="B30" s="215">
        <v>8</v>
      </c>
      <c r="C30" s="215">
        <v>19.604319492999998</v>
      </c>
      <c r="D30" s="215">
        <v>20.813040790999999</v>
      </c>
      <c r="E30" s="215">
        <v>29.108504282999998</v>
      </c>
      <c r="F30" s="215">
        <v>35.563926281000001</v>
      </c>
      <c r="G30" s="215">
        <v>35.099671237999999</v>
      </c>
      <c r="H30" s="215">
        <v>39.525821508</v>
      </c>
      <c r="I30" s="215">
        <v>45.892581133999997</v>
      </c>
      <c r="J30" s="215">
        <v>64.883632890000001</v>
      </c>
      <c r="K30" s="215">
        <v>70.852481116999996</v>
      </c>
      <c r="L30" s="215">
        <v>41.762724728999999</v>
      </c>
      <c r="M30" s="215">
        <v>6.4692604679999999</v>
      </c>
      <c r="N30" s="215">
        <v>14.214876608000001</v>
      </c>
    </row>
    <row r="31" spans="1:14">
      <c r="A31" s="202" t="s">
        <v>598</v>
      </c>
      <c r="B31" s="215">
        <v>1</v>
      </c>
      <c r="C31" s="215">
        <v>0.86496071900000004</v>
      </c>
      <c r="D31" s="215">
        <v>1.076792019</v>
      </c>
      <c r="E31" s="215">
        <v>1.2979428609999999</v>
      </c>
      <c r="F31" s="215">
        <v>1.8077701269999999</v>
      </c>
      <c r="G31" s="215">
        <v>1.975780587</v>
      </c>
      <c r="H31" s="215">
        <v>2.1469887550000002</v>
      </c>
      <c r="I31" s="215">
        <v>2.458532875</v>
      </c>
      <c r="J31" s="215">
        <v>2.7107498900000002</v>
      </c>
      <c r="K31" s="215">
        <v>6.6629743560000003</v>
      </c>
      <c r="L31" s="215">
        <v>5.6394275680000003</v>
      </c>
      <c r="M31" s="215">
        <v>2.9765047870000001</v>
      </c>
      <c r="N31" s="215">
        <v>3.4324776930000001</v>
      </c>
    </row>
    <row r="32" spans="1:14">
      <c r="A32" s="200" t="s">
        <v>304</v>
      </c>
      <c r="B32" s="215">
        <v>0</v>
      </c>
      <c r="C32" s="215">
        <v>3.2971923E-2</v>
      </c>
      <c r="D32" s="215">
        <v>2.5675321000000001E-2</v>
      </c>
      <c r="E32" s="215">
        <v>4.5162146E-2</v>
      </c>
      <c r="F32" s="215">
        <v>4.6926257999999998E-2</v>
      </c>
      <c r="G32" s="215">
        <v>9.9909643000000006E-2</v>
      </c>
      <c r="H32" s="215">
        <v>0.111698493</v>
      </c>
      <c r="I32" s="215">
        <v>1.462033041</v>
      </c>
      <c r="J32" s="215">
        <v>0.13755134199999999</v>
      </c>
      <c r="K32" s="215">
        <v>0.176408804</v>
      </c>
      <c r="L32" s="215">
        <v>28.907348410000001</v>
      </c>
      <c r="M32" s="215">
        <v>6.3815469999999996E-3</v>
      </c>
      <c r="N32" s="215">
        <v>1.7099836E-2</v>
      </c>
    </row>
    <row r="33" spans="1:14">
      <c r="A33" s="201" t="s">
        <v>305</v>
      </c>
      <c r="B33" s="215">
        <v>13</v>
      </c>
      <c r="C33" s="215">
        <v>28.577672258</v>
      </c>
      <c r="D33" s="215">
        <v>31.542236191000001</v>
      </c>
      <c r="E33" s="215">
        <v>8.0067641510000005</v>
      </c>
      <c r="F33" s="215">
        <v>19.084653307</v>
      </c>
      <c r="G33" s="215">
        <v>34.912443353</v>
      </c>
      <c r="H33" s="215">
        <v>46.566051502000001</v>
      </c>
      <c r="I33" s="215">
        <v>55.131454564999999</v>
      </c>
      <c r="J33" s="215">
        <v>95.933031431000003</v>
      </c>
      <c r="K33" s="215">
        <v>103.980073776</v>
      </c>
      <c r="L33" s="215">
        <v>87.700007342000006</v>
      </c>
      <c r="M33" s="215">
        <v>26.800503026000001</v>
      </c>
      <c r="N33" s="215">
        <v>43.898067275999999</v>
      </c>
    </row>
    <row r="34" spans="1:14">
      <c r="A34" s="219" t="s">
        <v>306</v>
      </c>
      <c r="B34" s="215"/>
      <c r="C34" s="215">
        <v>0</v>
      </c>
      <c r="D34" s="215">
        <v>0</v>
      </c>
      <c r="E34" s="215">
        <v>0</v>
      </c>
      <c r="F34" s="215">
        <v>0</v>
      </c>
      <c r="G34" s="215">
        <v>0</v>
      </c>
      <c r="H34" s="215">
        <v>0</v>
      </c>
      <c r="I34" s="215">
        <v>0</v>
      </c>
      <c r="J34" s="215">
        <v>0</v>
      </c>
      <c r="K34" s="215">
        <v>0</v>
      </c>
      <c r="L34" s="215">
        <v>0</v>
      </c>
      <c r="M34" s="215">
        <v>0</v>
      </c>
      <c r="N34" s="215">
        <v>0</v>
      </c>
    </row>
    <row r="35" spans="1:14">
      <c r="A35" s="200" t="s">
        <v>359</v>
      </c>
      <c r="B35" s="215">
        <v>2</v>
      </c>
      <c r="C35" s="215">
        <v>4.3676734000000002</v>
      </c>
      <c r="D35" s="215">
        <v>5.055197991</v>
      </c>
      <c r="E35" s="215">
        <v>2.3241089069999998</v>
      </c>
      <c r="F35" s="215">
        <v>6.5844927059999998</v>
      </c>
      <c r="G35" s="215">
        <v>7.6123879910000003</v>
      </c>
      <c r="H35" s="215">
        <v>8.596096095</v>
      </c>
      <c r="I35" s="215">
        <v>9.2942678490000006</v>
      </c>
      <c r="J35" s="215">
        <v>15.918083585</v>
      </c>
      <c r="K35" s="215">
        <v>10.328915083</v>
      </c>
      <c r="L35" s="215">
        <v>10.396298212</v>
      </c>
      <c r="M35" s="215">
        <v>3.367389288</v>
      </c>
      <c r="N35" s="215">
        <v>4.4501799609999999</v>
      </c>
    </row>
    <row r="36" spans="1:14">
      <c r="A36" s="200" t="s">
        <v>360</v>
      </c>
      <c r="B36" s="215">
        <v>1</v>
      </c>
      <c r="C36" s="215">
        <v>1.568698532</v>
      </c>
      <c r="D36" s="215">
        <v>1.105041749</v>
      </c>
      <c r="E36" s="215">
        <v>-0.79232881700000002</v>
      </c>
      <c r="F36" s="215">
        <v>-0.76806585199999999</v>
      </c>
      <c r="G36" s="215">
        <v>-0.61329609100000004</v>
      </c>
      <c r="H36" s="215">
        <v>0.44116186299999999</v>
      </c>
      <c r="I36" s="215">
        <v>0.96195720900000004</v>
      </c>
      <c r="J36" s="215">
        <v>0.69271396399999996</v>
      </c>
      <c r="K36" s="215">
        <v>1.9624038939999999</v>
      </c>
      <c r="L36" s="215">
        <v>6.9756095</v>
      </c>
      <c r="M36" s="215">
        <v>1.179418729</v>
      </c>
      <c r="N36" s="215">
        <v>1.085428829</v>
      </c>
    </row>
    <row r="37" spans="1:14">
      <c r="A37" s="201" t="s">
        <v>599</v>
      </c>
      <c r="B37" s="215">
        <v>13</v>
      </c>
      <c r="C37" s="215">
        <v>25.778697390000001</v>
      </c>
      <c r="D37" s="215">
        <v>27.592079948999999</v>
      </c>
      <c r="E37" s="215">
        <v>4.8903264269999998</v>
      </c>
      <c r="F37" s="215">
        <v>11.732094749</v>
      </c>
      <c r="G37" s="215">
        <v>26.686759271</v>
      </c>
      <c r="H37" s="215">
        <v>38.411117269999998</v>
      </c>
      <c r="I37" s="215">
        <v>46.799143925000003</v>
      </c>
      <c r="J37" s="215">
        <v>80.707661810000005</v>
      </c>
      <c r="K37" s="215">
        <v>95.613562587000004</v>
      </c>
      <c r="L37" s="215">
        <v>84.279318630000006</v>
      </c>
      <c r="M37" s="215">
        <v>24.612532467000001</v>
      </c>
      <c r="N37" s="215">
        <v>40.533316143999997</v>
      </c>
    </row>
    <row r="38" spans="1:14">
      <c r="A38" s="201" t="s">
        <v>600</v>
      </c>
      <c r="B38" s="215">
        <v>0</v>
      </c>
      <c r="C38" s="215">
        <v>0.2949968</v>
      </c>
      <c r="D38" s="215">
        <v>0.30698316799999997</v>
      </c>
      <c r="E38" s="215">
        <v>0.30698316799999997</v>
      </c>
      <c r="F38" s="215">
        <v>0.30698316799999997</v>
      </c>
      <c r="G38" s="215">
        <v>0.2949968</v>
      </c>
      <c r="H38" s="215">
        <v>0.2949968</v>
      </c>
      <c r="I38" s="215">
        <v>0.2949968</v>
      </c>
      <c r="J38" s="215">
        <v>0.2949968</v>
      </c>
      <c r="K38" s="215">
        <v>0.2949968</v>
      </c>
      <c r="L38" s="215">
        <v>0.26424087600000001</v>
      </c>
      <c r="M38" s="215">
        <v>0.28803519599999999</v>
      </c>
      <c r="N38" s="215">
        <v>0.288230498</v>
      </c>
    </row>
    <row r="39" spans="1:14">
      <c r="A39" s="201" t="s">
        <v>601</v>
      </c>
      <c r="B39" s="215">
        <v>13</v>
      </c>
      <c r="C39" s="215">
        <v>26.073694190000001</v>
      </c>
      <c r="D39" s="215">
        <v>27.899063117000001</v>
      </c>
      <c r="E39" s="215">
        <v>5.1973095950000001</v>
      </c>
      <c r="F39" s="215">
        <v>12.039077917</v>
      </c>
      <c r="G39" s="215">
        <v>26.981756071</v>
      </c>
      <c r="H39" s="215">
        <v>38.706114069999998</v>
      </c>
      <c r="I39" s="215">
        <v>47.094140725000003</v>
      </c>
      <c r="J39" s="215">
        <v>81.002658609999997</v>
      </c>
      <c r="K39" s="215">
        <v>95.908559386999997</v>
      </c>
      <c r="L39" s="215">
        <v>84.543559505999994</v>
      </c>
      <c r="M39" s="215">
        <v>24.900567663</v>
      </c>
      <c r="N39" s="215">
        <v>40.821546642000001</v>
      </c>
    </row>
    <row r="40" spans="1:14" ht="15" customHeight="1">
      <c r="A40" s="298"/>
      <c r="B40" s="299"/>
      <c r="C40" s="299"/>
      <c r="D40" s="299"/>
      <c r="E40" s="299"/>
      <c r="F40" s="299"/>
      <c r="G40" s="299"/>
      <c r="H40" s="299"/>
      <c r="I40" s="299"/>
      <c r="J40" s="299"/>
      <c r="K40" s="299"/>
      <c r="L40" s="299"/>
      <c r="M40" s="299"/>
      <c r="N40" s="300"/>
    </row>
  </sheetData>
  <mergeCells count="2">
    <mergeCell ref="A1:N1"/>
    <mergeCell ref="A40:N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N6"/>
  <sheetViews>
    <sheetView showGridLines="0" zoomScale="76" zoomScaleNormal="76"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50" customWidth="1"/>
    <col min="2" max="14" width="16.77734375" customWidth="1"/>
  </cols>
  <sheetData>
    <row r="1" spans="1:14" ht="28.95" customHeight="1">
      <c r="A1" s="295" t="s">
        <v>934</v>
      </c>
      <c r="B1" s="296"/>
      <c r="C1" s="296"/>
      <c r="D1" s="296"/>
      <c r="E1" s="296"/>
      <c r="F1" s="296"/>
      <c r="G1" s="296"/>
      <c r="H1" s="296"/>
      <c r="I1" s="296"/>
      <c r="J1" s="296"/>
      <c r="K1" s="296"/>
      <c r="L1" s="296"/>
      <c r="M1" s="296"/>
      <c r="N1" s="297"/>
    </row>
    <row r="2" spans="1:14">
      <c r="A2" s="196" t="s">
        <v>108</v>
      </c>
      <c r="B2" s="223">
        <v>45351</v>
      </c>
      <c r="C2" s="223">
        <v>45382</v>
      </c>
      <c r="D2" s="223">
        <v>45412</v>
      </c>
      <c r="E2" s="223">
        <v>45443</v>
      </c>
      <c r="F2" s="223">
        <v>45473</v>
      </c>
      <c r="G2" s="223">
        <v>45504</v>
      </c>
      <c r="H2" s="223">
        <v>45535</v>
      </c>
      <c r="I2" s="223">
        <v>45565</v>
      </c>
      <c r="J2" s="223">
        <v>45596</v>
      </c>
      <c r="K2" s="223">
        <v>45626</v>
      </c>
      <c r="L2" s="223">
        <v>45657</v>
      </c>
      <c r="M2" s="223">
        <v>45688</v>
      </c>
      <c r="N2" s="223">
        <v>45716</v>
      </c>
    </row>
    <row r="3" spans="1:14">
      <c r="A3" s="25" t="s">
        <v>933</v>
      </c>
      <c r="B3" s="70">
        <v>0.78959999999999997</v>
      </c>
      <c r="C3" s="70">
        <v>0.79996264625036295</v>
      </c>
      <c r="D3" s="70">
        <v>0.79307087785794095</v>
      </c>
      <c r="E3" s="70">
        <v>0.7944413021620661</v>
      </c>
      <c r="F3" s="70">
        <v>0.76931635702350254</v>
      </c>
      <c r="G3" s="70">
        <v>0.80399642404726823</v>
      </c>
      <c r="H3" s="70">
        <v>0.80256937060605704</v>
      </c>
      <c r="I3" s="70">
        <v>0.81243662556971752</v>
      </c>
      <c r="J3" s="70">
        <v>0.80709877336972125</v>
      </c>
      <c r="K3" s="70">
        <v>0.82128197267304659</v>
      </c>
      <c r="L3" s="70">
        <v>0.78801273815886741</v>
      </c>
      <c r="M3" s="70">
        <v>0.79868235917868602</v>
      </c>
      <c r="N3" s="70">
        <v>0.80042701032137964</v>
      </c>
    </row>
    <row r="4" spans="1:14">
      <c r="A4" s="25" t="s">
        <v>99</v>
      </c>
      <c r="B4" s="220">
        <v>1.64</v>
      </c>
      <c r="C4" s="220">
        <v>1.5794192075834574</v>
      </c>
      <c r="D4" s="220">
        <v>1.6193922845957478</v>
      </c>
      <c r="E4" s="220">
        <v>1.5885329808376696</v>
      </c>
      <c r="F4" s="220">
        <v>1.8236440987925449</v>
      </c>
      <c r="G4" s="220">
        <v>1.7172430134420975</v>
      </c>
      <c r="H4" s="220">
        <v>1.4636395639950364</v>
      </c>
      <c r="I4" s="220">
        <v>1.6642522673343527</v>
      </c>
      <c r="J4" s="220">
        <v>1.5383059719030985</v>
      </c>
      <c r="K4" s="220">
        <v>1.4621681581996453</v>
      </c>
      <c r="L4" s="220">
        <v>1.6126620749909293</v>
      </c>
      <c r="M4" s="220">
        <v>1.6693872299949015</v>
      </c>
      <c r="N4" s="220">
        <v>1.7897629379185349</v>
      </c>
    </row>
    <row r="5" spans="1:14" ht="20.55" customHeight="1">
      <c r="A5" s="298"/>
      <c r="B5" s="299"/>
      <c r="C5" s="299"/>
      <c r="D5" s="299"/>
      <c r="E5" s="299"/>
      <c r="F5" s="299"/>
      <c r="G5" s="299"/>
      <c r="H5" s="299"/>
      <c r="I5" s="299"/>
      <c r="J5" s="299"/>
      <c r="K5" s="299"/>
      <c r="L5" s="299"/>
      <c r="M5" s="299"/>
      <c r="N5" s="300"/>
    </row>
    <row r="6" spans="1:14">
      <c r="A6" s="8"/>
    </row>
  </sheetData>
  <mergeCells count="2">
    <mergeCell ref="A1:N1"/>
    <mergeCell ref="A5:N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N11"/>
  <sheetViews>
    <sheetView showGridLines="0" zoomScale="62" zoomScaleNormal="62" zoomScaleSheetLayoutView="100" workbookViewId="0">
      <pane xSplit="1" ySplit="2" topLeftCell="D3" activePane="bottomRight" state="frozen"/>
      <selection sqref="A1:N1"/>
      <selection pane="topRight" sqref="A1:N1"/>
      <selection pane="bottomLeft" sqref="A1:N1"/>
      <selection pane="bottomRight" sqref="A1:N1"/>
    </sheetView>
  </sheetViews>
  <sheetFormatPr defaultRowHeight="14.4"/>
  <cols>
    <col min="1" max="1" width="80.21875" customWidth="1"/>
    <col min="2" max="14" width="23" customWidth="1"/>
  </cols>
  <sheetData>
    <row r="1" spans="1:14" ht="28.95" customHeight="1">
      <c r="A1" s="295" t="s">
        <v>935</v>
      </c>
      <c r="B1" s="296"/>
      <c r="C1" s="296"/>
      <c r="D1" s="296"/>
      <c r="E1" s="296"/>
      <c r="F1" s="296"/>
      <c r="G1" s="296"/>
      <c r="H1" s="296"/>
      <c r="I1" s="296"/>
      <c r="J1" s="296"/>
      <c r="K1" s="296"/>
      <c r="L1" s="296"/>
      <c r="M1" s="296"/>
      <c r="N1" s="297"/>
    </row>
    <row r="2" spans="1:14">
      <c r="A2" s="196" t="s">
        <v>8</v>
      </c>
      <c r="B2" s="223">
        <v>45351</v>
      </c>
      <c r="C2" s="223">
        <v>45382</v>
      </c>
      <c r="D2" s="223">
        <v>45412</v>
      </c>
      <c r="E2" s="223">
        <v>45443</v>
      </c>
      <c r="F2" s="223">
        <v>45473</v>
      </c>
      <c r="G2" s="223">
        <v>45504</v>
      </c>
      <c r="H2" s="223">
        <v>45535</v>
      </c>
      <c r="I2" s="223">
        <v>45565</v>
      </c>
      <c r="J2" s="223">
        <v>45596</v>
      </c>
      <c r="K2" s="223">
        <v>45626</v>
      </c>
      <c r="L2" s="223">
        <v>45657</v>
      </c>
      <c r="M2" s="223">
        <v>45688</v>
      </c>
      <c r="N2" s="223">
        <v>45716</v>
      </c>
    </row>
    <row r="3" spans="1:14">
      <c r="A3" s="24" t="s">
        <v>936</v>
      </c>
      <c r="B3" s="111">
        <v>174.36</v>
      </c>
      <c r="C3" s="111">
        <v>177.12333334900001</v>
      </c>
      <c r="D3" s="111">
        <v>181.86148143599999</v>
      </c>
      <c r="E3" s="111">
        <v>183.53895895799999</v>
      </c>
      <c r="F3" s="111">
        <v>166.39144188700001</v>
      </c>
      <c r="G3" s="111">
        <v>168.45216081500001</v>
      </c>
      <c r="H3" s="111">
        <v>166.46521989499999</v>
      </c>
      <c r="I3" s="111">
        <v>169.462756654</v>
      </c>
      <c r="J3" s="111">
        <v>177.18946504900001</v>
      </c>
      <c r="K3" s="111">
        <v>177.967165507</v>
      </c>
      <c r="L3" s="111">
        <v>159.08404532599999</v>
      </c>
      <c r="M3" s="111">
        <v>159.53363846799999</v>
      </c>
      <c r="N3" s="111">
        <v>164.19456119200001</v>
      </c>
    </row>
    <row r="4" spans="1:14">
      <c r="A4" s="25" t="s">
        <v>937</v>
      </c>
      <c r="B4" s="111" t="s">
        <v>955</v>
      </c>
      <c r="C4" s="111">
        <v>0</v>
      </c>
      <c r="D4" s="111">
        <v>0</v>
      </c>
      <c r="E4" s="111">
        <v>0</v>
      </c>
      <c r="F4" s="111">
        <v>0</v>
      </c>
      <c r="G4" s="111">
        <v>0</v>
      </c>
      <c r="H4" s="111">
        <v>0</v>
      </c>
      <c r="I4" s="111">
        <v>0</v>
      </c>
      <c r="J4" s="111">
        <v>0</v>
      </c>
      <c r="K4" s="111">
        <v>0</v>
      </c>
      <c r="L4" s="111">
        <v>0</v>
      </c>
      <c r="M4" s="111">
        <v>0</v>
      </c>
      <c r="N4" s="111">
        <v>0</v>
      </c>
    </row>
    <row r="5" spans="1:14">
      <c r="A5" s="25" t="s">
        <v>938</v>
      </c>
      <c r="B5" s="111" t="s">
        <v>955</v>
      </c>
      <c r="C5" s="111">
        <v>0</v>
      </c>
      <c r="D5" s="111">
        <v>0</v>
      </c>
      <c r="E5" s="111">
        <v>0</v>
      </c>
      <c r="F5" s="111">
        <v>0</v>
      </c>
      <c r="G5" s="111">
        <v>0</v>
      </c>
      <c r="H5" s="111">
        <v>0</v>
      </c>
      <c r="I5" s="111">
        <v>0</v>
      </c>
      <c r="J5" s="111">
        <v>0</v>
      </c>
      <c r="K5" s="111">
        <v>0</v>
      </c>
      <c r="L5" s="111">
        <v>0</v>
      </c>
      <c r="M5" s="111">
        <v>0</v>
      </c>
      <c r="N5" s="111">
        <v>0</v>
      </c>
    </row>
    <row r="6" spans="1:14">
      <c r="A6" s="25" t="s">
        <v>939</v>
      </c>
      <c r="B6" s="111">
        <v>2493.89</v>
      </c>
      <c r="C6" s="111">
        <v>2682.1927104470001</v>
      </c>
      <c r="D6" s="111">
        <v>2689.8635548809998</v>
      </c>
      <c r="E6" s="111">
        <v>2596.042062949</v>
      </c>
      <c r="F6" s="111">
        <v>2629.824912989</v>
      </c>
      <c r="G6" s="111">
        <v>2702.4853584799998</v>
      </c>
      <c r="H6" s="111">
        <v>2506.9149510669999</v>
      </c>
      <c r="I6" s="111">
        <v>2758.6849663630001</v>
      </c>
      <c r="J6" s="111">
        <v>2736.7739016730002</v>
      </c>
      <c r="K6" s="111">
        <v>2747.1301937769999</v>
      </c>
      <c r="L6" s="111">
        <v>2787.2423643500001</v>
      </c>
      <c r="M6" s="111">
        <v>2805.0610706930001</v>
      </c>
      <c r="N6" s="111">
        <v>2996.3697138819998</v>
      </c>
    </row>
    <row r="7" spans="1:14" s="4" customFormat="1">
      <c r="A7" s="23" t="s">
        <v>7</v>
      </c>
      <c r="B7" s="225">
        <v>2668.26</v>
      </c>
      <c r="C7" s="225">
        <v>2859.316043796</v>
      </c>
      <c r="D7" s="225">
        <v>2871.7250363169996</v>
      </c>
      <c r="E7" s="225">
        <v>2779.5810219069999</v>
      </c>
      <c r="F7" s="225">
        <v>2796.216354876</v>
      </c>
      <c r="G7" s="225">
        <v>2870.9375192949997</v>
      </c>
      <c r="H7" s="225">
        <v>2673.3801709619997</v>
      </c>
      <c r="I7" s="225">
        <v>2928.1477230169999</v>
      </c>
      <c r="J7" s="225">
        <v>2913.963366722</v>
      </c>
      <c r="K7" s="225">
        <v>2925.097359284</v>
      </c>
      <c r="L7" s="225">
        <v>2946.3264096759999</v>
      </c>
      <c r="M7" s="225">
        <v>2964.5947091610001</v>
      </c>
      <c r="N7" s="225">
        <v>3160.5642750739999</v>
      </c>
    </row>
    <row r="8" spans="1:14" ht="17.55" customHeight="1">
      <c r="A8" s="298"/>
      <c r="B8" s="299"/>
      <c r="C8" s="299"/>
      <c r="D8" s="299"/>
      <c r="E8" s="299"/>
      <c r="F8" s="299"/>
      <c r="G8" s="299"/>
      <c r="H8" s="299"/>
      <c r="I8" s="299"/>
      <c r="J8" s="299"/>
      <c r="K8" s="299"/>
      <c r="L8" s="299"/>
      <c r="M8" s="299"/>
      <c r="N8" s="300"/>
    </row>
    <row r="11" spans="1:14">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N27"/>
  <sheetViews>
    <sheetView showGridLines="0" zoomScale="68" zoomScaleNormal="68" workbookViewId="0">
      <pane xSplit="1" ySplit="2" topLeftCell="E3" activePane="bottomRight" state="frozen"/>
      <selection sqref="A1:C1"/>
      <selection pane="topRight" sqref="A1:C1"/>
      <selection pane="bottomLeft" sqref="A1:C1"/>
      <selection pane="bottomRight" sqref="A1:N1"/>
    </sheetView>
  </sheetViews>
  <sheetFormatPr defaultRowHeight="14.4"/>
  <cols>
    <col min="1" max="1" width="67.77734375" customWidth="1"/>
    <col min="2" max="15" width="22.21875" customWidth="1"/>
  </cols>
  <sheetData>
    <row r="1" spans="1:14" ht="28.95" customHeight="1">
      <c r="A1" s="295" t="s">
        <v>948</v>
      </c>
      <c r="B1" s="296"/>
      <c r="C1" s="296"/>
      <c r="D1" s="296"/>
      <c r="E1" s="296"/>
      <c r="F1" s="296"/>
      <c r="G1" s="296"/>
      <c r="H1" s="296"/>
      <c r="I1" s="296"/>
      <c r="J1" s="296"/>
      <c r="K1" s="296"/>
      <c r="L1" s="296"/>
      <c r="M1" s="296"/>
      <c r="N1" s="297"/>
    </row>
    <row r="2" spans="1:14">
      <c r="A2" s="196" t="s">
        <v>9</v>
      </c>
      <c r="B2" s="223">
        <v>45351</v>
      </c>
      <c r="C2" s="223">
        <v>45382</v>
      </c>
      <c r="D2" s="223">
        <v>45412</v>
      </c>
      <c r="E2" s="223">
        <v>45443</v>
      </c>
      <c r="F2" s="223">
        <v>45473</v>
      </c>
      <c r="G2" s="223">
        <v>45504</v>
      </c>
      <c r="H2" s="223">
        <v>45535</v>
      </c>
      <c r="I2" s="223">
        <v>45565</v>
      </c>
      <c r="J2" s="223">
        <v>45596</v>
      </c>
      <c r="K2" s="223">
        <v>45626</v>
      </c>
      <c r="L2" s="223">
        <v>45657</v>
      </c>
      <c r="M2" s="223">
        <v>45688</v>
      </c>
      <c r="N2" s="223">
        <v>45716</v>
      </c>
    </row>
    <row r="3" spans="1:14">
      <c r="A3" s="56" t="s">
        <v>508</v>
      </c>
      <c r="B3" s="18">
        <v>391.37</v>
      </c>
      <c r="C3" s="18">
        <v>409.439310584</v>
      </c>
      <c r="D3" s="18">
        <v>419.37730103899997</v>
      </c>
      <c r="E3" s="18">
        <v>430.39502921399998</v>
      </c>
      <c r="F3" s="18">
        <v>420.41538359700002</v>
      </c>
      <c r="G3" s="18">
        <v>440.10417247999999</v>
      </c>
      <c r="H3" s="18">
        <v>442.18622333600001</v>
      </c>
      <c r="I3" s="18">
        <v>441.765387261</v>
      </c>
      <c r="J3" s="18">
        <v>360.52872681500003</v>
      </c>
      <c r="K3" s="18">
        <v>350.30206905900002</v>
      </c>
      <c r="L3" s="18">
        <v>313.69877674899999</v>
      </c>
      <c r="M3" s="18">
        <v>313.56003231400001</v>
      </c>
      <c r="N3" s="18">
        <v>292.31993816400001</v>
      </c>
    </row>
    <row r="4" spans="1:14">
      <c r="A4" s="56" t="s">
        <v>509</v>
      </c>
      <c r="B4" s="18" t="s">
        <v>956</v>
      </c>
      <c r="C4" s="18">
        <v>0</v>
      </c>
      <c r="D4" s="18">
        <v>0</v>
      </c>
      <c r="E4" s="18">
        <v>0</v>
      </c>
      <c r="F4" s="18">
        <v>0</v>
      </c>
      <c r="G4" s="18">
        <v>0</v>
      </c>
      <c r="H4" s="18">
        <v>0</v>
      </c>
      <c r="I4" s="18">
        <v>0</v>
      </c>
      <c r="J4" s="18">
        <v>0</v>
      </c>
      <c r="K4" s="18">
        <v>0</v>
      </c>
      <c r="L4" s="18">
        <v>0</v>
      </c>
      <c r="M4" s="18">
        <v>0</v>
      </c>
      <c r="N4" s="18">
        <v>0</v>
      </c>
    </row>
    <row r="5" spans="1:14">
      <c r="A5" s="56" t="s">
        <v>510</v>
      </c>
      <c r="B5" s="18">
        <v>0.6</v>
      </c>
      <c r="C5" s="18">
        <v>0.6</v>
      </c>
      <c r="D5" s="18">
        <v>0.6</v>
      </c>
      <c r="E5" s="18">
        <v>0.6</v>
      </c>
      <c r="F5" s="18">
        <v>0.6</v>
      </c>
      <c r="G5" s="18">
        <v>0.6</v>
      </c>
      <c r="H5" s="18">
        <v>1.5</v>
      </c>
      <c r="I5" s="18">
        <v>1.4879545949999999</v>
      </c>
      <c r="J5" s="18">
        <v>2.7257084329999999</v>
      </c>
      <c r="K5" s="18">
        <v>2.698306723</v>
      </c>
      <c r="L5" s="18">
        <v>2.6588525019999998</v>
      </c>
      <c r="M5" s="18">
        <v>2.6421256049999999</v>
      </c>
      <c r="N5" s="18">
        <v>2.6133308460000002</v>
      </c>
    </row>
    <row r="6" spans="1:14">
      <c r="A6" s="56" t="s">
        <v>511</v>
      </c>
      <c r="B6" s="18" t="s">
        <v>956</v>
      </c>
      <c r="C6" s="18">
        <v>0</v>
      </c>
      <c r="D6" s="18">
        <v>0</v>
      </c>
      <c r="E6" s="18">
        <v>0</v>
      </c>
      <c r="F6" s="18">
        <v>0</v>
      </c>
      <c r="G6" s="18">
        <v>0</v>
      </c>
      <c r="H6" s="18">
        <v>0</v>
      </c>
      <c r="I6" s="18">
        <v>0</v>
      </c>
      <c r="J6" s="18">
        <v>0</v>
      </c>
      <c r="K6" s="18">
        <v>0</v>
      </c>
      <c r="L6" s="18">
        <v>0</v>
      </c>
      <c r="M6" s="18">
        <v>0</v>
      </c>
      <c r="N6" s="18">
        <v>0</v>
      </c>
    </row>
    <row r="7" spans="1:14" ht="19.2">
      <c r="A7" s="56" t="s">
        <v>512</v>
      </c>
      <c r="B7" s="18" t="s">
        <v>956</v>
      </c>
      <c r="C7" s="18">
        <v>0</v>
      </c>
      <c r="D7" s="18">
        <v>0</v>
      </c>
      <c r="E7" s="18">
        <v>0</v>
      </c>
      <c r="F7" s="18">
        <v>0</v>
      </c>
      <c r="G7" s="18">
        <v>0</v>
      </c>
      <c r="H7" s="18">
        <v>0</v>
      </c>
      <c r="I7" s="18">
        <v>0</v>
      </c>
      <c r="J7" s="18">
        <v>0</v>
      </c>
      <c r="K7" s="18">
        <v>0</v>
      </c>
      <c r="L7" s="18">
        <v>0</v>
      </c>
      <c r="M7" s="18">
        <v>0</v>
      </c>
      <c r="N7" s="18">
        <v>0</v>
      </c>
    </row>
    <row r="8" spans="1:14">
      <c r="A8" s="56" t="s">
        <v>202</v>
      </c>
      <c r="B8" s="18">
        <v>0.35</v>
      </c>
      <c r="C8" s="18">
        <v>0.35</v>
      </c>
      <c r="D8" s="18">
        <v>0.35</v>
      </c>
      <c r="E8" s="18">
        <v>0.35</v>
      </c>
      <c r="F8" s="18">
        <v>0.56000000000000005</v>
      </c>
      <c r="G8" s="18">
        <v>3.1556272359999999</v>
      </c>
      <c r="H8" s="18">
        <v>3.3556477550000001</v>
      </c>
      <c r="I8" s="18">
        <v>6.1338406509999999</v>
      </c>
      <c r="J8" s="18">
        <v>9.563527165</v>
      </c>
      <c r="K8" s="18">
        <v>12.47056804</v>
      </c>
      <c r="L8" s="18">
        <v>16.849277109999999</v>
      </c>
      <c r="M8" s="18">
        <v>17.193176441999999</v>
      </c>
      <c r="N8" s="18">
        <v>19.987314863000002</v>
      </c>
    </row>
    <row r="9" spans="1:14">
      <c r="A9" s="56" t="s">
        <v>513</v>
      </c>
      <c r="B9" s="18">
        <v>1991.81</v>
      </c>
      <c r="C9" s="18">
        <v>2168.2098295639998</v>
      </c>
      <c r="D9" s="18">
        <v>2168.244503378</v>
      </c>
      <c r="E9" s="18">
        <v>2066.259796243</v>
      </c>
      <c r="F9" s="18">
        <v>2091.6713618489998</v>
      </c>
      <c r="G9" s="18">
        <v>2142.2151538749999</v>
      </c>
      <c r="H9" s="18">
        <v>1946.4207406789999</v>
      </c>
      <c r="I9" s="18">
        <v>2208.684310911</v>
      </c>
      <c r="J9" s="18">
        <v>2265.731194041</v>
      </c>
      <c r="K9" s="18">
        <v>2296.9819779869999</v>
      </c>
      <c r="L9" s="18">
        <v>2383.6050625849998</v>
      </c>
      <c r="M9" s="18">
        <v>2401.3749632989998</v>
      </c>
      <c r="N9" s="18">
        <v>2615.8252915889998</v>
      </c>
    </row>
    <row r="10" spans="1:14">
      <c r="A10" s="56" t="s">
        <v>514</v>
      </c>
      <c r="B10" s="18" t="s">
        <v>956</v>
      </c>
      <c r="C10" s="18">
        <v>0</v>
      </c>
      <c r="D10" s="18">
        <v>0</v>
      </c>
      <c r="E10" s="18">
        <v>0</v>
      </c>
      <c r="F10" s="18">
        <v>0.25</v>
      </c>
      <c r="G10" s="18">
        <v>0.243509269</v>
      </c>
      <c r="H10" s="18">
        <v>0.23691035899999999</v>
      </c>
      <c r="I10" s="18">
        <v>0.23020146699999999</v>
      </c>
      <c r="J10" s="18">
        <v>0.22338076000000001</v>
      </c>
      <c r="K10" s="18">
        <v>0.216446375</v>
      </c>
      <c r="L10" s="18">
        <v>0.209396417</v>
      </c>
      <c r="M10" s="18">
        <v>0.20222895900000001</v>
      </c>
      <c r="N10" s="18">
        <v>1.0949420439999999</v>
      </c>
    </row>
    <row r="11" spans="1:14">
      <c r="A11" s="56" t="s">
        <v>515</v>
      </c>
      <c r="B11" s="18">
        <v>5.04</v>
      </c>
      <c r="C11" s="18">
        <v>5.04</v>
      </c>
      <c r="D11" s="18">
        <v>5.04</v>
      </c>
      <c r="E11" s="18">
        <v>5.0373999999999999</v>
      </c>
      <c r="F11" s="18">
        <v>6.6173999999999999</v>
      </c>
      <c r="G11" s="18">
        <v>9.5018729969999995</v>
      </c>
      <c r="H11" s="18">
        <v>9.4576337250000009</v>
      </c>
      <c r="I11" s="18">
        <v>9.4126743499999996</v>
      </c>
      <c r="J11" s="18">
        <v>10.951911419</v>
      </c>
      <c r="K11" s="18">
        <v>10.444010635</v>
      </c>
      <c r="L11" s="18">
        <v>12.033723776</v>
      </c>
      <c r="M11" s="18">
        <v>12.846273279</v>
      </c>
      <c r="N11" s="18">
        <v>12.865298304</v>
      </c>
    </row>
    <row r="12" spans="1:14">
      <c r="A12" s="56" t="s">
        <v>516</v>
      </c>
      <c r="B12" s="18">
        <v>85.31</v>
      </c>
      <c r="C12" s="18">
        <v>86.033738921999998</v>
      </c>
      <c r="D12" s="18">
        <v>88.129208128000002</v>
      </c>
      <c r="E12" s="18">
        <v>88.077468147999994</v>
      </c>
      <c r="F12" s="18">
        <v>96.479217902000002</v>
      </c>
      <c r="G12" s="18">
        <v>95.796011333999999</v>
      </c>
      <c r="H12" s="18">
        <v>91.541308469000001</v>
      </c>
      <c r="I12" s="18">
        <v>89.238388893000007</v>
      </c>
      <c r="J12" s="18">
        <v>93.840402405000006</v>
      </c>
      <c r="K12" s="18">
        <v>90.806710640999995</v>
      </c>
      <c r="L12" s="18">
        <v>64.637680682999999</v>
      </c>
      <c r="M12" s="18">
        <v>67.044851928</v>
      </c>
      <c r="N12" s="18">
        <v>67.663522565999997</v>
      </c>
    </row>
    <row r="13" spans="1:14">
      <c r="A13" s="56" t="s">
        <v>517</v>
      </c>
      <c r="B13" s="18">
        <v>224.16</v>
      </c>
      <c r="C13" s="18">
        <v>222.68288805</v>
      </c>
      <c r="D13" s="18">
        <v>225.110635707</v>
      </c>
      <c r="E13" s="18">
        <v>225.169452694</v>
      </c>
      <c r="F13" s="18">
        <v>204.83326733000001</v>
      </c>
      <c r="G13" s="18">
        <v>205.019183626</v>
      </c>
      <c r="H13" s="18">
        <v>200.792647297</v>
      </c>
      <c r="I13" s="18">
        <v>201.49380979700001</v>
      </c>
      <c r="J13" s="18">
        <v>203.138517678</v>
      </c>
      <c r="K13" s="18">
        <v>205.18357132</v>
      </c>
      <c r="L13" s="18">
        <v>208.57151751200001</v>
      </c>
      <c r="M13" s="18">
        <v>208.819907454</v>
      </c>
      <c r="N13" s="18">
        <v>211.06946246199999</v>
      </c>
    </row>
    <row r="14" spans="1:14">
      <c r="A14" s="56" t="s">
        <v>203</v>
      </c>
      <c r="B14" s="18">
        <v>20.49</v>
      </c>
      <c r="C14" s="18">
        <v>20.481366816000001</v>
      </c>
      <c r="D14" s="18">
        <v>20.481366816000001</v>
      </c>
      <c r="E14" s="18">
        <v>20.479366815999999</v>
      </c>
      <c r="F14" s="18">
        <v>20.479366815999999</v>
      </c>
      <c r="G14" s="18">
        <v>20.477366816</v>
      </c>
      <c r="H14" s="18">
        <v>20.477366816</v>
      </c>
      <c r="I14" s="18">
        <v>20.473366815999999</v>
      </c>
      <c r="J14" s="18">
        <v>20.471366810999999</v>
      </c>
      <c r="K14" s="18">
        <v>20.469366813000001</v>
      </c>
      <c r="L14" s="18">
        <v>20.467366813000002</v>
      </c>
      <c r="M14" s="18">
        <v>20.465366812999999</v>
      </c>
      <c r="N14" s="18">
        <v>20.465366812999999</v>
      </c>
    </row>
    <row r="15" spans="1:14">
      <c r="A15" s="56" t="s">
        <v>518</v>
      </c>
      <c r="B15" s="18" t="s">
        <v>956</v>
      </c>
      <c r="C15" s="18">
        <v>0</v>
      </c>
      <c r="D15" s="18">
        <v>0</v>
      </c>
      <c r="E15" s="18">
        <v>0</v>
      </c>
      <c r="F15" s="18">
        <v>0</v>
      </c>
      <c r="G15" s="18">
        <v>0</v>
      </c>
      <c r="H15" s="18">
        <v>0</v>
      </c>
      <c r="I15" s="18">
        <v>0</v>
      </c>
      <c r="J15" s="18">
        <v>0</v>
      </c>
      <c r="K15" s="18">
        <v>0</v>
      </c>
      <c r="L15" s="18">
        <v>0</v>
      </c>
      <c r="M15" s="18">
        <v>0</v>
      </c>
      <c r="N15" s="18">
        <v>0</v>
      </c>
    </row>
    <row r="16" spans="1:14" ht="19.2">
      <c r="A16" s="56" t="s">
        <v>519</v>
      </c>
      <c r="B16" s="18">
        <v>2.58</v>
      </c>
      <c r="C16" s="18">
        <v>2.5764170100000001</v>
      </c>
      <c r="D16" s="18">
        <v>2.5553489599999999</v>
      </c>
      <c r="E16" s="18">
        <v>2.5338628299999999</v>
      </c>
      <c r="F16" s="18">
        <v>2.53286283</v>
      </c>
      <c r="G16" s="18">
        <v>2.5109499999999998</v>
      </c>
      <c r="H16" s="18">
        <v>2.5109499999999998</v>
      </c>
      <c r="I16" s="18">
        <v>2.50895</v>
      </c>
      <c r="J16" s="18">
        <v>2.5079500000000001</v>
      </c>
      <c r="K16" s="18">
        <v>2.5069499999999998</v>
      </c>
      <c r="L16" s="18">
        <v>2.50495</v>
      </c>
      <c r="M16" s="18">
        <v>2.5029499999999998</v>
      </c>
      <c r="N16" s="18">
        <v>2.5019364369999999</v>
      </c>
    </row>
    <row r="17" spans="1:14">
      <c r="A17" s="56" t="s">
        <v>520</v>
      </c>
      <c r="B17" s="18" t="s">
        <v>956</v>
      </c>
      <c r="C17" s="18">
        <v>0</v>
      </c>
      <c r="D17" s="18">
        <v>0</v>
      </c>
      <c r="E17" s="18">
        <v>0</v>
      </c>
      <c r="F17" s="18">
        <v>0</v>
      </c>
      <c r="G17" s="18">
        <v>0</v>
      </c>
      <c r="H17" s="18">
        <v>0</v>
      </c>
      <c r="I17" s="18">
        <v>0</v>
      </c>
      <c r="J17" s="18">
        <v>0</v>
      </c>
      <c r="K17" s="18">
        <v>0</v>
      </c>
      <c r="L17" s="18">
        <v>0</v>
      </c>
      <c r="M17" s="18">
        <v>0</v>
      </c>
      <c r="N17" s="18">
        <v>0</v>
      </c>
    </row>
    <row r="18" spans="1:14">
      <c r="A18" s="56" t="s">
        <v>521</v>
      </c>
      <c r="B18" s="18">
        <v>4.26</v>
      </c>
      <c r="C18" s="18">
        <v>4.2619999999999996</v>
      </c>
      <c r="D18" s="18">
        <v>4.2619999999999996</v>
      </c>
      <c r="E18" s="18">
        <v>4.2619999999999996</v>
      </c>
      <c r="F18" s="18">
        <v>4.2619999999999996</v>
      </c>
      <c r="G18" s="18">
        <v>4.2619999999999996</v>
      </c>
      <c r="H18" s="18">
        <v>4.2619999999999996</v>
      </c>
      <c r="I18" s="18">
        <v>4.2619999999999996</v>
      </c>
      <c r="J18" s="18">
        <v>4.2619999999999996</v>
      </c>
      <c r="K18" s="18">
        <v>4.2619999999999996</v>
      </c>
      <c r="L18" s="18">
        <v>4.2619999999999996</v>
      </c>
      <c r="M18" s="18">
        <v>4.2192466690000003</v>
      </c>
      <c r="N18" s="18">
        <v>4.2192466690000003</v>
      </c>
    </row>
    <row r="19" spans="1:14">
      <c r="A19" s="56" t="s">
        <v>522</v>
      </c>
      <c r="B19" s="18">
        <v>5.25</v>
      </c>
      <c r="C19" s="18">
        <v>5.3061468180000002</v>
      </c>
      <c r="D19" s="18">
        <v>5.3021468169999997</v>
      </c>
      <c r="E19" s="18">
        <v>5.3011468180000003</v>
      </c>
      <c r="F19" s="18">
        <v>5.1241468179999998</v>
      </c>
      <c r="G19" s="18">
        <v>5.122146818</v>
      </c>
      <c r="H19" s="18">
        <v>4.9506933819999999</v>
      </c>
      <c r="I19" s="18">
        <v>4.9506933819999999</v>
      </c>
      <c r="J19" s="18">
        <v>4.9506933819999999</v>
      </c>
      <c r="K19" s="18">
        <v>4.9506933819999999</v>
      </c>
      <c r="L19" s="18">
        <v>4.150693382</v>
      </c>
      <c r="M19" s="18">
        <v>4.150693382</v>
      </c>
      <c r="N19" s="18">
        <v>4.150693382</v>
      </c>
    </row>
    <row r="20" spans="1:14">
      <c r="A20" s="56" t="s">
        <v>523</v>
      </c>
      <c r="B20" s="18">
        <v>1.1299999999999999</v>
      </c>
      <c r="C20" s="18">
        <v>1.1299999999999999</v>
      </c>
      <c r="D20" s="18">
        <v>1.1299999999999999</v>
      </c>
      <c r="E20" s="18">
        <v>1.1299999999999999</v>
      </c>
      <c r="F20" s="18">
        <v>1.1299999999999999</v>
      </c>
      <c r="G20" s="18">
        <v>1.1299999999999999</v>
      </c>
      <c r="H20" s="18">
        <v>1.18</v>
      </c>
      <c r="I20" s="18">
        <v>1.43</v>
      </c>
      <c r="J20" s="18">
        <v>1.43</v>
      </c>
      <c r="K20" s="18">
        <v>1.43</v>
      </c>
      <c r="L20" s="18">
        <v>1.43</v>
      </c>
      <c r="M20" s="18">
        <v>1.43</v>
      </c>
      <c r="N20" s="18">
        <v>1.43</v>
      </c>
    </row>
    <row r="21" spans="1:14">
      <c r="A21" s="56" t="s">
        <v>524</v>
      </c>
      <c r="B21" s="18" t="s">
        <v>956</v>
      </c>
      <c r="C21" s="18">
        <v>0</v>
      </c>
      <c r="D21" s="18">
        <v>0</v>
      </c>
      <c r="E21" s="18">
        <v>0</v>
      </c>
      <c r="F21" s="18">
        <v>0</v>
      </c>
      <c r="G21" s="18">
        <v>0</v>
      </c>
      <c r="H21" s="18">
        <v>0</v>
      </c>
      <c r="I21" s="18">
        <v>0</v>
      </c>
      <c r="J21" s="18">
        <v>0</v>
      </c>
      <c r="K21" s="18">
        <v>0</v>
      </c>
      <c r="L21" s="18">
        <v>0</v>
      </c>
      <c r="M21" s="18">
        <v>0</v>
      </c>
      <c r="N21" s="18">
        <v>0</v>
      </c>
    </row>
    <row r="22" spans="1:14" ht="19.2">
      <c r="A22" s="56" t="s">
        <v>525</v>
      </c>
      <c r="B22" s="18" t="s">
        <v>956</v>
      </c>
      <c r="C22" s="18">
        <v>0</v>
      </c>
      <c r="D22" s="18">
        <v>0</v>
      </c>
      <c r="E22" s="18">
        <v>0</v>
      </c>
      <c r="F22" s="18">
        <v>0</v>
      </c>
      <c r="G22" s="18">
        <v>0</v>
      </c>
      <c r="H22" s="18">
        <v>0</v>
      </c>
      <c r="I22" s="18">
        <v>0</v>
      </c>
      <c r="J22" s="18">
        <v>0</v>
      </c>
      <c r="K22" s="18">
        <v>0</v>
      </c>
      <c r="L22" s="18">
        <v>0</v>
      </c>
      <c r="M22" s="18">
        <v>0</v>
      </c>
      <c r="N22" s="18">
        <v>0</v>
      </c>
    </row>
    <row r="23" spans="1:14">
      <c r="A23" s="56" t="s">
        <v>526</v>
      </c>
      <c r="B23" s="18" t="s">
        <v>956</v>
      </c>
      <c r="C23" s="18">
        <v>0</v>
      </c>
      <c r="D23" s="18">
        <v>0</v>
      </c>
      <c r="E23" s="18">
        <v>0</v>
      </c>
      <c r="F23" s="18">
        <v>0</v>
      </c>
      <c r="G23" s="18">
        <v>0</v>
      </c>
      <c r="H23" s="18">
        <v>0</v>
      </c>
      <c r="I23" s="18">
        <v>0</v>
      </c>
      <c r="J23" s="18">
        <v>0</v>
      </c>
      <c r="K23" s="18">
        <v>0</v>
      </c>
      <c r="L23" s="18">
        <v>0</v>
      </c>
      <c r="M23" s="18">
        <v>0</v>
      </c>
      <c r="N23" s="18">
        <v>0</v>
      </c>
    </row>
    <row r="24" spans="1:14">
      <c r="A24" s="56" t="s">
        <v>527</v>
      </c>
      <c r="B24" s="18">
        <v>5.63</v>
      </c>
      <c r="C24" s="18">
        <v>4.7092748000000002</v>
      </c>
      <c r="D24" s="18">
        <v>4.3869090000000002</v>
      </c>
      <c r="E24" s="18">
        <v>3.4659949999999999</v>
      </c>
      <c r="F24" s="18">
        <v>3.2078585999999998</v>
      </c>
      <c r="G24" s="18">
        <v>3.238537</v>
      </c>
      <c r="H24" s="18">
        <v>3.060327</v>
      </c>
      <c r="I24" s="18">
        <v>3.4970829999999999</v>
      </c>
      <c r="J24" s="18">
        <v>3.921716</v>
      </c>
      <c r="K24" s="18">
        <v>4.0484330000000002</v>
      </c>
      <c r="L24" s="18">
        <v>4.1936910000000003</v>
      </c>
      <c r="M24" s="18">
        <v>2.8776269999999999</v>
      </c>
      <c r="N24" s="18">
        <v>3.9252729999999998</v>
      </c>
    </row>
    <row r="25" spans="1:14">
      <c r="A25" s="56" t="s">
        <v>528</v>
      </c>
      <c r="B25" s="18">
        <v>0</v>
      </c>
      <c r="C25" s="18">
        <v>2.32E-3</v>
      </c>
      <c r="D25" s="18">
        <v>2.9450000000000001E-3</v>
      </c>
      <c r="E25" s="18">
        <v>6.5789999999999998E-3</v>
      </c>
      <c r="F25" s="18">
        <v>8.5509999999999996E-3</v>
      </c>
      <c r="G25" s="18">
        <v>1.2395E-2</v>
      </c>
      <c r="H25" s="18">
        <v>1.1089999999999999E-2</v>
      </c>
      <c r="I25" s="18">
        <v>2.1499999999999998E-2</v>
      </c>
      <c r="J25" s="18">
        <v>2.1870000000000001E-2</v>
      </c>
      <c r="K25" s="18">
        <v>1.9050000000000001E-2</v>
      </c>
      <c r="L25" s="18">
        <v>2.5000000000000001E-2</v>
      </c>
      <c r="M25" s="18">
        <v>9.4024999999999997E-2</v>
      </c>
      <c r="N25" s="18">
        <v>2.6749999999999999E-2</v>
      </c>
    </row>
    <row r="26" spans="1:14">
      <c r="A26" s="23" t="s">
        <v>7</v>
      </c>
      <c r="B26" s="53">
        <v>2737.97</v>
      </c>
      <c r="C26" s="53">
        <v>2930.823292564</v>
      </c>
      <c r="D26" s="53">
        <v>2944.9723648449999</v>
      </c>
      <c r="E26" s="53">
        <v>2853.0680967630001</v>
      </c>
      <c r="F26" s="53">
        <v>2858.171416742</v>
      </c>
      <c r="G26" s="53">
        <v>2933.3889264509999</v>
      </c>
      <c r="H26" s="53">
        <v>2731.9435388179995</v>
      </c>
      <c r="I26" s="53">
        <v>2995.5901611230001</v>
      </c>
      <c r="J26" s="53">
        <v>2984.2689649089998</v>
      </c>
      <c r="K26" s="53">
        <v>3006.7901539749992</v>
      </c>
      <c r="L26" s="53">
        <v>3039.2979885290001</v>
      </c>
      <c r="M26" s="53">
        <v>3059.4234681439998</v>
      </c>
      <c r="N26" s="53">
        <v>3260.1583671389999</v>
      </c>
    </row>
    <row r="27" spans="1:14" ht="39" customHeight="1">
      <c r="A27" s="298" t="s">
        <v>940</v>
      </c>
      <c r="B27" s="299"/>
      <c r="C27" s="299"/>
      <c r="D27" s="299"/>
      <c r="E27" s="299"/>
      <c r="F27" s="299"/>
      <c r="G27" s="299"/>
      <c r="H27" s="299"/>
      <c r="I27" s="299"/>
      <c r="J27" s="299"/>
      <c r="K27" s="299"/>
      <c r="L27" s="299"/>
      <c r="M27" s="299"/>
      <c r="N27" s="3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O40"/>
  <sheetViews>
    <sheetView showGridLines="0" zoomScale="82" zoomScaleNormal="82" workbookViewId="0">
      <pane xSplit="2" ySplit="2" topLeftCell="C3" activePane="bottomRight" state="frozen"/>
      <selection sqref="A1:C1"/>
      <selection pane="topRight" sqref="A1:C1"/>
      <selection pane="bottomLeft" sqref="A1:C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5" t="s">
        <v>941</v>
      </c>
      <c r="B1" s="296"/>
      <c r="C1" s="296"/>
      <c r="D1" s="296"/>
      <c r="E1" s="296"/>
      <c r="F1" s="296"/>
      <c r="G1" s="296"/>
      <c r="H1" s="296"/>
      <c r="I1" s="296"/>
      <c r="J1" s="296"/>
      <c r="K1" s="296"/>
      <c r="L1" s="296"/>
      <c r="M1" s="296"/>
      <c r="N1" s="296"/>
      <c r="O1" s="297"/>
    </row>
    <row r="2" spans="1:15">
      <c r="A2" s="250" t="s">
        <v>109</v>
      </c>
      <c r="B2" s="250"/>
      <c r="C2" s="223">
        <v>45351</v>
      </c>
      <c r="D2" s="223">
        <v>45382</v>
      </c>
      <c r="E2" s="223">
        <v>45412</v>
      </c>
      <c r="F2" s="223">
        <v>45443</v>
      </c>
      <c r="G2" s="223">
        <v>45473</v>
      </c>
      <c r="H2" s="223">
        <v>45504</v>
      </c>
      <c r="I2" s="223">
        <v>45535</v>
      </c>
      <c r="J2" s="223">
        <v>45565</v>
      </c>
      <c r="K2" s="223">
        <v>45596</v>
      </c>
      <c r="L2" s="223">
        <v>45626</v>
      </c>
      <c r="M2" s="223">
        <v>45657</v>
      </c>
      <c r="N2" s="223">
        <v>45688</v>
      </c>
      <c r="O2" s="223">
        <v>45716</v>
      </c>
    </row>
    <row r="3" spans="1:15">
      <c r="A3" s="29" t="s">
        <v>44</v>
      </c>
      <c r="B3" s="12" t="s">
        <v>10</v>
      </c>
      <c r="C3" s="18">
        <v>1436.61</v>
      </c>
      <c r="D3" s="18">
        <v>1571.945320262</v>
      </c>
      <c r="E3" s="18">
        <v>1574.2913546790001</v>
      </c>
      <c r="F3" s="18">
        <v>1508.177443263</v>
      </c>
      <c r="G3" s="18">
        <v>1523.1100324829999</v>
      </c>
      <c r="H3" s="18">
        <v>1529.2491455439999</v>
      </c>
      <c r="I3" s="18">
        <v>1391.160557399</v>
      </c>
      <c r="J3" s="18">
        <v>1551.8490567700001</v>
      </c>
      <c r="K3" s="18">
        <v>1556.398456875</v>
      </c>
      <c r="L3" s="18">
        <v>1562.8527775949999</v>
      </c>
      <c r="M3" s="18">
        <v>1581.879760562</v>
      </c>
      <c r="N3" s="18">
        <v>1599.964063999</v>
      </c>
      <c r="O3" s="18">
        <v>1710.780874997</v>
      </c>
    </row>
    <row r="4" spans="1:15">
      <c r="A4" s="30" t="s">
        <v>45</v>
      </c>
      <c r="B4" s="13" t="s">
        <v>11</v>
      </c>
      <c r="C4" s="18">
        <v>82.92</v>
      </c>
      <c r="D4" s="18">
        <v>89.818655289000006</v>
      </c>
      <c r="E4" s="18">
        <v>89.230398378999993</v>
      </c>
      <c r="F4" s="18">
        <v>81.159166748000004</v>
      </c>
      <c r="G4" s="18">
        <v>85.204953196999995</v>
      </c>
      <c r="H4" s="18">
        <v>100.607248132</v>
      </c>
      <c r="I4" s="18">
        <v>103.175258048</v>
      </c>
      <c r="J4" s="18">
        <v>114.70167648</v>
      </c>
      <c r="K4" s="18">
        <v>111.60828035500001</v>
      </c>
      <c r="L4" s="18">
        <v>118.49368200799999</v>
      </c>
      <c r="M4" s="18">
        <v>143.610195129</v>
      </c>
      <c r="N4" s="18">
        <v>144.21817930399999</v>
      </c>
      <c r="O4" s="18">
        <v>144.27737336800001</v>
      </c>
    </row>
    <row r="5" spans="1:15">
      <c r="A5" s="30" t="s">
        <v>46</v>
      </c>
      <c r="B5" s="13" t="s">
        <v>12</v>
      </c>
      <c r="C5" s="18">
        <v>249.34</v>
      </c>
      <c r="D5" s="18">
        <v>255.28723808800001</v>
      </c>
      <c r="E5" s="18">
        <v>255.48598190999999</v>
      </c>
      <c r="F5" s="18">
        <v>254.98172372600001</v>
      </c>
      <c r="G5" s="18">
        <v>222.24697421799999</v>
      </c>
      <c r="H5" s="18">
        <v>253.77822767699999</v>
      </c>
      <c r="I5" s="18">
        <v>253.785591009</v>
      </c>
      <c r="J5" s="18">
        <v>253.016185151</v>
      </c>
      <c r="K5" s="18">
        <v>225.47774877099999</v>
      </c>
      <c r="L5" s="18">
        <v>232.32935644299999</v>
      </c>
      <c r="M5" s="18">
        <v>221.40221700999999</v>
      </c>
      <c r="N5" s="18">
        <v>217.308435946</v>
      </c>
      <c r="O5" s="18">
        <v>242.66036595099999</v>
      </c>
    </row>
    <row r="6" spans="1:15">
      <c r="A6" s="30" t="s">
        <v>47</v>
      </c>
      <c r="B6" s="13" t="s">
        <v>13</v>
      </c>
      <c r="C6" s="18">
        <v>7.51</v>
      </c>
      <c r="D6" s="18">
        <v>7.5788484389999997</v>
      </c>
      <c r="E6" s="18">
        <v>7.6311348370000003</v>
      </c>
      <c r="F6" s="18">
        <v>7.5945316329999999</v>
      </c>
      <c r="G6" s="18">
        <v>7.8648972519999996</v>
      </c>
      <c r="H6" s="18">
        <v>7.3165631900000001</v>
      </c>
      <c r="I6" s="18">
        <v>7.9573684269999996</v>
      </c>
      <c r="J6" s="18">
        <v>9.2341549609999998</v>
      </c>
      <c r="K6" s="18">
        <v>9.9304854749999993</v>
      </c>
      <c r="L6" s="18">
        <v>11.726912433000001</v>
      </c>
      <c r="M6" s="18">
        <v>12.090094497000001</v>
      </c>
      <c r="N6" s="18">
        <v>12.232090878999999</v>
      </c>
      <c r="O6" s="18">
        <v>13.422913958000001</v>
      </c>
    </row>
    <row r="7" spans="1:15">
      <c r="A7" s="30" t="s">
        <v>48</v>
      </c>
      <c r="B7" s="13" t="s">
        <v>14</v>
      </c>
      <c r="C7" s="18">
        <v>104.87</v>
      </c>
      <c r="D7" s="18">
        <v>106.67859602599999</v>
      </c>
      <c r="E7" s="18">
        <v>108.72954144000001</v>
      </c>
      <c r="F7" s="18">
        <v>113.03082774000001</v>
      </c>
      <c r="G7" s="18">
        <v>114.598827876</v>
      </c>
      <c r="H7" s="18">
        <v>117.878418028</v>
      </c>
      <c r="I7" s="18">
        <v>119.735436241</v>
      </c>
      <c r="J7" s="18">
        <v>122.799722868</v>
      </c>
      <c r="K7" s="18">
        <v>123.077485102</v>
      </c>
      <c r="L7" s="18">
        <v>121.59656917</v>
      </c>
      <c r="M7" s="18">
        <v>124.891396395</v>
      </c>
      <c r="N7" s="18">
        <v>124.313340213</v>
      </c>
      <c r="O7" s="18">
        <v>131.08016024299999</v>
      </c>
    </row>
    <row r="8" spans="1:15">
      <c r="A8" s="30" t="s">
        <v>49</v>
      </c>
      <c r="B8" s="13" t="s">
        <v>15</v>
      </c>
      <c r="C8" s="18">
        <v>34.44</v>
      </c>
      <c r="D8" s="18">
        <v>37.254784733000001</v>
      </c>
      <c r="E8" s="18">
        <v>42.506752767999998</v>
      </c>
      <c r="F8" s="18">
        <v>44.044207809</v>
      </c>
      <c r="G8" s="18">
        <v>49.544413130000002</v>
      </c>
      <c r="H8" s="18">
        <v>56.269209124</v>
      </c>
      <c r="I8" s="18">
        <v>61.257718386999997</v>
      </c>
      <c r="J8" s="18">
        <v>65.521590294999996</v>
      </c>
      <c r="K8" s="18">
        <v>73.734718353000005</v>
      </c>
      <c r="L8" s="18">
        <v>77.749223396999994</v>
      </c>
      <c r="M8" s="18">
        <v>86.888916046000006</v>
      </c>
      <c r="N8" s="18">
        <v>86.852342484999994</v>
      </c>
      <c r="O8" s="18">
        <v>85.181327689</v>
      </c>
    </row>
    <row r="9" spans="1:15">
      <c r="A9" s="30" t="s">
        <v>50</v>
      </c>
      <c r="B9" s="13" t="s">
        <v>16</v>
      </c>
      <c r="C9" s="18">
        <v>96.21</v>
      </c>
      <c r="D9" s="18">
        <v>101.0145278</v>
      </c>
      <c r="E9" s="18">
        <v>100.765586</v>
      </c>
      <c r="F9" s="18">
        <v>95.929840999999996</v>
      </c>
      <c r="G9" s="18">
        <v>94.822182999999995</v>
      </c>
      <c r="H9" s="18">
        <v>93.134319000000005</v>
      </c>
      <c r="I9" s="18">
        <v>82.585182000000003</v>
      </c>
      <c r="J9" s="18">
        <v>92.489973000000006</v>
      </c>
      <c r="K9" s="18">
        <v>93.563547</v>
      </c>
      <c r="L9" s="18">
        <v>94.557506000000004</v>
      </c>
      <c r="M9" s="18">
        <v>97.224168000000006</v>
      </c>
      <c r="N9" s="18">
        <v>99.106239000000002</v>
      </c>
      <c r="O9" s="18">
        <v>106.87733799999999</v>
      </c>
    </row>
    <row r="10" spans="1:15">
      <c r="A10" s="30" t="s">
        <v>51</v>
      </c>
      <c r="B10" s="19" t="s">
        <v>17</v>
      </c>
      <c r="C10" s="18">
        <v>88.61</v>
      </c>
      <c r="D10" s="18">
        <v>94.281456000000006</v>
      </c>
      <c r="E10" s="18">
        <v>95.148906999999994</v>
      </c>
      <c r="F10" s="18">
        <v>93.651430000000005</v>
      </c>
      <c r="G10" s="18">
        <v>95.796723999999998</v>
      </c>
      <c r="H10" s="18">
        <v>98.005827999999994</v>
      </c>
      <c r="I10" s="18">
        <v>88.530938000000006</v>
      </c>
      <c r="J10" s="18">
        <v>99.161389</v>
      </c>
      <c r="K10" s="18">
        <v>98.334997000000001</v>
      </c>
      <c r="L10" s="18">
        <v>96.762113999999997</v>
      </c>
      <c r="M10" s="18">
        <v>97.027073000000001</v>
      </c>
      <c r="N10" s="18">
        <v>100.03053800000001</v>
      </c>
      <c r="O10" s="18">
        <v>113.72133100000001</v>
      </c>
    </row>
    <row r="11" spans="1:15">
      <c r="A11" s="30" t="s">
        <v>52</v>
      </c>
      <c r="B11" s="13" t="s">
        <v>18</v>
      </c>
      <c r="C11" s="18">
        <v>4.3600000000000003</v>
      </c>
      <c r="D11" s="18">
        <v>4.8790949259999996</v>
      </c>
      <c r="E11" s="18">
        <v>5.4066325219999998</v>
      </c>
      <c r="F11" s="18">
        <v>6.4106381350000001</v>
      </c>
      <c r="G11" s="18">
        <v>6.864802729</v>
      </c>
      <c r="H11" s="18">
        <v>7.1632663589999996</v>
      </c>
      <c r="I11" s="18">
        <v>7.4077529010000003</v>
      </c>
      <c r="J11" s="18">
        <v>7.9117033210000001</v>
      </c>
      <c r="K11" s="18">
        <v>8.1242922429999993</v>
      </c>
      <c r="L11" s="18">
        <v>8.1971845010000006</v>
      </c>
      <c r="M11" s="18">
        <v>9.0929047109999992</v>
      </c>
      <c r="N11" s="18">
        <v>8.6362124770000008</v>
      </c>
      <c r="O11" s="18">
        <v>9.0391448939999997</v>
      </c>
    </row>
    <row r="12" spans="1:15">
      <c r="A12" s="30" t="s">
        <v>53</v>
      </c>
      <c r="B12" s="13" t="s">
        <v>19</v>
      </c>
      <c r="C12" s="18">
        <v>8.7200000000000006</v>
      </c>
      <c r="D12" s="18">
        <v>7.4892942400000004</v>
      </c>
      <c r="E12" s="18">
        <v>7.4267439900000003</v>
      </c>
      <c r="F12" s="18">
        <v>7.3772668899999996</v>
      </c>
      <c r="G12" s="18">
        <v>7.31921994</v>
      </c>
      <c r="H12" s="18">
        <v>7.2059019900000001</v>
      </c>
      <c r="I12" s="18">
        <v>7.0923074350000004</v>
      </c>
      <c r="J12" s="18">
        <v>6.99103049</v>
      </c>
      <c r="K12" s="18">
        <v>6.8812652400000003</v>
      </c>
      <c r="L12" s="18">
        <v>6.51830569</v>
      </c>
      <c r="M12" s="18">
        <v>3.3417914510000002</v>
      </c>
      <c r="N12" s="18">
        <v>3.327396206</v>
      </c>
      <c r="O12" s="18">
        <v>3.2739188509999999</v>
      </c>
    </row>
    <row r="13" spans="1:15">
      <c r="A13" s="30" t="s">
        <v>54</v>
      </c>
      <c r="B13" s="13" t="s">
        <v>20</v>
      </c>
      <c r="C13" s="18">
        <v>103.45</v>
      </c>
      <c r="D13" s="18">
        <v>113.830194894</v>
      </c>
      <c r="E13" s="18">
        <v>116.858605349</v>
      </c>
      <c r="F13" s="18">
        <v>114.118091574</v>
      </c>
      <c r="G13" s="18">
        <v>118.921613632</v>
      </c>
      <c r="H13" s="18">
        <v>125.042349759</v>
      </c>
      <c r="I13" s="18">
        <v>117.478940905</v>
      </c>
      <c r="J13" s="18">
        <v>136.57349155099999</v>
      </c>
      <c r="K13" s="18">
        <v>140.95188197799999</v>
      </c>
      <c r="L13" s="18">
        <v>142.71184372900001</v>
      </c>
      <c r="M13" s="18">
        <v>148.64907253800001</v>
      </c>
      <c r="N13" s="18">
        <v>151.367286038</v>
      </c>
      <c r="O13" s="18">
        <v>164.04957286699999</v>
      </c>
    </row>
    <row r="14" spans="1:15">
      <c r="A14" s="30" t="s">
        <v>55</v>
      </c>
      <c r="B14" s="13" t="s">
        <v>21</v>
      </c>
      <c r="C14" s="18" t="s">
        <v>957</v>
      </c>
      <c r="D14" s="18">
        <v>0</v>
      </c>
      <c r="E14" s="18">
        <v>0</v>
      </c>
      <c r="F14" s="18">
        <v>0</v>
      </c>
      <c r="G14" s="18">
        <v>0</v>
      </c>
      <c r="H14" s="18">
        <v>0</v>
      </c>
      <c r="I14" s="18">
        <v>8.5000000000000006E-2</v>
      </c>
      <c r="J14" s="18">
        <v>8.3000000000000004E-2</v>
      </c>
      <c r="K14" s="18">
        <v>0</v>
      </c>
      <c r="L14" s="18">
        <v>0</v>
      </c>
      <c r="M14" s="18">
        <v>0</v>
      </c>
      <c r="N14" s="18">
        <v>0</v>
      </c>
      <c r="O14" s="18">
        <v>7.1118810000000005E-2</v>
      </c>
    </row>
    <row r="15" spans="1:15">
      <c r="A15" s="30" t="s">
        <v>56</v>
      </c>
      <c r="B15" s="13" t="s">
        <v>24</v>
      </c>
      <c r="C15" s="18">
        <v>221.64</v>
      </c>
      <c r="D15" s="18">
        <v>232.02979999999999</v>
      </c>
      <c r="E15" s="18">
        <v>231.38737499999999</v>
      </c>
      <c r="F15" s="18">
        <v>223.59986499999999</v>
      </c>
      <c r="G15" s="18">
        <v>226.18071760000001</v>
      </c>
      <c r="H15" s="18">
        <v>226.31815399999999</v>
      </c>
      <c r="I15" s="18">
        <v>200.84351799999999</v>
      </c>
      <c r="J15" s="18">
        <v>223.50437700000001</v>
      </c>
      <c r="K15" s="18">
        <v>222.891064</v>
      </c>
      <c r="L15" s="18">
        <v>222.903356</v>
      </c>
      <c r="M15" s="18">
        <v>226.09044399999999</v>
      </c>
      <c r="N15" s="18">
        <v>226.96912900000001</v>
      </c>
      <c r="O15" s="18">
        <v>239.95944499999999</v>
      </c>
    </row>
    <row r="16" spans="1:15">
      <c r="A16" s="30" t="s">
        <v>57</v>
      </c>
      <c r="B16" s="13" t="s">
        <v>23</v>
      </c>
      <c r="C16" s="18" t="s">
        <v>957</v>
      </c>
      <c r="D16" s="18">
        <v>0</v>
      </c>
      <c r="E16" s="18">
        <v>0</v>
      </c>
      <c r="F16" s="18">
        <v>0</v>
      </c>
      <c r="G16" s="18">
        <v>0</v>
      </c>
      <c r="H16" s="18">
        <v>0</v>
      </c>
      <c r="I16" s="18">
        <v>0</v>
      </c>
      <c r="J16" s="18">
        <v>0</v>
      </c>
      <c r="K16" s="18">
        <v>0</v>
      </c>
      <c r="L16" s="18">
        <v>0</v>
      </c>
      <c r="M16" s="18">
        <v>0</v>
      </c>
      <c r="N16" s="18">
        <v>0</v>
      </c>
      <c r="O16" s="18">
        <v>0</v>
      </c>
    </row>
    <row r="17" spans="1:15">
      <c r="A17" s="30" t="s">
        <v>58</v>
      </c>
      <c r="B17" s="13" t="s">
        <v>22</v>
      </c>
      <c r="C17" s="18" t="s">
        <v>957</v>
      </c>
      <c r="D17" s="18">
        <v>0</v>
      </c>
      <c r="E17" s="18">
        <v>0</v>
      </c>
      <c r="F17" s="18">
        <v>0</v>
      </c>
      <c r="G17" s="18">
        <v>0</v>
      </c>
      <c r="H17" s="18">
        <v>0</v>
      </c>
      <c r="I17" s="18">
        <v>0</v>
      </c>
      <c r="J17" s="18">
        <v>2.2953455659999999</v>
      </c>
      <c r="K17" s="18">
        <v>2.0103635579999999</v>
      </c>
      <c r="L17" s="18">
        <v>2.2170485169999998</v>
      </c>
      <c r="M17" s="18">
        <v>2.0663948909999998</v>
      </c>
      <c r="N17" s="18">
        <v>1.8983970379999999</v>
      </c>
      <c r="O17" s="18">
        <v>0</v>
      </c>
    </row>
    <row r="18" spans="1:15">
      <c r="A18" s="30" t="s">
        <v>59</v>
      </c>
      <c r="B18" s="13" t="s">
        <v>25</v>
      </c>
      <c r="C18" s="18">
        <v>168.16</v>
      </c>
      <c r="D18" s="18">
        <v>175.85855081899999</v>
      </c>
      <c r="E18" s="18">
        <v>174.59105174800001</v>
      </c>
      <c r="F18" s="18">
        <v>166.75361870899999</v>
      </c>
      <c r="G18" s="18">
        <v>167.16544607</v>
      </c>
      <c r="H18" s="18">
        <v>167.975588966</v>
      </c>
      <c r="I18" s="18">
        <v>151.02123308200001</v>
      </c>
      <c r="J18" s="18">
        <v>168.28732651999999</v>
      </c>
      <c r="K18" s="18">
        <v>167.836220029</v>
      </c>
      <c r="L18" s="18">
        <v>168.07585629600001</v>
      </c>
      <c r="M18" s="18">
        <v>170.408550886</v>
      </c>
      <c r="N18" s="18">
        <v>170.98216733999999</v>
      </c>
      <c r="O18" s="18">
        <v>182.57339822599999</v>
      </c>
    </row>
    <row r="19" spans="1:15">
      <c r="A19" s="30" t="s">
        <v>60</v>
      </c>
      <c r="B19" s="13" t="s">
        <v>26</v>
      </c>
      <c r="C19" s="18">
        <v>4.67</v>
      </c>
      <c r="D19" s="18">
        <v>5.4463980000000003</v>
      </c>
      <c r="E19" s="18">
        <v>5.5119199999999999</v>
      </c>
      <c r="F19" s="18">
        <v>5.1746990000000004</v>
      </c>
      <c r="G19" s="18">
        <v>5.2051749999999997</v>
      </c>
      <c r="H19" s="18">
        <v>5.2187599999999996</v>
      </c>
      <c r="I19" s="18">
        <v>4.6022119999999997</v>
      </c>
      <c r="J19" s="18">
        <v>5.123958</v>
      </c>
      <c r="K19" s="18">
        <v>5.0518299999999998</v>
      </c>
      <c r="L19" s="18">
        <v>5.0755730000000003</v>
      </c>
      <c r="M19" s="18">
        <v>5.063555</v>
      </c>
      <c r="N19" s="18">
        <v>4.9536619999999996</v>
      </c>
      <c r="O19" s="18">
        <v>5.2103650000000004</v>
      </c>
    </row>
    <row r="20" spans="1:15">
      <c r="A20" s="30" t="s">
        <v>61</v>
      </c>
      <c r="B20" s="13" t="s">
        <v>27</v>
      </c>
      <c r="C20" s="18">
        <v>0.41</v>
      </c>
      <c r="D20" s="18">
        <v>0.40295124999999998</v>
      </c>
      <c r="E20" s="18">
        <v>0.39378534999999998</v>
      </c>
      <c r="F20" s="18">
        <v>0.38032959999999999</v>
      </c>
      <c r="G20" s="18">
        <v>0.3707511</v>
      </c>
      <c r="H20" s="18">
        <v>0.36511110000000002</v>
      </c>
      <c r="I20" s="18">
        <v>0.35514689999999999</v>
      </c>
      <c r="J20" s="18">
        <v>0.34933570000000003</v>
      </c>
      <c r="K20" s="18">
        <v>0.33458345</v>
      </c>
      <c r="L20" s="18">
        <v>0.32397530000000002</v>
      </c>
      <c r="M20" s="18">
        <v>0.17456584999999999</v>
      </c>
      <c r="N20" s="18">
        <v>0.16824855</v>
      </c>
      <c r="O20" s="18">
        <v>0.16179795</v>
      </c>
    </row>
    <row r="21" spans="1:15">
      <c r="A21" s="30" t="s">
        <v>62</v>
      </c>
      <c r="B21" s="13" t="s">
        <v>28</v>
      </c>
      <c r="C21" s="18">
        <v>1.94</v>
      </c>
      <c r="D21" s="18">
        <v>1.8969370000000001</v>
      </c>
      <c r="E21" s="18">
        <v>1.8490971</v>
      </c>
      <c r="F21" s="18">
        <v>1.7917002</v>
      </c>
      <c r="G21" s="18">
        <v>1.7416347999999999</v>
      </c>
      <c r="H21" s="18">
        <v>1.72041975</v>
      </c>
      <c r="I21" s="18">
        <v>1.64740175</v>
      </c>
      <c r="J21" s="18">
        <v>1.6092053500000001</v>
      </c>
      <c r="K21" s="18">
        <v>1.5552862999999999</v>
      </c>
      <c r="L21" s="18">
        <v>1.5002267</v>
      </c>
      <c r="M21" s="18">
        <v>1.4712902999999999</v>
      </c>
      <c r="N21" s="18">
        <v>1.4719439999999999</v>
      </c>
      <c r="O21" s="18">
        <v>1.4152695</v>
      </c>
    </row>
    <row r="22" spans="1:15">
      <c r="A22" s="30" t="s">
        <v>63</v>
      </c>
      <c r="B22" s="13" t="s">
        <v>29</v>
      </c>
      <c r="C22" s="18" t="s">
        <v>957</v>
      </c>
      <c r="D22" s="18">
        <v>0</v>
      </c>
      <c r="E22" s="18">
        <v>0</v>
      </c>
      <c r="F22" s="18">
        <v>0</v>
      </c>
      <c r="G22" s="18">
        <v>0</v>
      </c>
      <c r="H22" s="18">
        <v>0</v>
      </c>
      <c r="I22" s="18">
        <v>0</v>
      </c>
      <c r="J22" s="18">
        <v>0</v>
      </c>
      <c r="K22" s="18">
        <v>0</v>
      </c>
      <c r="L22" s="18">
        <v>0</v>
      </c>
      <c r="M22" s="18">
        <v>0</v>
      </c>
      <c r="N22" s="18">
        <v>0</v>
      </c>
      <c r="O22" s="18">
        <v>0</v>
      </c>
    </row>
    <row r="23" spans="1:15">
      <c r="A23" s="30" t="s">
        <v>64</v>
      </c>
      <c r="B23" s="13" t="s">
        <v>200</v>
      </c>
      <c r="C23" s="18" t="s">
        <v>957</v>
      </c>
      <c r="D23" s="18">
        <v>0</v>
      </c>
      <c r="E23" s="18">
        <v>0</v>
      </c>
      <c r="F23" s="18">
        <v>0</v>
      </c>
      <c r="G23" s="18">
        <v>0</v>
      </c>
      <c r="H23" s="18">
        <v>0</v>
      </c>
      <c r="I23" s="18">
        <v>0</v>
      </c>
      <c r="J23" s="18">
        <v>0</v>
      </c>
      <c r="K23" s="18">
        <v>0</v>
      </c>
      <c r="L23" s="18">
        <v>0</v>
      </c>
      <c r="M23" s="18">
        <v>0</v>
      </c>
      <c r="N23" s="18">
        <v>0</v>
      </c>
      <c r="O23" s="18">
        <v>0</v>
      </c>
    </row>
    <row r="24" spans="1:15">
      <c r="A24" s="30" t="s">
        <v>65</v>
      </c>
      <c r="B24" s="13" t="s">
        <v>30</v>
      </c>
      <c r="C24" s="18" t="s">
        <v>957</v>
      </c>
      <c r="D24" s="18">
        <v>0</v>
      </c>
      <c r="E24" s="18">
        <v>0</v>
      </c>
      <c r="F24" s="18">
        <v>0</v>
      </c>
      <c r="G24" s="18">
        <v>0</v>
      </c>
      <c r="H24" s="18">
        <v>0</v>
      </c>
      <c r="I24" s="18">
        <v>0</v>
      </c>
      <c r="J24" s="18">
        <v>0</v>
      </c>
      <c r="K24" s="18">
        <v>0</v>
      </c>
      <c r="L24" s="18">
        <v>0</v>
      </c>
      <c r="M24" s="18">
        <v>0</v>
      </c>
      <c r="N24" s="18">
        <v>0</v>
      </c>
      <c r="O24" s="18">
        <v>0</v>
      </c>
    </row>
    <row r="25" spans="1:15">
      <c r="A25" s="30" t="s">
        <v>66</v>
      </c>
      <c r="B25" s="13" t="s">
        <v>32</v>
      </c>
      <c r="C25" s="18">
        <v>26.15</v>
      </c>
      <c r="D25" s="18">
        <v>26.174762212000001</v>
      </c>
      <c r="E25" s="18">
        <v>26.568803438</v>
      </c>
      <c r="F25" s="18">
        <v>27.471026439999999</v>
      </c>
      <c r="G25" s="18">
        <v>28.777357739999999</v>
      </c>
      <c r="H25" s="18">
        <v>33.907650578999998</v>
      </c>
      <c r="I25" s="18">
        <v>34.617142539</v>
      </c>
      <c r="J25" s="18">
        <v>36.224376229999997</v>
      </c>
      <c r="K25" s="18">
        <v>34.820746589000002</v>
      </c>
      <c r="L25" s="18">
        <v>33.793781441</v>
      </c>
      <c r="M25" s="18">
        <v>33.075511642999999</v>
      </c>
      <c r="N25" s="18">
        <v>32.879758518000003</v>
      </c>
      <c r="O25" s="18">
        <v>32.695968479000001</v>
      </c>
    </row>
    <row r="26" spans="1:15">
      <c r="A26" s="30" t="s">
        <v>67</v>
      </c>
      <c r="B26" s="13" t="s">
        <v>33</v>
      </c>
      <c r="C26" s="18" t="s">
        <v>957</v>
      </c>
      <c r="D26" s="18">
        <v>0</v>
      </c>
      <c r="E26" s="18">
        <v>0</v>
      </c>
      <c r="F26" s="18">
        <v>0</v>
      </c>
      <c r="G26" s="18">
        <v>0</v>
      </c>
      <c r="H26" s="18">
        <v>0</v>
      </c>
      <c r="I26" s="18">
        <v>0</v>
      </c>
      <c r="J26" s="18">
        <v>0</v>
      </c>
      <c r="K26" s="18">
        <v>0</v>
      </c>
      <c r="L26" s="18">
        <v>0</v>
      </c>
      <c r="M26" s="18">
        <v>0</v>
      </c>
      <c r="N26" s="18">
        <v>0</v>
      </c>
      <c r="O26" s="18">
        <v>0</v>
      </c>
    </row>
    <row r="27" spans="1:15">
      <c r="A27" s="30" t="s">
        <v>68</v>
      </c>
      <c r="B27" s="13" t="s">
        <v>34</v>
      </c>
      <c r="C27" s="18" t="s">
        <v>957</v>
      </c>
      <c r="D27" s="18">
        <v>0</v>
      </c>
      <c r="E27" s="18">
        <v>0</v>
      </c>
      <c r="F27" s="18">
        <v>0</v>
      </c>
      <c r="G27" s="18">
        <v>0</v>
      </c>
      <c r="H27" s="18">
        <v>0</v>
      </c>
      <c r="I27" s="18">
        <v>0</v>
      </c>
      <c r="J27" s="18">
        <v>0</v>
      </c>
      <c r="K27" s="18">
        <v>0</v>
      </c>
      <c r="L27" s="18">
        <v>0</v>
      </c>
      <c r="M27" s="18">
        <v>0</v>
      </c>
      <c r="N27" s="18">
        <v>0</v>
      </c>
      <c r="O27" s="18">
        <v>0</v>
      </c>
    </row>
    <row r="28" spans="1:15">
      <c r="A28" s="30" t="s">
        <v>69</v>
      </c>
      <c r="B28" s="13" t="s">
        <v>31</v>
      </c>
      <c r="C28" s="18" t="s">
        <v>957</v>
      </c>
      <c r="D28" s="18">
        <v>0</v>
      </c>
      <c r="E28" s="18">
        <v>0</v>
      </c>
      <c r="F28" s="18">
        <v>0</v>
      </c>
      <c r="G28" s="18">
        <v>0</v>
      </c>
      <c r="H28" s="18">
        <v>0</v>
      </c>
      <c r="I28" s="18">
        <v>0</v>
      </c>
      <c r="J28" s="18">
        <v>0</v>
      </c>
      <c r="K28" s="18">
        <v>0</v>
      </c>
      <c r="L28" s="18">
        <v>0</v>
      </c>
      <c r="M28" s="18">
        <v>0</v>
      </c>
      <c r="N28" s="18">
        <v>0</v>
      </c>
      <c r="O28" s="18">
        <v>0</v>
      </c>
    </row>
    <row r="29" spans="1:15">
      <c r="A29" s="30" t="s">
        <v>70</v>
      </c>
      <c r="B29" s="13" t="s">
        <v>35</v>
      </c>
      <c r="C29" s="18">
        <v>0.54</v>
      </c>
      <c r="D29" s="18">
        <v>0.53426341799999999</v>
      </c>
      <c r="E29" s="18">
        <v>0.52608462499999997</v>
      </c>
      <c r="F29" s="18">
        <v>0.52037629200000002</v>
      </c>
      <c r="G29" s="18">
        <v>0.73694607499999998</v>
      </c>
      <c r="H29" s="18">
        <v>0.72615448000000005</v>
      </c>
      <c r="I29" s="18">
        <v>0.71517489099999998</v>
      </c>
      <c r="J29" s="18">
        <v>1.83942636</v>
      </c>
      <c r="K29" s="18">
        <v>2.00931047</v>
      </c>
      <c r="L29" s="18">
        <v>2.2316811670000001</v>
      </c>
      <c r="M29" s="18">
        <v>2.1680679249999999</v>
      </c>
      <c r="N29" s="18">
        <v>2.1675679250000002</v>
      </c>
      <c r="O29" s="18">
        <v>2.125699805</v>
      </c>
    </row>
    <row r="30" spans="1:15">
      <c r="A30" s="30" t="s">
        <v>71</v>
      </c>
      <c r="B30" s="13" t="s">
        <v>36</v>
      </c>
      <c r="C30" s="18">
        <v>16.12</v>
      </c>
      <c r="D30" s="18">
        <v>16.211880246</v>
      </c>
      <c r="E30" s="18">
        <v>16.533400581999999</v>
      </c>
      <c r="F30" s="18">
        <v>16.711944855999999</v>
      </c>
      <c r="G30" s="18">
        <v>16.974528998</v>
      </c>
      <c r="H30" s="18">
        <v>17.169402645000002</v>
      </c>
      <c r="I30" s="18">
        <v>17.356729527999999</v>
      </c>
      <c r="J30" s="18">
        <v>17.548106186999998</v>
      </c>
      <c r="K30" s="18">
        <v>17.952961885000001</v>
      </c>
      <c r="L30" s="18">
        <v>18.433936641999999</v>
      </c>
      <c r="M30" s="18">
        <v>19.388007372000001</v>
      </c>
      <c r="N30" s="18">
        <v>19.589454497999998</v>
      </c>
      <c r="O30" s="18">
        <v>19.631340866999999</v>
      </c>
    </row>
    <row r="31" spans="1:15">
      <c r="A31" s="30" t="s">
        <v>72</v>
      </c>
      <c r="B31" s="13" t="s">
        <v>37</v>
      </c>
      <c r="C31" s="18" t="s">
        <v>957</v>
      </c>
      <c r="D31" s="18">
        <v>0</v>
      </c>
      <c r="E31" s="18">
        <v>0</v>
      </c>
      <c r="F31" s="18">
        <v>0</v>
      </c>
      <c r="G31" s="18">
        <v>0</v>
      </c>
      <c r="H31" s="18">
        <v>0.02</v>
      </c>
      <c r="I31" s="18">
        <v>0.02</v>
      </c>
      <c r="J31" s="18">
        <v>0.02</v>
      </c>
      <c r="K31" s="18">
        <v>0</v>
      </c>
      <c r="L31" s="18">
        <v>0</v>
      </c>
      <c r="M31" s="18">
        <v>0</v>
      </c>
      <c r="N31" s="18">
        <v>0</v>
      </c>
      <c r="O31" s="18">
        <v>0</v>
      </c>
    </row>
    <row r="32" spans="1:15">
      <c r="A32" s="30" t="s">
        <v>73</v>
      </c>
      <c r="B32" s="13" t="s">
        <v>38</v>
      </c>
      <c r="C32" s="18" t="s">
        <v>957</v>
      </c>
      <c r="D32" s="18">
        <v>0</v>
      </c>
      <c r="E32" s="18">
        <v>0</v>
      </c>
      <c r="F32" s="18">
        <v>0</v>
      </c>
      <c r="G32" s="18">
        <v>0</v>
      </c>
      <c r="H32" s="18">
        <v>0</v>
      </c>
      <c r="I32" s="18">
        <v>0</v>
      </c>
      <c r="J32" s="18">
        <v>0</v>
      </c>
      <c r="K32" s="18">
        <v>0</v>
      </c>
      <c r="L32" s="18">
        <v>0</v>
      </c>
      <c r="M32" s="18">
        <v>0</v>
      </c>
      <c r="N32" s="18">
        <v>0</v>
      </c>
      <c r="O32" s="18">
        <v>0</v>
      </c>
    </row>
    <row r="33" spans="1:15">
      <c r="A33" s="30" t="s">
        <v>74</v>
      </c>
      <c r="B33" s="13" t="s">
        <v>39</v>
      </c>
      <c r="C33" s="18" t="s">
        <v>957</v>
      </c>
      <c r="D33" s="18">
        <v>0</v>
      </c>
      <c r="E33" s="18">
        <v>0</v>
      </c>
      <c r="F33" s="18">
        <v>0</v>
      </c>
      <c r="G33" s="18">
        <v>0</v>
      </c>
      <c r="H33" s="18">
        <v>0.188</v>
      </c>
      <c r="I33" s="18">
        <v>0.34200000000000003</v>
      </c>
      <c r="J33" s="18">
        <v>6.7000000000000004E-2</v>
      </c>
      <c r="K33" s="18">
        <v>0.36213800000000002</v>
      </c>
      <c r="L33" s="18">
        <v>0.23387359999999999</v>
      </c>
      <c r="M33" s="18">
        <v>0.36699999999999999</v>
      </c>
      <c r="N33" s="18">
        <v>6.7000000000000004E-2</v>
      </c>
      <c r="O33" s="18">
        <v>6.7000000000000004E-2</v>
      </c>
    </row>
    <row r="34" spans="1:15">
      <c r="A34" s="30" t="s">
        <v>75</v>
      </c>
      <c r="B34" s="13" t="s">
        <v>40</v>
      </c>
      <c r="C34" s="18" t="s">
        <v>957</v>
      </c>
      <c r="D34" s="18">
        <v>0</v>
      </c>
      <c r="E34" s="18">
        <v>0</v>
      </c>
      <c r="F34" s="18">
        <v>0</v>
      </c>
      <c r="G34" s="18">
        <v>0</v>
      </c>
      <c r="H34" s="18">
        <v>0</v>
      </c>
      <c r="I34" s="18">
        <v>0</v>
      </c>
      <c r="J34" s="18">
        <v>0</v>
      </c>
      <c r="K34" s="18">
        <v>0</v>
      </c>
      <c r="L34" s="18">
        <v>0</v>
      </c>
      <c r="M34" s="18">
        <v>0</v>
      </c>
      <c r="N34" s="18">
        <v>0</v>
      </c>
      <c r="O34" s="18">
        <v>0</v>
      </c>
    </row>
    <row r="35" spans="1:15">
      <c r="A35" s="30" t="s">
        <v>76</v>
      </c>
      <c r="B35" s="13" t="s">
        <v>42</v>
      </c>
      <c r="C35" s="18" t="s">
        <v>957</v>
      </c>
      <c r="D35" s="18">
        <v>0</v>
      </c>
      <c r="E35" s="18">
        <v>0</v>
      </c>
      <c r="F35" s="18">
        <v>0</v>
      </c>
      <c r="G35" s="18">
        <v>0</v>
      </c>
      <c r="H35" s="18">
        <v>0</v>
      </c>
      <c r="I35" s="18">
        <v>0</v>
      </c>
      <c r="J35" s="18">
        <v>0</v>
      </c>
      <c r="K35" s="18">
        <v>0</v>
      </c>
      <c r="L35" s="18">
        <v>0</v>
      </c>
      <c r="M35" s="18">
        <v>0</v>
      </c>
      <c r="N35" s="18">
        <v>0</v>
      </c>
      <c r="O35" s="18">
        <v>0</v>
      </c>
    </row>
    <row r="36" spans="1:15">
      <c r="A36" s="30" t="s">
        <v>77</v>
      </c>
      <c r="B36" s="13" t="s">
        <v>41</v>
      </c>
      <c r="C36" s="18" t="s">
        <v>957</v>
      </c>
      <c r="D36" s="18">
        <v>0.17599999999999999</v>
      </c>
      <c r="E36" s="18">
        <v>0</v>
      </c>
      <c r="F36" s="18">
        <v>0.1119</v>
      </c>
      <c r="G36" s="18">
        <v>0</v>
      </c>
      <c r="H36" s="18">
        <v>0</v>
      </c>
      <c r="I36" s="18">
        <v>0.20678967000000001</v>
      </c>
      <c r="J36" s="18">
        <v>5.4399999999999997E-2</v>
      </c>
      <c r="K36" s="18">
        <v>0.15540300000000001</v>
      </c>
      <c r="L36" s="18">
        <v>0.2311</v>
      </c>
      <c r="M36" s="18">
        <v>0.69349981599999999</v>
      </c>
      <c r="N36" s="18">
        <v>0.15708772800000001</v>
      </c>
      <c r="O36" s="18">
        <v>0.24771348400000001</v>
      </c>
    </row>
    <row r="37" spans="1:15" ht="18.600000000000001" customHeight="1">
      <c r="A37" s="30" t="s">
        <v>201</v>
      </c>
      <c r="B37" s="13" t="s">
        <v>43</v>
      </c>
      <c r="C37" s="18">
        <v>81.31</v>
      </c>
      <c r="D37" s="18">
        <v>82.033738921999998</v>
      </c>
      <c r="E37" s="18">
        <v>84.129208128000002</v>
      </c>
      <c r="F37" s="18">
        <v>84.077468147999994</v>
      </c>
      <c r="G37" s="18">
        <v>84.724217902000007</v>
      </c>
      <c r="H37" s="18">
        <v>84.129208128000002</v>
      </c>
      <c r="I37" s="18">
        <v>79.964139705999997</v>
      </c>
      <c r="J37" s="18">
        <v>78.334330323000003</v>
      </c>
      <c r="K37" s="18">
        <v>81.205899235999993</v>
      </c>
      <c r="L37" s="18">
        <v>78.274270345999994</v>
      </c>
      <c r="M37" s="18">
        <v>52.233511507000003</v>
      </c>
      <c r="N37" s="18">
        <v>50.762926999999998</v>
      </c>
      <c r="O37" s="18">
        <v>51.634928199999997</v>
      </c>
    </row>
    <row r="38" spans="1:15">
      <c r="A38" s="31"/>
      <c r="B38" s="21" t="s">
        <v>110</v>
      </c>
      <c r="C38" s="53">
        <v>2737.97</v>
      </c>
      <c r="D38" s="53">
        <v>2930.8232925640004</v>
      </c>
      <c r="E38" s="53">
        <v>2944.9723648449994</v>
      </c>
      <c r="F38" s="53">
        <v>2853.068096763001</v>
      </c>
      <c r="G38" s="53">
        <v>2858.171416742</v>
      </c>
      <c r="H38" s="53">
        <v>2933.3889264509994</v>
      </c>
      <c r="I38" s="53">
        <v>2731.9435388179995</v>
      </c>
      <c r="J38" s="53">
        <v>2995.5901611230006</v>
      </c>
      <c r="K38" s="53">
        <v>2984.2689649090003</v>
      </c>
      <c r="L38" s="53">
        <v>3006.7901539749996</v>
      </c>
      <c r="M38" s="53">
        <v>3039.2979885290001</v>
      </c>
      <c r="N38" s="53">
        <v>3059.4234681440007</v>
      </c>
      <c r="O38" s="53">
        <v>3260.1583671389999</v>
      </c>
    </row>
    <row r="39" spans="1:15" ht="39.75" customHeight="1">
      <c r="A39" s="298" t="s">
        <v>889</v>
      </c>
      <c r="B39" s="299"/>
      <c r="C39" s="299"/>
      <c r="D39" s="299"/>
      <c r="E39" s="299"/>
      <c r="F39" s="299"/>
      <c r="G39" s="299"/>
      <c r="H39" s="299"/>
      <c r="I39" s="299"/>
      <c r="J39" s="299"/>
      <c r="K39" s="299"/>
      <c r="L39" s="299"/>
      <c r="M39" s="299"/>
      <c r="N39" s="299"/>
      <c r="O39" s="300"/>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N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68" customWidth="1"/>
    <col min="2" max="14" width="13.21875" customWidth="1"/>
  </cols>
  <sheetData>
    <row r="1" spans="1:14" ht="28.95" customHeight="1">
      <c r="A1" s="295" t="s">
        <v>949</v>
      </c>
      <c r="B1" s="296"/>
      <c r="C1" s="296"/>
      <c r="D1" s="296"/>
      <c r="E1" s="296"/>
      <c r="F1" s="296"/>
      <c r="G1" s="296"/>
      <c r="H1" s="296"/>
      <c r="I1" s="296"/>
      <c r="J1" s="296"/>
      <c r="K1" s="296"/>
      <c r="L1" s="296"/>
      <c r="M1" s="296"/>
      <c r="N1" s="297"/>
    </row>
    <row r="2" spans="1:14">
      <c r="A2" s="196" t="s">
        <v>8</v>
      </c>
      <c r="B2" s="223">
        <v>45351</v>
      </c>
      <c r="C2" s="223">
        <v>45382</v>
      </c>
      <c r="D2" s="223">
        <v>45412</v>
      </c>
      <c r="E2" s="223">
        <v>45443</v>
      </c>
      <c r="F2" s="223">
        <v>45473</v>
      </c>
      <c r="G2" s="223">
        <v>45504</v>
      </c>
      <c r="H2" s="223">
        <v>45535</v>
      </c>
      <c r="I2" s="223">
        <v>45565</v>
      </c>
      <c r="J2" s="223">
        <v>45596</v>
      </c>
      <c r="K2" s="223">
        <v>45626</v>
      </c>
      <c r="L2" s="223">
        <v>45657</v>
      </c>
      <c r="M2" s="223">
        <v>45688</v>
      </c>
      <c r="N2" s="223">
        <v>45716</v>
      </c>
    </row>
    <row r="3" spans="1:14">
      <c r="A3" s="25" t="s">
        <v>313</v>
      </c>
      <c r="B3" s="111">
        <v>17</v>
      </c>
      <c r="C3" s="111">
        <v>17</v>
      </c>
      <c r="D3" s="111">
        <v>17</v>
      </c>
      <c r="E3" s="111">
        <v>17</v>
      </c>
      <c r="F3" s="111">
        <v>17</v>
      </c>
      <c r="G3" s="111">
        <v>17</v>
      </c>
      <c r="H3" s="111">
        <v>17</v>
      </c>
      <c r="I3" s="111">
        <v>17</v>
      </c>
      <c r="J3" s="111">
        <v>17</v>
      </c>
      <c r="K3" s="111">
        <v>17</v>
      </c>
      <c r="L3" s="111">
        <v>17</v>
      </c>
      <c r="M3" s="111">
        <v>17</v>
      </c>
      <c r="N3" s="111">
        <v>17</v>
      </c>
    </row>
    <row r="4" spans="1:14">
      <c r="A4" s="25" t="s">
        <v>943</v>
      </c>
      <c r="B4" s="111">
        <v>0</v>
      </c>
      <c r="C4" s="111">
        <v>0</v>
      </c>
      <c r="D4" s="111">
        <v>0</v>
      </c>
      <c r="E4" s="111">
        <v>0</v>
      </c>
      <c r="F4" s="111">
        <v>0</v>
      </c>
      <c r="G4" s="111">
        <v>0</v>
      </c>
      <c r="H4" s="111">
        <v>0</v>
      </c>
      <c r="I4" s="111">
        <v>0</v>
      </c>
      <c r="J4" s="111">
        <v>0</v>
      </c>
      <c r="K4" s="111">
        <v>0</v>
      </c>
      <c r="L4" s="111">
        <v>0</v>
      </c>
      <c r="M4" s="111">
        <v>0</v>
      </c>
      <c r="N4" s="111">
        <v>0</v>
      </c>
    </row>
    <row r="5" spans="1:14">
      <c r="A5" s="25" t="s">
        <v>944</v>
      </c>
      <c r="B5" s="111">
        <v>0</v>
      </c>
      <c r="C5" s="111">
        <v>0</v>
      </c>
      <c r="D5" s="111">
        <v>0</v>
      </c>
      <c r="E5" s="111">
        <v>0</v>
      </c>
      <c r="F5" s="111">
        <v>0</v>
      </c>
      <c r="G5" s="111">
        <v>0</v>
      </c>
      <c r="H5" s="111">
        <v>0</v>
      </c>
      <c r="I5" s="111">
        <v>0</v>
      </c>
      <c r="J5" s="111">
        <v>0</v>
      </c>
      <c r="K5" s="111">
        <v>0</v>
      </c>
      <c r="L5" s="111">
        <v>0</v>
      </c>
      <c r="M5" s="111">
        <v>0</v>
      </c>
      <c r="N5" s="111">
        <v>0</v>
      </c>
    </row>
    <row r="6" spans="1:14">
      <c r="A6" s="25" t="s">
        <v>945</v>
      </c>
      <c r="B6" s="111">
        <v>635123</v>
      </c>
      <c r="C6" s="111">
        <v>639646</v>
      </c>
      <c r="D6" s="111">
        <v>631239</v>
      </c>
      <c r="E6" s="111">
        <v>637179</v>
      </c>
      <c r="F6" s="111">
        <v>640354</v>
      </c>
      <c r="G6" s="111">
        <v>654017</v>
      </c>
      <c r="H6" s="111">
        <v>667310</v>
      </c>
      <c r="I6" s="111">
        <v>676909</v>
      </c>
      <c r="J6" s="111">
        <v>689042</v>
      </c>
      <c r="K6" s="111">
        <v>699592</v>
      </c>
      <c r="L6" s="111">
        <v>712406</v>
      </c>
      <c r="M6" s="111">
        <v>717736</v>
      </c>
      <c r="N6" s="111">
        <v>729658</v>
      </c>
    </row>
    <row r="7" spans="1:14" ht="18" customHeight="1">
      <c r="A7" s="28" t="s">
        <v>7</v>
      </c>
      <c r="B7" s="112">
        <v>635140</v>
      </c>
      <c r="C7" s="112">
        <v>639663</v>
      </c>
      <c r="D7" s="112">
        <v>631256</v>
      </c>
      <c r="E7" s="112">
        <v>637196</v>
      </c>
      <c r="F7" s="112">
        <v>640371</v>
      </c>
      <c r="G7" s="112">
        <v>654034</v>
      </c>
      <c r="H7" s="112">
        <v>667327</v>
      </c>
      <c r="I7" s="112">
        <v>676926</v>
      </c>
      <c r="J7" s="112">
        <v>689059</v>
      </c>
      <c r="K7" s="112">
        <v>699609</v>
      </c>
      <c r="L7" s="112">
        <v>712423</v>
      </c>
      <c r="M7" s="112">
        <v>717753</v>
      </c>
      <c r="N7" s="112">
        <v>729675</v>
      </c>
    </row>
    <row r="8" spans="1:14" ht="15" customHeight="1">
      <c r="A8" s="305"/>
      <c r="B8" s="306"/>
      <c r="C8" s="306"/>
      <c r="D8" s="306"/>
      <c r="E8" s="306"/>
      <c r="F8" s="306"/>
      <c r="G8" s="306"/>
      <c r="H8" s="306"/>
      <c r="I8" s="306"/>
      <c r="J8" s="306"/>
      <c r="K8" s="306"/>
      <c r="L8" s="306"/>
      <c r="M8" s="306"/>
      <c r="N8" s="306"/>
    </row>
    <row r="10" spans="1:14">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N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75.77734375" customWidth="1"/>
    <col min="2" max="14" width="13.21875" customWidth="1"/>
  </cols>
  <sheetData>
    <row r="1" spans="1:14" ht="28.95" customHeight="1">
      <c r="A1" s="295" t="s">
        <v>950</v>
      </c>
      <c r="B1" s="296"/>
      <c r="C1" s="296"/>
      <c r="D1" s="296"/>
      <c r="E1" s="296"/>
      <c r="F1" s="296"/>
      <c r="G1" s="296"/>
      <c r="H1" s="296"/>
      <c r="I1" s="296"/>
      <c r="J1" s="296"/>
      <c r="K1" s="296"/>
      <c r="L1" s="296"/>
      <c r="M1" s="296"/>
      <c r="N1" s="297"/>
    </row>
    <row r="2" spans="1:14">
      <c r="A2" s="196" t="s">
        <v>9</v>
      </c>
      <c r="B2" s="223">
        <v>45351</v>
      </c>
      <c r="C2" s="223">
        <v>45382</v>
      </c>
      <c r="D2" s="223">
        <v>45412</v>
      </c>
      <c r="E2" s="223">
        <v>45443</v>
      </c>
      <c r="F2" s="223">
        <v>45473</v>
      </c>
      <c r="G2" s="223">
        <v>45504</v>
      </c>
      <c r="H2" s="223">
        <v>45535</v>
      </c>
      <c r="I2" s="223">
        <v>45565</v>
      </c>
      <c r="J2" s="223">
        <v>45596</v>
      </c>
      <c r="K2" s="223">
        <v>45626</v>
      </c>
      <c r="L2" s="223">
        <v>45657</v>
      </c>
      <c r="M2" s="223">
        <v>45688</v>
      </c>
      <c r="N2" s="223">
        <v>45716</v>
      </c>
    </row>
    <row r="3" spans="1:14">
      <c r="A3" s="56" t="s">
        <v>508</v>
      </c>
      <c r="B3" s="18">
        <v>11512</v>
      </c>
      <c r="C3" s="18">
        <v>11468</v>
      </c>
      <c r="D3" s="18">
        <v>11396</v>
      </c>
      <c r="E3" s="18">
        <v>11484</v>
      </c>
      <c r="F3" s="18">
        <v>11455</v>
      </c>
      <c r="G3" s="18">
        <v>11607</v>
      </c>
      <c r="H3" s="18">
        <v>11717</v>
      </c>
      <c r="I3" s="18">
        <v>11821</v>
      </c>
      <c r="J3" s="18">
        <v>11914</v>
      </c>
      <c r="K3" s="18">
        <v>12006</v>
      </c>
      <c r="L3" s="18">
        <v>12095</v>
      </c>
      <c r="M3" s="18">
        <v>15403</v>
      </c>
      <c r="N3" s="18">
        <v>12051</v>
      </c>
    </row>
    <row r="4" spans="1:14">
      <c r="A4" s="56" t="s">
        <v>509</v>
      </c>
      <c r="B4" s="18" t="s">
        <v>956</v>
      </c>
      <c r="C4" s="18">
        <v>0</v>
      </c>
      <c r="D4" s="18">
        <v>0</v>
      </c>
      <c r="E4" s="18">
        <v>0</v>
      </c>
      <c r="F4" s="18">
        <v>0</v>
      </c>
      <c r="G4" s="18">
        <v>0</v>
      </c>
      <c r="H4" s="18">
        <v>0</v>
      </c>
      <c r="I4" s="18">
        <v>0</v>
      </c>
      <c r="J4" s="18">
        <v>0</v>
      </c>
      <c r="K4" s="18">
        <v>0</v>
      </c>
      <c r="L4" s="18">
        <v>0</v>
      </c>
      <c r="M4" s="18">
        <v>0</v>
      </c>
      <c r="N4" s="18">
        <v>0</v>
      </c>
    </row>
    <row r="5" spans="1:14">
      <c r="A5" s="56" t="s">
        <v>510</v>
      </c>
      <c r="B5" s="18">
        <v>1</v>
      </c>
      <c r="C5" s="18">
        <v>1</v>
      </c>
      <c r="D5" s="18">
        <v>1</v>
      </c>
      <c r="E5" s="18">
        <v>1</v>
      </c>
      <c r="F5" s="18">
        <v>1</v>
      </c>
      <c r="G5" s="18">
        <v>1</v>
      </c>
      <c r="H5" s="18">
        <v>3</v>
      </c>
      <c r="I5" s="18">
        <v>3</v>
      </c>
      <c r="J5" s="18">
        <v>5</v>
      </c>
      <c r="K5" s="18">
        <v>5</v>
      </c>
      <c r="L5" s="18">
        <v>5</v>
      </c>
      <c r="M5" s="18">
        <v>5</v>
      </c>
      <c r="N5" s="18">
        <v>5</v>
      </c>
    </row>
    <row r="6" spans="1:14">
      <c r="A6" s="56" t="s">
        <v>511</v>
      </c>
      <c r="B6" s="18" t="s">
        <v>956</v>
      </c>
      <c r="C6" s="18">
        <v>0</v>
      </c>
      <c r="D6" s="18">
        <v>0</v>
      </c>
      <c r="E6" s="18">
        <v>0</v>
      </c>
      <c r="F6" s="18">
        <v>0</v>
      </c>
      <c r="G6" s="18">
        <v>0</v>
      </c>
      <c r="H6" s="18">
        <v>0</v>
      </c>
      <c r="I6" s="18">
        <v>0</v>
      </c>
      <c r="J6" s="18">
        <v>0</v>
      </c>
      <c r="K6" s="18">
        <v>0</v>
      </c>
      <c r="L6" s="18">
        <v>0</v>
      </c>
      <c r="M6" s="18">
        <v>0</v>
      </c>
      <c r="N6" s="18">
        <v>0</v>
      </c>
    </row>
    <row r="7" spans="1:14">
      <c r="A7" s="56" t="s">
        <v>512</v>
      </c>
      <c r="B7" s="18" t="s">
        <v>956</v>
      </c>
      <c r="C7" s="18">
        <v>0</v>
      </c>
      <c r="D7" s="18">
        <v>0</v>
      </c>
      <c r="E7" s="18">
        <v>0</v>
      </c>
      <c r="F7" s="18">
        <v>0</v>
      </c>
      <c r="G7" s="18">
        <v>0</v>
      </c>
      <c r="H7" s="18">
        <v>0</v>
      </c>
      <c r="I7" s="18">
        <v>0</v>
      </c>
      <c r="J7" s="18">
        <v>0</v>
      </c>
      <c r="K7" s="18">
        <v>0</v>
      </c>
      <c r="L7" s="18">
        <v>0</v>
      </c>
      <c r="M7" s="18">
        <v>0</v>
      </c>
      <c r="N7" s="18">
        <v>0</v>
      </c>
    </row>
    <row r="8" spans="1:14">
      <c r="A8" s="56" t="s">
        <v>202</v>
      </c>
      <c r="B8" s="18">
        <v>1</v>
      </c>
      <c r="C8" s="18">
        <v>1</v>
      </c>
      <c r="D8" s="18">
        <v>1</v>
      </c>
      <c r="E8" s="18">
        <v>1</v>
      </c>
      <c r="F8" s="18">
        <v>2</v>
      </c>
      <c r="G8" s="18">
        <v>4</v>
      </c>
      <c r="H8" s="18">
        <v>5</v>
      </c>
      <c r="I8" s="18">
        <v>8</v>
      </c>
      <c r="J8" s="18">
        <v>11</v>
      </c>
      <c r="K8" s="18">
        <v>14</v>
      </c>
      <c r="L8" s="18">
        <v>16</v>
      </c>
      <c r="M8" s="18">
        <v>17</v>
      </c>
      <c r="N8" s="18">
        <v>21</v>
      </c>
    </row>
    <row r="9" spans="1:14">
      <c r="A9" s="56" t="s">
        <v>513</v>
      </c>
      <c r="B9" s="18">
        <v>621295</v>
      </c>
      <c r="C9" s="18">
        <v>626411</v>
      </c>
      <c r="D9" s="18">
        <v>618260</v>
      </c>
      <c r="E9" s="18">
        <v>624424</v>
      </c>
      <c r="F9" s="18">
        <v>627840</v>
      </c>
      <c r="G9" s="18">
        <v>641527</v>
      </c>
      <c r="H9" s="18">
        <v>654734</v>
      </c>
      <c r="I9" s="18">
        <v>664215</v>
      </c>
      <c r="J9" s="18">
        <v>676213</v>
      </c>
      <c r="K9" s="18">
        <v>686662</v>
      </c>
      <c r="L9" s="18">
        <v>699364</v>
      </c>
      <c r="M9" s="18">
        <v>701517</v>
      </c>
      <c r="N9" s="18">
        <v>716631</v>
      </c>
    </row>
    <row r="10" spans="1:14">
      <c r="A10" s="56" t="s">
        <v>514</v>
      </c>
      <c r="B10" s="18" t="s">
        <v>956</v>
      </c>
      <c r="C10" s="18">
        <v>0</v>
      </c>
      <c r="D10" s="18">
        <v>0</v>
      </c>
      <c r="E10" s="18">
        <v>0</v>
      </c>
      <c r="F10" s="18">
        <v>1</v>
      </c>
      <c r="G10" s="18">
        <v>1</v>
      </c>
      <c r="H10" s="18">
        <v>1</v>
      </c>
      <c r="I10" s="18">
        <v>1</v>
      </c>
      <c r="J10" s="18">
        <v>1</v>
      </c>
      <c r="K10" s="18">
        <v>1</v>
      </c>
      <c r="L10" s="18">
        <v>1</v>
      </c>
      <c r="M10" s="18">
        <v>1</v>
      </c>
      <c r="N10" s="18">
        <v>3</v>
      </c>
    </row>
    <row r="11" spans="1:14">
      <c r="A11" s="56" t="s">
        <v>515</v>
      </c>
      <c r="B11" s="18">
        <v>2</v>
      </c>
      <c r="C11" s="18">
        <v>2</v>
      </c>
      <c r="D11" s="18">
        <v>2</v>
      </c>
      <c r="E11" s="18">
        <v>2</v>
      </c>
      <c r="F11" s="18">
        <v>4</v>
      </c>
      <c r="G11" s="18">
        <v>6</v>
      </c>
      <c r="H11" s="18">
        <v>6</v>
      </c>
      <c r="I11" s="18">
        <v>6</v>
      </c>
      <c r="J11" s="18">
        <v>11</v>
      </c>
      <c r="K11" s="18">
        <v>10</v>
      </c>
      <c r="L11" s="18">
        <v>15</v>
      </c>
      <c r="M11" s="18">
        <v>17</v>
      </c>
      <c r="N11" s="18">
        <v>18</v>
      </c>
    </row>
    <row r="12" spans="1:14">
      <c r="A12" s="56" t="s">
        <v>516</v>
      </c>
      <c r="B12" s="18">
        <v>2</v>
      </c>
      <c r="C12" s="18">
        <v>2</v>
      </c>
      <c r="D12" s="18">
        <v>2</v>
      </c>
      <c r="E12" s="18">
        <v>2</v>
      </c>
      <c r="F12" s="18">
        <v>14</v>
      </c>
      <c r="G12" s="18">
        <v>14</v>
      </c>
      <c r="H12" s="18">
        <v>14</v>
      </c>
      <c r="I12" s="18">
        <v>13</v>
      </c>
      <c r="J12" s="18">
        <v>17</v>
      </c>
      <c r="K12" s="18">
        <v>17</v>
      </c>
      <c r="L12" s="18">
        <v>17</v>
      </c>
      <c r="M12" s="18">
        <v>25</v>
      </c>
      <c r="N12" s="18">
        <v>25</v>
      </c>
    </row>
    <row r="13" spans="1:14" ht="19.2" customHeight="1">
      <c r="A13" s="56" t="s">
        <v>517</v>
      </c>
      <c r="B13" s="18">
        <v>73</v>
      </c>
      <c r="C13" s="18">
        <v>69</v>
      </c>
      <c r="D13" s="18">
        <v>68</v>
      </c>
      <c r="E13" s="18">
        <v>68</v>
      </c>
      <c r="F13" s="18">
        <v>67</v>
      </c>
      <c r="G13" s="18">
        <v>65</v>
      </c>
      <c r="H13" s="18">
        <v>60</v>
      </c>
      <c r="I13" s="18">
        <v>58</v>
      </c>
      <c r="J13" s="18">
        <v>57</v>
      </c>
      <c r="K13" s="18">
        <v>57</v>
      </c>
      <c r="L13" s="18">
        <v>58</v>
      </c>
      <c r="M13" s="18">
        <v>57</v>
      </c>
      <c r="N13" s="18">
        <v>56</v>
      </c>
    </row>
    <row r="14" spans="1:14">
      <c r="A14" s="56" t="s">
        <v>203</v>
      </c>
      <c r="B14" s="18">
        <v>6</v>
      </c>
      <c r="C14" s="18">
        <v>6</v>
      </c>
      <c r="D14" s="18">
        <v>6</v>
      </c>
      <c r="E14" s="18">
        <v>6</v>
      </c>
      <c r="F14" s="18">
        <v>6</v>
      </c>
      <c r="G14" s="18">
        <v>6</v>
      </c>
      <c r="H14" s="18">
        <v>6</v>
      </c>
      <c r="I14" s="18">
        <v>6</v>
      </c>
      <c r="J14" s="18">
        <v>6</v>
      </c>
      <c r="K14" s="18">
        <v>6</v>
      </c>
      <c r="L14" s="18">
        <v>6</v>
      </c>
      <c r="M14" s="18">
        <v>6</v>
      </c>
      <c r="N14" s="18">
        <v>6</v>
      </c>
    </row>
    <row r="15" spans="1:14">
      <c r="A15" s="56" t="s">
        <v>518</v>
      </c>
      <c r="B15" s="18" t="s">
        <v>956</v>
      </c>
      <c r="C15" s="18">
        <v>0</v>
      </c>
      <c r="D15" s="18">
        <v>0</v>
      </c>
      <c r="E15" s="18">
        <v>0</v>
      </c>
      <c r="F15" s="18">
        <v>0</v>
      </c>
      <c r="G15" s="18">
        <v>0</v>
      </c>
      <c r="H15" s="18">
        <v>0</v>
      </c>
      <c r="I15" s="18">
        <v>0</v>
      </c>
      <c r="J15" s="18">
        <v>0</v>
      </c>
      <c r="K15" s="18">
        <v>0</v>
      </c>
      <c r="L15" s="18">
        <v>0</v>
      </c>
      <c r="M15" s="18">
        <v>0</v>
      </c>
      <c r="N15" s="18">
        <v>0</v>
      </c>
    </row>
    <row r="16" spans="1:14" ht="19.2">
      <c r="A16" s="56" t="s">
        <v>519</v>
      </c>
      <c r="B16" s="18">
        <v>4</v>
      </c>
      <c r="C16" s="18">
        <v>4</v>
      </c>
      <c r="D16" s="18">
        <v>4</v>
      </c>
      <c r="E16" s="18">
        <v>4</v>
      </c>
      <c r="F16" s="18">
        <v>4</v>
      </c>
      <c r="G16" s="18">
        <v>3</v>
      </c>
      <c r="H16" s="18">
        <v>3</v>
      </c>
      <c r="I16" s="18">
        <v>3</v>
      </c>
      <c r="J16" s="18">
        <v>3</v>
      </c>
      <c r="K16" s="18">
        <v>3</v>
      </c>
      <c r="L16" s="18">
        <v>3</v>
      </c>
      <c r="M16" s="18">
        <v>3</v>
      </c>
      <c r="N16" s="18">
        <v>3</v>
      </c>
    </row>
    <row r="17" spans="1:14">
      <c r="A17" s="56" t="s">
        <v>520</v>
      </c>
      <c r="B17" s="18" t="s">
        <v>956</v>
      </c>
      <c r="C17" s="18">
        <v>0</v>
      </c>
      <c r="D17" s="18">
        <v>0</v>
      </c>
      <c r="E17" s="18">
        <v>0</v>
      </c>
      <c r="F17" s="18">
        <v>0</v>
      </c>
      <c r="G17" s="18">
        <v>0</v>
      </c>
      <c r="H17" s="18">
        <v>0</v>
      </c>
      <c r="I17" s="18">
        <v>0</v>
      </c>
      <c r="J17" s="18">
        <v>0</v>
      </c>
      <c r="K17" s="18">
        <v>0</v>
      </c>
      <c r="L17" s="18">
        <v>0</v>
      </c>
      <c r="M17" s="18">
        <v>0</v>
      </c>
      <c r="N17" s="18">
        <v>0</v>
      </c>
    </row>
    <row r="18" spans="1:14">
      <c r="A18" s="56" t="s">
        <v>521</v>
      </c>
      <c r="B18" s="18">
        <v>2</v>
      </c>
      <c r="C18" s="18">
        <v>2</v>
      </c>
      <c r="D18" s="18">
        <v>2</v>
      </c>
      <c r="E18" s="18">
        <v>2</v>
      </c>
      <c r="F18" s="18">
        <v>2</v>
      </c>
      <c r="G18" s="18">
        <v>2</v>
      </c>
      <c r="H18" s="18">
        <v>2</v>
      </c>
      <c r="I18" s="18">
        <v>2</v>
      </c>
      <c r="J18" s="18">
        <v>2</v>
      </c>
      <c r="K18" s="18">
        <v>2</v>
      </c>
      <c r="L18" s="18">
        <v>2</v>
      </c>
      <c r="M18" s="18">
        <v>2</v>
      </c>
      <c r="N18" s="18">
        <v>2</v>
      </c>
    </row>
    <row r="19" spans="1:14">
      <c r="A19" s="56" t="s">
        <v>522</v>
      </c>
      <c r="B19" s="18">
        <v>4</v>
      </c>
      <c r="C19" s="18">
        <v>4</v>
      </c>
      <c r="D19" s="18">
        <v>4</v>
      </c>
      <c r="E19" s="18">
        <v>4</v>
      </c>
      <c r="F19" s="18">
        <v>3</v>
      </c>
      <c r="G19" s="18">
        <v>3</v>
      </c>
      <c r="H19" s="18">
        <v>2</v>
      </c>
      <c r="I19" s="18">
        <v>2</v>
      </c>
      <c r="J19" s="18">
        <v>2</v>
      </c>
      <c r="K19" s="18">
        <v>2</v>
      </c>
      <c r="L19" s="18">
        <v>1</v>
      </c>
      <c r="M19" s="18">
        <v>1</v>
      </c>
      <c r="N19" s="18">
        <v>1</v>
      </c>
    </row>
    <row r="20" spans="1:14">
      <c r="A20" s="56" t="s">
        <v>523</v>
      </c>
      <c r="B20" s="18">
        <v>3</v>
      </c>
      <c r="C20" s="18">
        <v>3</v>
      </c>
      <c r="D20" s="18">
        <v>3</v>
      </c>
      <c r="E20" s="18">
        <v>3</v>
      </c>
      <c r="F20" s="18">
        <v>3</v>
      </c>
      <c r="G20" s="18">
        <v>3</v>
      </c>
      <c r="H20" s="18">
        <v>3</v>
      </c>
      <c r="I20" s="18">
        <v>3</v>
      </c>
      <c r="J20" s="18">
        <v>3</v>
      </c>
      <c r="K20" s="18">
        <v>3</v>
      </c>
      <c r="L20" s="18">
        <v>3</v>
      </c>
      <c r="M20" s="18">
        <v>3</v>
      </c>
      <c r="N20" s="18">
        <v>3</v>
      </c>
    </row>
    <row r="21" spans="1:14">
      <c r="A21" s="56" t="s">
        <v>524</v>
      </c>
      <c r="B21" s="18" t="s">
        <v>956</v>
      </c>
      <c r="C21" s="18">
        <v>0</v>
      </c>
      <c r="D21" s="18">
        <v>0</v>
      </c>
      <c r="E21" s="18">
        <v>0</v>
      </c>
      <c r="F21" s="18">
        <v>0</v>
      </c>
      <c r="G21" s="18">
        <v>0</v>
      </c>
      <c r="H21" s="18">
        <v>0</v>
      </c>
      <c r="I21" s="18">
        <v>0</v>
      </c>
      <c r="J21" s="18">
        <v>0</v>
      </c>
      <c r="K21" s="18">
        <v>0</v>
      </c>
      <c r="L21" s="18">
        <v>0</v>
      </c>
      <c r="M21" s="18">
        <v>0</v>
      </c>
      <c r="N21" s="18">
        <v>0</v>
      </c>
    </row>
    <row r="22" spans="1:14" ht="19.2">
      <c r="A22" s="56" t="s">
        <v>525</v>
      </c>
      <c r="B22" s="18" t="s">
        <v>956</v>
      </c>
      <c r="C22" s="18">
        <v>0</v>
      </c>
      <c r="D22" s="18">
        <v>0</v>
      </c>
      <c r="E22" s="18">
        <v>0</v>
      </c>
      <c r="F22" s="18">
        <v>0</v>
      </c>
      <c r="G22" s="18">
        <v>0</v>
      </c>
      <c r="H22" s="18">
        <v>0</v>
      </c>
      <c r="I22" s="18">
        <v>0</v>
      </c>
      <c r="J22" s="18">
        <v>0</v>
      </c>
      <c r="K22" s="18">
        <v>0</v>
      </c>
      <c r="L22" s="18">
        <v>0</v>
      </c>
      <c r="M22" s="18">
        <v>0</v>
      </c>
      <c r="N22" s="18">
        <v>0</v>
      </c>
    </row>
    <row r="23" spans="1:14">
      <c r="A23" s="56" t="s">
        <v>526</v>
      </c>
      <c r="B23" s="18" t="s">
        <v>956</v>
      </c>
      <c r="C23" s="18">
        <v>0</v>
      </c>
      <c r="D23" s="18">
        <v>0</v>
      </c>
      <c r="E23" s="18">
        <v>0</v>
      </c>
      <c r="F23" s="18">
        <v>0</v>
      </c>
      <c r="G23" s="18">
        <v>0</v>
      </c>
      <c r="H23" s="18">
        <v>0</v>
      </c>
      <c r="I23" s="18">
        <v>0</v>
      </c>
      <c r="J23" s="18">
        <v>0</v>
      </c>
      <c r="K23" s="18">
        <v>0</v>
      </c>
      <c r="L23" s="18">
        <v>0</v>
      </c>
      <c r="M23" s="18">
        <v>0</v>
      </c>
      <c r="N23" s="18">
        <v>0</v>
      </c>
    </row>
    <row r="24" spans="1:14">
      <c r="A24" s="56" t="s">
        <v>527</v>
      </c>
      <c r="B24" s="18">
        <v>2227</v>
      </c>
      <c r="C24" s="18">
        <v>1684</v>
      </c>
      <c r="D24" s="18">
        <v>1502</v>
      </c>
      <c r="E24" s="18">
        <v>1185</v>
      </c>
      <c r="F24" s="18">
        <v>956</v>
      </c>
      <c r="G24" s="18">
        <v>774</v>
      </c>
      <c r="H24" s="18">
        <v>743</v>
      </c>
      <c r="I24" s="18">
        <v>751</v>
      </c>
      <c r="J24" s="18">
        <v>776</v>
      </c>
      <c r="K24" s="18">
        <v>783</v>
      </c>
      <c r="L24" s="18">
        <v>790</v>
      </c>
      <c r="M24" s="18">
        <v>657</v>
      </c>
      <c r="N24" s="18">
        <v>799</v>
      </c>
    </row>
    <row r="25" spans="1:14">
      <c r="A25" s="56" t="s">
        <v>528</v>
      </c>
      <c r="B25" s="18">
        <v>8</v>
      </c>
      <c r="C25" s="18">
        <v>6</v>
      </c>
      <c r="D25" s="18">
        <v>5</v>
      </c>
      <c r="E25" s="18">
        <v>10</v>
      </c>
      <c r="F25" s="18">
        <v>13</v>
      </c>
      <c r="G25" s="18">
        <v>18</v>
      </c>
      <c r="H25" s="18">
        <v>28</v>
      </c>
      <c r="I25" s="18">
        <v>34</v>
      </c>
      <c r="J25" s="18">
        <v>38</v>
      </c>
      <c r="K25" s="18">
        <v>38</v>
      </c>
      <c r="L25" s="18">
        <v>47</v>
      </c>
      <c r="M25" s="18">
        <v>39</v>
      </c>
      <c r="N25" s="18">
        <v>51</v>
      </c>
    </row>
    <row r="26" spans="1:14">
      <c r="A26" s="28" t="s">
        <v>7</v>
      </c>
      <c r="B26" s="20">
        <v>635140</v>
      </c>
      <c r="C26" s="20">
        <v>639663</v>
      </c>
      <c r="D26" s="20">
        <v>631256</v>
      </c>
      <c r="E26" s="20">
        <v>637196</v>
      </c>
      <c r="F26" s="20">
        <v>640371</v>
      </c>
      <c r="G26" s="20">
        <v>654034</v>
      </c>
      <c r="H26" s="20">
        <v>667327</v>
      </c>
      <c r="I26" s="20">
        <v>676926</v>
      </c>
      <c r="J26" s="20">
        <v>689059</v>
      </c>
      <c r="K26" s="20">
        <v>699609</v>
      </c>
      <c r="L26" s="20">
        <v>712423</v>
      </c>
      <c r="M26" s="20">
        <v>717753</v>
      </c>
      <c r="N26" s="20">
        <v>729675</v>
      </c>
    </row>
    <row r="27" spans="1:14" ht="15" customHeight="1">
      <c r="A27" s="298"/>
      <c r="B27" s="299"/>
      <c r="C27" s="299"/>
      <c r="D27" s="299"/>
      <c r="E27" s="299"/>
      <c r="F27" s="299"/>
      <c r="G27" s="299"/>
      <c r="H27" s="299"/>
      <c r="I27" s="299"/>
      <c r="J27" s="299"/>
      <c r="K27" s="299"/>
      <c r="L27" s="299"/>
      <c r="M27" s="299"/>
      <c r="N27" s="3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O40"/>
  <sheetViews>
    <sheetView showGridLines="0" zoomScale="70" zoomScaleNormal="70" workbookViewId="0">
      <pane xSplit="2" ySplit="2" topLeftCell="C21" activePane="bottomRight" state="frozen"/>
      <selection activeCell="C2" sqref="C2"/>
      <selection pane="topRight" activeCell="C2" sqref="C2"/>
      <selection pane="bottomLeft" activeCell="C2" sqref="C2"/>
      <selection pane="bottomRight" sqref="A1:O1"/>
    </sheetView>
  </sheetViews>
  <sheetFormatPr defaultRowHeight="14.4"/>
  <cols>
    <col min="1" max="1" width="2.77734375" bestFit="1" customWidth="1"/>
    <col min="2" max="2" width="65.5546875" customWidth="1"/>
    <col min="3" max="15" width="16" customWidth="1"/>
    <col min="16" max="25" width="20.77734375" customWidth="1"/>
  </cols>
  <sheetData>
    <row r="1" spans="1:15" ht="28.95" customHeight="1">
      <c r="A1" s="295" t="s">
        <v>946</v>
      </c>
      <c r="B1" s="296"/>
      <c r="C1" s="296"/>
      <c r="D1" s="296"/>
      <c r="E1" s="296"/>
      <c r="F1" s="296"/>
      <c r="G1" s="296"/>
      <c r="H1" s="296"/>
      <c r="I1" s="296"/>
      <c r="J1" s="296"/>
      <c r="K1" s="296"/>
      <c r="L1" s="296"/>
      <c r="M1" s="296"/>
      <c r="N1" s="296"/>
      <c r="O1" s="297"/>
    </row>
    <row r="2" spans="1:15">
      <c r="A2" s="250" t="s">
        <v>109</v>
      </c>
      <c r="B2" s="250"/>
      <c r="C2" s="223">
        <v>45351</v>
      </c>
      <c r="D2" s="223">
        <v>45382</v>
      </c>
      <c r="E2" s="223">
        <v>45412</v>
      </c>
      <c r="F2" s="223">
        <v>45443</v>
      </c>
      <c r="G2" s="223">
        <v>45473</v>
      </c>
      <c r="H2" s="223">
        <v>45504</v>
      </c>
      <c r="I2" s="223">
        <v>45535</v>
      </c>
      <c r="J2" s="223">
        <v>45565</v>
      </c>
      <c r="K2" s="223">
        <v>45596</v>
      </c>
      <c r="L2" s="223">
        <v>45626</v>
      </c>
      <c r="M2" s="223">
        <v>45657</v>
      </c>
      <c r="N2" s="223">
        <v>45688</v>
      </c>
      <c r="O2" s="223">
        <v>45716</v>
      </c>
    </row>
    <row r="3" spans="1:15">
      <c r="A3" s="29" t="s">
        <v>44</v>
      </c>
      <c r="B3" s="12" t="s">
        <v>10</v>
      </c>
      <c r="C3" s="16">
        <v>399687</v>
      </c>
      <c r="D3" s="16">
        <v>402408</v>
      </c>
      <c r="E3" s="16">
        <v>397667</v>
      </c>
      <c r="F3" s="16">
        <v>401645</v>
      </c>
      <c r="G3" s="16">
        <v>405165</v>
      </c>
      <c r="H3" s="16">
        <v>413844</v>
      </c>
      <c r="I3" s="16">
        <v>422435</v>
      </c>
      <c r="J3" s="16">
        <v>428722</v>
      </c>
      <c r="K3" s="16">
        <v>436493</v>
      </c>
      <c r="L3" s="16">
        <v>444467</v>
      </c>
      <c r="M3" s="16">
        <v>453064</v>
      </c>
      <c r="N3" s="16">
        <v>457397</v>
      </c>
      <c r="O3" s="16">
        <v>464763</v>
      </c>
    </row>
    <row r="4" spans="1:15">
      <c r="A4" s="30" t="s">
        <v>45</v>
      </c>
      <c r="B4" s="13" t="s">
        <v>11</v>
      </c>
      <c r="C4" s="16">
        <v>25211</v>
      </c>
      <c r="D4" s="16">
        <v>25159</v>
      </c>
      <c r="E4" s="16">
        <v>23942</v>
      </c>
      <c r="F4" s="16">
        <v>23222</v>
      </c>
      <c r="G4" s="16">
        <v>22404</v>
      </c>
      <c r="H4" s="16">
        <v>22928</v>
      </c>
      <c r="I4" s="16">
        <v>23508</v>
      </c>
      <c r="J4" s="16">
        <v>24073</v>
      </c>
      <c r="K4" s="16">
        <v>24702</v>
      </c>
      <c r="L4" s="16">
        <v>25403</v>
      </c>
      <c r="M4" s="16">
        <v>25940</v>
      </c>
      <c r="N4" s="16">
        <v>26024</v>
      </c>
      <c r="O4" s="16">
        <v>26523</v>
      </c>
    </row>
    <row r="5" spans="1:15">
      <c r="A5" s="30" t="s">
        <v>46</v>
      </c>
      <c r="B5" s="13" t="s">
        <v>12</v>
      </c>
      <c r="C5" s="16">
        <v>168</v>
      </c>
      <c r="D5" s="16">
        <v>1510</v>
      </c>
      <c r="E5" s="16">
        <v>1476</v>
      </c>
      <c r="F5" s="16">
        <v>1312</v>
      </c>
      <c r="G5" s="16">
        <v>1153</v>
      </c>
      <c r="H5" s="16">
        <v>950</v>
      </c>
      <c r="I5" s="16">
        <v>786</v>
      </c>
      <c r="J5" s="16">
        <v>649</v>
      </c>
      <c r="K5" s="16">
        <v>512</v>
      </c>
      <c r="L5" s="16">
        <v>416</v>
      </c>
      <c r="M5" s="16">
        <v>290</v>
      </c>
      <c r="N5" s="16">
        <v>208</v>
      </c>
      <c r="O5" s="16">
        <v>169</v>
      </c>
    </row>
    <row r="6" spans="1:15">
      <c r="A6" s="30" t="s">
        <v>47</v>
      </c>
      <c r="B6" s="13" t="s">
        <v>13</v>
      </c>
      <c r="C6" s="16">
        <v>13</v>
      </c>
      <c r="D6" s="16">
        <v>13</v>
      </c>
      <c r="E6" s="16">
        <v>13</v>
      </c>
      <c r="F6" s="16">
        <v>13</v>
      </c>
      <c r="G6" s="16">
        <v>13</v>
      </c>
      <c r="H6" s="16">
        <v>12</v>
      </c>
      <c r="I6" s="16">
        <v>14</v>
      </c>
      <c r="J6" s="16">
        <v>16</v>
      </c>
      <c r="K6" s="16">
        <v>20</v>
      </c>
      <c r="L6" s="16">
        <v>20</v>
      </c>
      <c r="M6" s="16">
        <v>23</v>
      </c>
      <c r="N6" s="16">
        <v>22</v>
      </c>
      <c r="O6" s="16">
        <v>23</v>
      </c>
    </row>
    <row r="7" spans="1:15">
      <c r="A7" s="30" t="s">
        <v>48</v>
      </c>
      <c r="B7" s="13" t="s">
        <v>14</v>
      </c>
      <c r="C7" s="16">
        <v>92</v>
      </c>
      <c r="D7" s="16">
        <v>93</v>
      </c>
      <c r="E7" s="16">
        <v>100</v>
      </c>
      <c r="F7" s="16">
        <v>104</v>
      </c>
      <c r="G7" s="16">
        <v>117</v>
      </c>
      <c r="H7" s="16">
        <v>133</v>
      </c>
      <c r="I7" s="16">
        <v>140</v>
      </c>
      <c r="J7" s="16">
        <v>146</v>
      </c>
      <c r="K7" s="16">
        <v>147</v>
      </c>
      <c r="L7" s="16">
        <v>147</v>
      </c>
      <c r="M7" s="16">
        <v>166</v>
      </c>
      <c r="N7" s="16">
        <v>175</v>
      </c>
      <c r="O7" s="16">
        <v>183</v>
      </c>
    </row>
    <row r="8" spans="1:15">
      <c r="A8" s="30" t="s">
        <v>49</v>
      </c>
      <c r="B8" s="13" t="s">
        <v>15</v>
      </c>
      <c r="C8" s="16">
        <v>80</v>
      </c>
      <c r="D8" s="16">
        <v>83</v>
      </c>
      <c r="E8" s="16">
        <v>93</v>
      </c>
      <c r="F8" s="16">
        <v>99</v>
      </c>
      <c r="G8" s="16">
        <v>111</v>
      </c>
      <c r="H8" s="16">
        <v>124</v>
      </c>
      <c r="I8" s="16">
        <v>134</v>
      </c>
      <c r="J8" s="16">
        <v>140</v>
      </c>
      <c r="K8" s="16">
        <v>156</v>
      </c>
      <c r="L8" s="16">
        <v>157</v>
      </c>
      <c r="M8" s="16">
        <v>166</v>
      </c>
      <c r="N8" s="16">
        <v>167</v>
      </c>
      <c r="O8" s="16">
        <v>166</v>
      </c>
    </row>
    <row r="9" spans="1:15">
      <c r="A9" s="30" t="s">
        <v>50</v>
      </c>
      <c r="B9" s="13" t="s">
        <v>16</v>
      </c>
      <c r="C9" s="16">
        <v>27947</v>
      </c>
      <c r="D9" s="16">
        <v>28031</v>
      </c>
      <c r="E9" s="16">
        <v>27834</v>
      </c>
      <c r="F9" s="16">
        <v>28044</v>
      </c>
      <c r="G9" s="16">
        <v>27912</v>
      </c>
      <c r="H9" s="16">
        <v>28123</v>
      </c>
      <c r="I9" s="16">
        <v>28375</v>
      </c>
      <c r="J9" s="16">
        <v>28412</v>
      </c>
      <c r="K9" s="16">
        <v>28604</v>
      </c>
      <c r="L9" s="16">
        <v>28545</v>
      </c>
      <c r="M9" s="16">
        <v>28802</v>
      </c>
      <c r="N9" s="16">
        <v>28754</v>
      </c>
      <c r="O9" s="16">
        <v>29060</v>
      </c>
    </row>
    <row r="10" spans="1:15">
      <c r="A10" s="30" t="s">
        <v>51</v>
      </c>
      <c r="B10" s="19" t="s">
        <v>17</v>
      </c>
      <c r="C10" s="16">
        <v>27910</v>
      </c>
      <c r="D10" s="16">
        <v>28135</v>
      </c>
      <c r="E10" s="16">
        <v>28088</v>
      </c>
      <c r="F10" s="16">
        <v>29083</v>
      </c>
      <c r="G10" s="16">
        <v>29558</v>
      </c>
      <c r="H10" s="16">
        <v>30458</v>
      </c>
      <c r="I10" s="16">
        <v>31199</v>
      </c>
      <c r="J10" s="16">
        <v>31709</v>
      </c>
      <c r="K10" s="16">
        <v>32245</v>
      </c>
      <c r="L10" s="16">
        <v>32268</v>
      </c>
      <c r="M10" s="16">
        <v>32478</v>
      </c>
      <c r="N10" s="16">
        <v>32618</v>
      </c>
      <c r="O10" s="16">
        <v>33493</v>
      </c>
    </row>
    <row r="11" spans="1:15">
      <c r="A11" s="30" t="s">
        <v>52</v>
      </c>
      <c r="B11" s="13" t="s">
        <v>18</v>
      </c>
      <c r="C11" s="16">
        <v>20</v>
      </c>
      <c r="D11" s="16">
        <v>22</v>
      </c>
      <c r="E11" s="16">
        <v>24</v>
      </c>
      <c r="F11" s="16">
        <v>27</v>
      </c>
      <c r="G11" s="16">
        <v>30</v>
      </c>
      <c r="H11" s="16">
        <v>31</v>
      </c>
      <c r="I11" s="16">
        <v>31</v>
      </c>
      <c r="J11" s="16">
        <v>31</v>
      </c>
      <c r="K11" s="16">
        <v>32</v>
      </c>
      <c r="L11" s="16">
        <v>33</v>
      </c>
      <c r="M11" s="16">
        <v>36</v>
      </c>
      <c r="N11" s="16">
        <v>34</v>
      </c>
      <c r="O11" s="16">
        <v>40</v>
      </c>
    </row>
    <row r="12" spans="1:15">
      <c r="A12" s="30" t="s">
        <v>53</v>
      </c>
      <c r="B12" s="13" t="s">
        <v>19</v>
      </c>
      <c r="C12" s="16">
        <v>6</v>
      </c>
      <c r="D12" s="16">
        <v>5</v>
      </c>
      <c r="E12" s="16">
        <v>5</v>
      </c>
      <c r="F12" s="16">
        <v>5</v>
      </c>
      <c r="G12" s="16">
        <v>5</v>
      </c>
      <c r="H12" s="16">
        <v>5</v>
      </c>
      <c r="I12" s="16">
        <v>5</v>
      </c>
      <c r="J12" s="16">
        <v>6</v>
      </c>
      <c r="K12" s="16">
        <v>6</v>
      </c>
      <c r="L12" s="16">
        <v>4</v>
      </c>
      <c r="M12" s="16">
        <v>7</v>
      </c>
      <c r="N12" s="16">
        <v>8</v>
      </c>
      <c r="O12" s="16">
        <v>4</v>
      </c>
    </row>
    <row r="13" spans="1:15">
      <c r="A13" s="30" t="s">
        <v>54</v>
      </c>
      <c r="B13" s="13" t="s">
        <v>20</v>
      </c>
      <c r="C13" s="16">
        <v>34920</v>
      </c>
      <c r="D13" s="16">
        <v>36163</v>
      </c>
      <c r="E13" s="16">
        <v>36259</v>
      </c>
      <c r="F13" s="16">
        <v>37237</v>
      </c>
      <c r="G13" s="16">
        <v>37737</v>
      </c>
      <c r="H13" s="16">
        <v>39114</v>
      </c>
      <c r="I13" s="16">
        <v>40669</v>
      </c>
      <c r="J13" s="16">
        <v>41896</v>
      </c>
      <c r="K13" s="16">
        <v>43650</v>
      </c>
      <c r="L13" s="16">
        <v>44821</v>
      </c>
      <c r="M13" s="16">
        <v>46668</v>
      </c>
      <c r="N13" s="16">
        <v>47222</v>
      </c>
      <c r="O13" s="16">
        <v>48795</v>
      </c>
    </row>
    <row r="14" spans="1:15">
      <c r="A14" s="30" t="s">
        <v>55</v>
      </c>
      <c r="B14" s="13" t="s">
        <v>21</v>
      </c>
      <c r="C14" s="16" t="s">
        <v>958</v>
      </c>
      <c r="D14" s="16">
        <v>0</v>
      </c>
      <c r="E14" s="16">
        <v>0</v>
      </c>
      <c r="F14" s="16">
        <v>0</v>
      </c>
      <c r="G14" s="16">
        <v>0</v>
      </c>
      <c r="H14" s="16">
        <v>0</v>
      </c>
      <c r="I14" s="16">
        <v>1</v>
      </c>
      <c r="J14" s="16">
        <v>1</v>
      </c>
      <c r="K14" s="16">
        <v>0</v>
      </c>
      <c r="L14" s="16">
        <v>0</v>
      </c>
      <c r="M14" s="16">
        <v>0</v>
      </c>
      <c r="N14" s="16">
        <v>0</v>
      </c>
      <c r="O14" s="16">
        <v>1</v>
      </c>
    </row>
    <row r="15" spans="1:15">
      <c r="A15" s="30" t="s">
        <v>56</v>
      </c>
      <c r="B15" s="13" t="s">
        <v>24</v>
      </c>
      <c r="C15" s="16">
        <v>71208</v>
      </c>
      <c r="D15" s="16">
        <v>70293</v>
      </c>
      <c r="E15" s="16">
        <v>69081</v>
      </c>
      <c r="F15" s="16">
        <v>69620</v>
      </c>
      <c r="G15" s="16">
        <v>69488</v>
      </c>
      <c r="H15" s="16">
        <v>70584</v>
      </c>
      <c r="I15" s="16">
        <v>71292</v>
      </c>
      <c r="J15" s="16">
        <v>71633</v>
      </c>
      <c r="K15" s="16">
        <v>72314</v>
      </c>
      <c r="L15" s="16">
        <v>72663</v>
      </c>
      <c r="M15" s="16">
        <v>73641</v>
      </c>
      <c r="N15" s="16">
        <v>73913</v>
      </c>
      <c r="O15" s="16">
        <v>74463</v>
      </c>
    </row>
    <row r="16" spans="1:15">
      <c r="A16" s="30" t="s">
        <v>57</v>
      </c>
      <c r="B16" s="13" t="s">
        <v>23</v>
      </c>
      <c r="C16" s="16" t="s">
        <v>958</v>
      </c>
      <c r="D16" s="16">
        <v>0</v>
      </c>
      <c r="E16" s="16">
        <v>0</v>
      </c>
      <c r="F16" s="16">
        <v>0</v>
      </c>
      <c r="G16" s="16">
        <v>0</v>
      </c>
      <c r="H16" s="16">
        <v>0</v>
      </c>
      <c r="I16" s="16">
        <v>0</v>
      </c>
      <c r="J16" s="16">
        <v>0</v>
      </c>
      <c r="K16" s="16">
        <v>0</v>
      </c>
      <c r="L16" s="16">
        <v>0</v>
      </c>
      <c r="M16" s="16">
        <v>0</v>
      </c>
      <c r="N16" s="16">
        <v>0</v>
      </c>
      <c r="O16" s="16">
        <v>0</v>
      </c>
    </row>
    <row r="17" spans="1:15">
      <c r="A17" s="30" t="s">
        <v>58</v>
      </c>
      <c r="B17" s="13" t="s">
        <v>22</v>
      </c>
      <c r="C17" s="16" t="s">
        <v>958</v>
      </c>
      <c r="D17" s="16">
        <v>0</v>
      </c>
      <c r="E17" s="16">
        <v>0</v>
      </c>
      <c r="F17" s="16">
        <v>0</v>
      </c>
      <c r="G17" s="16">
        <v>0</v>
      </c>
      <c r="H17" s="16">
        <v>0</v>
      </c>
      <c r="I17" s="16">
        <v>0</v>
      </c>
      <c r="J17" s="16">
        <v>5</v>
      </c>
      <c r="K17" s="16">
        <v>2</v>
      </c>
      <c r="L17" s="16">
        <v>4</v>
      </c>
      <c r="M17" s="16">
        <v>2</v>
      </c>
      <c r="N17" s="16">
        <v>1</v>
      </c>
      <c r="O17" s="16">
        <v>0</v>
      </c>
    </row>
    <row r="18" spans="1:15">
      <c r="A18" s="30" t="s">
        <v>59</v>
      </c>
      <c r="B18" s="13" t="s">
        <v>25</v>
      </c>
      <c r="C18" s="16">
        <v>46176</v>
      </c>
      <c r="D18" s="16">
        <v>45995</v>
      </c>
      <c r="E18" s="16">
        <v>44931</v>
      </c>
      <c r="F18" s="16">
        <v>44982</v>
      </c>
      <c r="G18" s="16">
        <v>44866</v>
      </c>
      <c r="H18" s="16">
        <v>45859</v>
      </c>
      <c r="I18" s="16">
        <v>46841</v>
      </c>
      <c r="J18" s="16">
        <v>47578</v>
      </c>
      <c r="K18" s="16">
        <v>48243</v>
      </c>
      <c r="L18" s="16">
        <v>48702</v>
      </c>
      <c r="M18" s="16">
        <v>49146</v>
      </c>
      <c r="N18" s="16">
        <v>49243</v>
      </c>
      <c r="O18" s="16">
        <v>49992</v>
      </c>
    </row>
    <row r="19" spans="1:15">
      <c r="A19" s="30" t="s">
        <v>60</v>
      </c>
      <c r="B19" s="13" t="s">
        <v>26</v>
      </c>
      <c r="C19" s="16">
        <v>1604</v>
      </c>
      <c r="D19" s="16">
        <v>1655</v>
      </c>
      <c r="E19" s="16">
        <v>1645</v>
      </c>
      <c r="F19" s="16">
        <v>1702</v>
      </c>
      <c r="G19" s="16">
        <v>1711</v>
      </c>
      <c r="H19" s="16">
        <v>1762</v>
      </c>
      <c r="I19" s="16">
        <v>1787</v>
      </c>
      <c r="J19" s="16">
        <v>1800</v>
      </c>
      <c r="K19" s="16">
        <v>1823</v>
      </c>
      <c r="L19" s="16">
        <v>1852</v>
      </c>
      <c r="M19" s="16">
        <v>1886</v>
      </c>
      <c r="N19" s="16">
        <v>1870</v>
      </c>
      <c r="O19" s="16">
        <v>1903</v>
      </c>
    </row>
    <row r="20" spans="1:15">
      <c r="A20" s="30" t="s">
        <v>61</v>
      </c>
      <c r="B20" s="13" t="s">
        <v>27</v>
      </c>
      <c r="C20" s="16">
        <v>2</v>
      </c>
      <c r="D20" s="16">
        <v>2</v>
      </c>
      <c r="E20" s="16">
        <v>2</v>
      </c>
      <c r="F20" s="16">
        <v>2</v>
      </c>
      <c r="G20" s="16">
        <v>2</v>
      </c>
      <c r="H20" s="16">
        <v>2</v>
      </c>
      <c r="I20" s="16">
        <v>2</v>
      </c>
      <c r="J20" s="16">
        <v>2</v>
      </c>
      <c r="K20" s="16">
        <v>2</v>
      </c>
      <c r="L20" s="16">
        <v>2</v>
      </c>
      <c r="M20" s="16">
        <v>1</v>
      </c>
      <c r="N20" s="16">
        <v>1</v>
      </c>
      <c r="O20" s="16">
        <v>1</v>
      </c>
    </row>
    <row r="21" spans="1:15">
      <c r="A21" s="30" t="s">
        <v>62</v>
      </c>
      <c r="B21" s="13" t="s">
        <v>28</v>
      </c>
      <c r="C21" s="16">
        <v>4</v>
      </c>
      <c r="D21" s="16">
        <v>4</v>
      </c>
      <c r="E21" s="16">
        <v>4</v>
      </c>
      <c r="F21" s="16">
        <v>4</v>
      </c>
      <c r="G21" s="16">
        <v>4</v>
      </c>
      <c r="H21" s="16">
        <v>5</v>
      </c>
      <c r="I21" s="16">
        <v>4</v>
      </c>
      <c r="J21" s="16">
        <v>4</v>
      </c>
      <c r="K21" s="16">
        <v>4</v>
      </c>
      <c r="L21" s="16">
        <v>4</v>
      </c>
      <c r="M21" s="16">
        <v>5</v>
      </c>
      <c r="N21" s="16">
        <v>5</v>
      </c>
      <c r="O21" s="16">
        <v>5</v>
      </c>
    </row>
    <row r="22" spans="1:15">
      <c r="A22" s="30" t="s">
        <v>63</v>
      </c>
      <c r="B22" s="13" t="s">
        <v>29</v>
      </c>
      <c r="C22" s="16" t="s">
        <v>958</v>
      </c>
      <c r="D22" s="16">
        <v>0</v>
      </c>
      <c r="E22" s="16">
        <v>0</v>
      </c>
      <c r="F22" s="16">
        <v>0</v>
      </c>
      <c r="G22" s="16">
        <v>0</v>
      </c>
      <c r="H22" s="16">
        <v>0</v>
      </c>
      <c r="I22" s="16">
        <v>0</v>
      </c>
      <c r="J22" s="16">
        <v>0</v>
      </c>
      <c r="K22" s="16">
        <v>0</v>
      </c>
      <c r="L22" s="16">
        <v>0</v>
      </c>
      <c r="M22" s="16">
        <v>0</v>
      </c>
      <c r="N22" s="16">
        <v>0</v>
      </c>
      <c r="O22" s="16">
        <v>0</v>
      </c>
    </row>
    <row r="23" spans="1:15">
      <c r="A23" s="30" t="s">
        <v>64</v>
      </c>
      <c r="B23" s="13" t="s">
        <v>200</v>
      </c>
      <c r="C23" s="16" t="s">
        <v>958</v>
      </c>
      <c r="D23" s="16">
        <v>0</v>
      </c>
      <c r="E23" s="16">
        <v>0</v>
      </c>
      <c r="F23" s="16">
        <v>0</v>
      </c>
      <c r="G23" s="16">
        <v>0</v>
      </c>
      <c r="H23" s="16">
        <v>0</v>
      </c>
      <c r="I23" s="16">
        <v>0</v>
      </c>
      <c r="J23" s="16">
        <v>0</v>
      </c>
      <c r="K23" s="16">
        <v>0</v>
      </c>
      <c r="L23" s="16">
        <v>0</v>
      </c>
      <c r="M23" s="16">
        <v>0</v>
      </c>
      <c r="N23" s="16">
        <v>0</v>
      </c>
      <c r="O23" s="16">
        <v>0</v>
      </c>
    </row>
    <row r="24" spans="1:15">
      <c r="A24" s="30" t="s">
        <v>65</v>
      </c>
      <c r="B24" s="13" t="s">
        <v>30</v>
      </c>
      <c r="C24" s="16" t="s">
        <v>958</v>
      </c>
      <c r="D24" s="16">
        <v>0</v>
      </c>
      <c r="E24" s="16">
        <v>0</v>
      </c>
      <c r="F24" s="16">
        <v>0</v>
      </c>
      <c r="G24" s="16">
        <v>0</v>
      </c>
      <c r="H24" s="16">
        <v>0</v>
      </c>
      <c r="I24" s="16">
        <v>0</v>
      </c>
      <c r="J24" s="16">
        <v>0</v>
      </c>
      <c r="K24" s="16">
        <v>0</v>
      </c>
      <c r="L24" s="16">
        <v>0</v>
      </c>
      <c r="M24" s="16">
        <v>0</v>
      </c>
      <c r="N24" s="16">
        <v>0</v>
      </c>
      <c r="O24" s="16">
        <v>0</v>
      </c>
    </row>
    <row r="25" spans="1:15">
      <c r="A25" s="30" t="s">
        <v>66</v>
      </c>
      <c r="B25" s="13" t="s">
        <v>32</v>
      </c>
      <c r="C25" s="16">
        <v>86</v>
      </c>
      <c r="D25" s="16">
        <v>85</v>
      </c>
      <c r="E25" s="16">
        <v>86</v>
      </c>
      <c r="F25" s="16">
        <v>87</v>
      </c>
      <c r="G25" s="16">
        <v>88</v>
      </c>
      <c r="H25" s="16">
        <v>90</v>
      </c>
      <c r="I25" s="16">
        <v>91</v>
      </c>
      <c r="J25" s="16">
        <v>88</v>
      </c>
      <c r="K25" s="16">
        <v>85</v>
      </c>
      <c r="L25" s="16">
        <v>82</v>
      </c>
      <c r="M25" s="16">
        <v>77</v>
      </c>
      <c r="N25" s="16">
        <v>75</v>
      </c>
      <c r="O25" s="16">
        <v>74</v>
      </c>
    </row>
    <row r="26" spans="1:15">
      <c r="A26" s="30" t="s">
        <v>67</v>
      </c>
      <c r="B26" s="13" t="s">
        <v>33</v>
      </c>
      <c r="C26" s="16" t="s">
        <v>958</v>
      </c>
      <c r="D26" s="16">
        <v>0</v>
      </c>
      <c r="E26" s="16">
        <v>0</v>
      </c>
      <c r="F26" s="16">
        <v>0</v>
      </c>
      <c r="G26" s="16">
        <v>0</v>
      </c>
      <c r="H26" s="16">
        <v>0</v>
      </c>
      <c r="I26" s="16">
        <v>0</v>
      </c>
      <c r="J26" s="16">
        <v>0</v>
      </c>
      <c r="K26" s="16">
        <v>0</v>
      </c>
      <c r="L26" s="16">
        <v>0</v>
      </c>
      <c r="M26" s="16">
        <v>0</v>
      </c>
      <c r="N26" s="16">
        <v>0</v>
      </c>
      <c r="O26" s="16">
        <v>0</v>
      </c>
    </row>
    <row r="27" spans="1:15">
      <c r="A27" s="30" t="s">
        <v>68</v>
      </c>
      <c r="B27" s="13" t="s">
        <v>34</v>
      </c>
      <c r="C27" s="16" t="s">
        <v>958</v>
      </c>
      <c r="D27" s="16">
        <v>0</v>
      </c>
      <c r="E27" s="16">
        <v>0</v>
      </c>
      <c r="F27" s="16">
        <v>0</v>
      </c>
      <c r="G27" s="16">
        <v>0</v>
      </c>
      <c r="H27" s="16">
        <v>0</v>
      </c>
      <c r="I27" s="16">
        <v>0</v>
      </c>
      <c r="J27" s="16">
        <v>0</v>
      </c>
      <c r="K27" s="16">
        <v>0</v>
      </c>
      <c r="L27" s="16">
        <v>0</v>
      </c>
      <c r="M27" s="16">
        <v>0</v>
      </c>
      <c r="N27" s="16">
        <v>0</v>
      </c>
      <c r="O27" s="16">
        <v>0</v>
      </c>
    </row>
    <row r="28" spans="1:15">
      <c r="A28" s="30" t="s">
        <v>69</v>
      </c>
      <c r="B28" s="13" t="s">
        <v>31</v>
      </c>
      <c r="C28" s="16" t="s">
        <v>958</v>
      </c>
      <c r="D28" s="16">
        <v>0</v>
      </c>
      <c r="E28" s="16">
        <v>0</v>
      </c>
      <c r="F28" s="16">
        <v>0</v>
      </c>
      <c r="G28" s="16">
        <v>0</v>
      </c>
      <c r="H28" s="16">
        <v>0</v>
      </c>
      <c r="I28" s="16">
        <v>0</v>
      </c>
      <c r="J28" s="16">
        <v>0</v>
      </c>
      <c r="K28" s="16">
        <v>0</v>
      </c>
      <c r="L28" s="16">
        <v>0</v>
      </c>
      <c r="M28" s="16">
        <v>0</v>
      </c>
      <c r="N28" s="16">
        <v>0</v>
      </c>
      <c r="O28" s="16">
        <v>0</v>
      </c>
    </row>
    <row r="29" spans="1:15">
      <c r="A29" s="30" t="s">
        <v>70</v>
      </c>
      <c r="B29" s="13" t="s">
        <v>35</v>
      </c>
      <c r="C29" s="16">
        <v>4</v>
      </c>
      <c r="D29" s="16">
        <v>4</v>
      </c>
      <c r="E29" s="16">
        <v>4</v>
      </c>
      <c r="F29" s="16">
        <v>4</v>
      </c>
      <c r="G29" s="16">
        <v>5</v>
      </c>
      <c r="H29" s="16">
        <v>5</v>
      </c>
      <c r="I29" s="16">
        <v>5</v>
      </c>
      <c r="J29" s="16">
        <v>9</v>
      </c>
      <c r="K29" s="16">
        <v>10</v>
      </c>
      <c r="L29" s="16">
        <v>11</v>
      </c>
      <c r="M29" s="16">
        <v>11</v>
      </c>
      <c r="N29" s="16">
        <v>11</v>
      </c>
      <c r="O29" s="16">
        <v>11</v>
      </c>
    </row>
    <row r="30" spans="1:15">
      <c r="A30" s="30" t="s">
        <v>71</v>
      </c>
      <c r="B30" s="13" t="s">
        <v>36</v>
      </c>
      <c r="C30" s="16">
        <v>1</v>
      </c>
      <c r="D30" s="16">
        <v>1</v>
      </c>
      <c r="E30" s="16">
        <v>1</v>
      </c>
      <c r="F30" s="16">
        <v>1</v>
      </c>
      <c r="G30" s="16">
        <v>1</v>
      </c>
      <c r="H30" s="16">
        <v>1</v>
      </c>
      <c r="I30" s="16">
        <v>1</v>
      </c>
      <c r="J30" s="16">
        <v>1</v>
      </c>
      <c r="K30" s="16">
        <v>1</v>
      </c>
      <c r="L30" s="16">
        <v>1</v>
      </c>
      <c r="M30" s="16">
        <v>1</v>
      </c>
      <c r="N30" s="16">
        <v>1</v>
      </c>
      <c r="O30" s="16">
        <v>1</v>
      </c>
    </row>
    <row r="31" spans="1:15">
      <c r="A31" s="30" t="s">
        <v>72</v>
      </c>
      <c r="B31" s="13" t="s">
        <v>37</v>
      </c>
      <c r="C31" s="16" t="s">
        <v>958</v>
      </c>
      <c r="D31" s="16">
        <v>0</v>
      </c>
      <c r="E31" s="16">
        <v>0</v>
      </c>
      <c r="F31" s="16">
        <v>0</v>
      </c>
      <c r="G31" s="16">
        <v>0</v>
      </c>
      <c r="H31" s="16">
        <v>1</v>
      </c>
      <c r="I31" s="16">
        <v>1</v>
      </c>
      <c r="J31" s="16">
        <v>1</v>
      </c>
      <c r="K31" s="16">
        <v>0</v>
      </c>
      <c r="L31" s="16">
        <v>0</v>
      </c>
      <c r="M31" s="16">
        <v>0</v>
      </c>
      <c r="N31" s="16">
        <v>0</v>
      </c>
      <c r="O31" s="16">
        <v>0</v>
      </c>
    </row>
    <row r="32" spans="1:15">
      <c r="A32" s="30" t="s">
        <v>73</v>
      </c>
      <c r="B32" s="13" t="s">
        <v>38</v>
      </c>
      <c r="C32" s="16" t="s">
        <v>958</v>
      </c>
      <c r="D32" s="16">
        <v>0</v>
      </c>
      <c r="E32" s="16">
        <v>0</v>
      </c>
      <c r="F32" s="16">
        <v>0</v>
      </c>
      <c r="G32" s="16">
        <v>0</v>
      </c>
      <c r="H32" s="16">
        <v>0</v>
      </c>
      <c r="I32" s="16">
        <v>0</v>
      </c>
      <c r="J32" s="16">
        <v>0</v>
      </c>
      <c r="K32" s="16">
        <v>0</v>
      </c>
      <c r="L32" s="16">
        <v>0</v>
      </c>
      <c r="M32" s="16">
        <v>0</v>
      </c>
      <c r="N32" s="16">
        <v>0</v>
      </c>
      <c r="O32" s="16">
        <v>0</v>
      </c>
    </row>
    <row r="33" spans="1:15">
      <c r="A33" s="30" t="s">
        <v>74</v>
      </c>
      <c r="B33" s="13" t="s">
        <v>39</v>
      </c>
      <c r="C33" s="16" t="s">
        <v>958</v>
      </c>
      <c r="D33" s="16">
        <v>0</v>
      </c>
      <c r="E33" s="16">
        <v>0</v>
      </c>
      <c r="F33" s="16">
        <v>0</v>
      </c>
      <c r="G33" s="16">
        <v>0</v>
      </c>
      <c r="H33" s="16">
        <v>2</v>
      </c>
      <c r="I33" s="16">
        <v>3</v>
      </c>
      <c r="J33" s="16">
        <v>1</v>
      </c>
      <c r="K33" s="16">
        <v>4</v>
      </c>
      <c r="L33" s="16">
        <v>3</v>
      </c>
      <c r="M33" s="16">
        <v>3</v>
      </c>
      <c r="N33" s="16">
        <v>1</v>
      </c>
      <c r="O33" s="16">
        <v>1</v>
      </c>
    </row>
    <row r="34" spans="1:15">
      <c r="A34" s="30" t="s">
        <v>75</v>
      </c>
      <c r="B34" s="13" t="s">
        <v>40</v>
      </c>
      <c r="C34" s="16" t="s">
        <v>958</v>
      </c>
      <c r="D34" s="16">
        <v>0</v>
      </c>
      <c r="E34" s="16">
        <v>0</v>
      </c>
      <c r="F34" s="16">
        <v>0</v>
      </c>
      <c r="G34" s="16">
        <v>0</v>
      </c>
      <c r="H34" s="16">
        <v>0</v>
      </c>
      <c r="I34" s="16">
        <v>0</v>
      </c>
      <c r="J34" s="16">
        <v>0</v>
      </c>
      <c r="K34" s="16">
        <v>0</v>
      </c>
      <c r="L34" s="16">
        <v>0</v>
      </c>
      <c r="M34" s="16">
        <v>0</v>
      </c>
      <c r="N34" s="16">
        <v>0</v>
      </c>
      <c r="O34" s="16">
        <v>0</v>
      </c>
    </row>
    <row r="35" spans="1:15">
      <c r="A35" s="30" t="s">
        <v>76</v>
      </c>
      <c r="B35" s="13" t="s">
        <v>42</v>
      </c>
      <c r="C35" s="16" t="s">
        <v>958</v>
      </c>
      <c r="D35" s="16">
        <v>0</v>
      </c>
      <c r="E35" s="16">
        <v>0</v>
      </c>
      <c r="F35" s="16">
        <v>0</v>
      </c>
      <c r="G35" s="16">
        <v>0</v>
      </c>
      <c r="H35" s="16">
        <v>0</v>
      </c>
      <c r="I35" s="16">
        <v>0</v>
      </c>
      <c r="J35" s="16">
        <v>0</v>
      </c>
      <c r="K35" s="16">
        <v>0</v>
      </c>
      <c r="L35" s="16">
        <v>0</v>
      </c>
      <c r="M35" s="16">
        <v>0</v>
      </c>
      <c r="N35" s="16">
        <v>0</v>
      </c>
      <c r="O35" s="16">
        <v>0</v>
      </c>
    </row>
    <row r="36" spans="1:15">
      <c r="A36" s="30" t="s">
        <v>77</v>
      </c>
      <c r="B36" s="13" t="s">
        <v>41</v>
      </c>
      <c r="C36" s="16" t="s">
        <v>958</v>
      </c>
      <c r="D36" s="16">
        <v>1</v>
      </c>
      <c r="E36" s="16">
        <v>0</v>
      </c>
      <c r="F36" s="16">
        <v>2</v>
      </c>
      <c r="G36" s="16">
        <v>0</v>
      </c>
      <c r="H36" s="16">
        <v>0</v>
      </c>
      <c r="I36" s="16">
        <v>2</v>
      </c>
      <c r="J36" s="16">
        <v>2</v>
      </c>
      <c r="K36" s="16">
        <v>3</v>
      </c>
      <c r="L36" s="16">
        <v>3</v>
      </c>
      <c r="M36" s="16">
        <v>9</v>
      </c>
      <c r="N36" s="16">
        <v>2</v>
      </c>
      <c r="O36" s="16">
        <v>3</v>
      </c>
    </row>
    <row r="37" spans="1:15" ht="20.55" customHeight="1">
      <c r="A37" s="30" t="s">
        <v>201</v>
      </c>
      <c r="B37" s="13" t="s">
        <v>43</v>
      </c>
      <c r="C37" s="16">
        <v>1</v>
      </c>
      <c r="D37" s="16">
        <v>1</v>
      </c>
      <c r="E37" s="16">
        <v>1</v>
      </c>
      <c r="F37" s="16">
        <v>1</v>
      </c>
      <c r="G37" s="16">
        <v>1</v>
      </c>
      <c r="H37" s="16">
        <v>1</v>
      </c>
      <c r="I37" s="16">
        <v>1</v>
      </c>
      <c r="J37" s="16">
        <v>1</v>
      </c>
      <c r="K37" s="16">
        <v>1</v>
      </c>
      <c r="L37" s="16">
        <v>1</v>
      </c>
      <c r="M37" s="16">
        <v>1</v>
      </c>
      <c r="N37" s="16">
        <v>1</v>
      </c>
      <c r="O37" s="16">
        <v>1</v>
      </c>
    </row>
    <row r="38" spans="1:15">
      <c r="A38" s="31"/>
      <c r="B38" s="21" t="s">
        <v>110</v>
      </c>
      <c r="C38" s="17">
        <v>635140</v>
      </c>
      <c r="D38" s="17">
        <v>639663</v>
      </c>
      <c r="E38" s="17">
        <v>631256</v>
      </c>
      <c r="F38" s="17">
        <v>637196</v>
      </c>
      <c r="G38" s="17">
        <v>640371</v>
      </c>
      <c r="H38" s="17">
        <v>654034</v>
      </c>
      <c r="I38" s="17">
        <v>667327</v>
      </c>
      <c r="J38" s="17">
        <v>676926</v>
      </c>
      <c r="K38" s="17">
        <v>689059</v>
      </c>
      <c r="L38" s="17">
        <v>699609</v>
      </c>
      <c r="M38" s="17">
        <v>712423</v>
      </c>
      <c r="N38" s="17">
        <v>717753</v>
      </c>
      <c r="O38" s="17">
        <v>729675</v>
      </c>
    </row>
    <row r="39" spans="1:15" ht="15" customHeight="1">
      <c r="A39" s="298"/>
      <c r="B39" s="299"/>
      <c r="C39" s="299"/>
      <c r="D39" s="299"/>
      <c r="E39" s="299"/>
      <c r="F39" s="299"/>
      <c r="G39" s="299"/>
      <c r="H39" s="299"/>
      <c r="I39" s="299"/>
      <c r="J39" s="299"/>
      <c r="K39" s="299"/>
      <c r="L39" s="299"/>
      <c r="M39" s="299"/>
      <c r="N39" s="299"/>
      <c r="O39" s="300"/>
    </row>
    <row r="40" spans="1:15">
      <c r="C40" s="7"/>
      <c r="D40" s="7"/>
      <c r="E40" s="7"/>
      <c r="F40" s="7"/>
      <c r="G40" s="7"/>
      <c r="H40" s="7"/>
      <c r="I40" s="7"/>
      <c r="J40" s="7"/>
      <c r="K40" s="7"/>
      <c r="L40" s="7"/>
      <c r="M40" s="7"/>
      <c r="N40" s="7"/>
      <c r="O40" s="7"/>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82" zoomScaleNormal="82" zoomScaleSheetLayoutView="120" workbookViewId="0">
      <selection sqref="A1:G1"/>
    </sheetView>
  </sheetViews>
  <sheetFormatPr defaultRowHeight="14.4"/>
  <cols>
    <col min="1" max="1" width="34.77734375" customWidth="1"/>
    <col min="2" max="2" width="12.109375"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51" t="s">
        <v>951</v>
      </c>
      <c r="B1" s="252"/>
      <c r="C1" s="252"/>
      <c r="D1" s="252"/>
      <c r="E1" s="252"/>
      <c r="F1" s="252"/>
      <c r="G1" s="253"/>
    </row>
    <row r="2" spans="1:7" ht="37.950000000000003" customHeight="1">
      <c r="A2" s="64" t="s">
        <v>114</v>
      </c>
      <c r="B2" s="82" t="s">
        <v>319</v>
      </c>
      <c r="C2" s="82" t="s">
        <v>320</v>
      </c>
      <c r="D2" s="82" t="s">
        <v>321</v>
      </c>
      <c r="E2" s="82" t="s">
        <v>322</v>
      </c>
      <c r="F2" s="82" t="s">
        <v>962</v>
      </c>
      <c r="G2" s="230" t="s">
        <v>796</v>
      </c>
    </row>
    <row r="3" spans="1:7">
      <c r="A3" s="68" t="s">
        <v>369</v>
      </c>
      <c r="B3" s="83">
        <v>146</v>
      </c>
      <c r="C3" s="174">
        <v>589922.14350649412</v>
      </c>
      <c r="D3" s="174">
        <v>416063.15655516303</v>
      </c>
      <c r="E3" s="175">
        <v>173858.98695133103</v>
      </c>
      <c r="F3" s="174">
        <v>534896.72414291801</v>
      </c>
      <c r="G3" s="186" t="s">
        <v>963</v>
      </c>
    </row>
    <row r="4" spans="1:7">
      <c r="A4" s="69" t="s">
        <v>415</v>
      </c>
      <c r="B4" s="85">
        <v>51</v>
      </c>
      <c r="C4" s="84">
        <v>27068.284306619003</v>
      </c>
      <c r="D4" s="84">
        <v>12410.246224388</v>
      </c>
      <c r="E4" s="84">
        <v>14658.038082231002</v>
      </c>
      <c r="F4" s="84">
        <v>17021.307615637998</v>
      </c>
      <c r="G4" s="187" t="s">
        <v>801</v>
      </c>
    </row>
    <row r="5" spans="1:7">
      <c r="A5" s="69" t="s">
        <v>370</v>
      </c>
      <c r="B5" s="85">
        <v>1</v>
      </c>
      <c r="C5" s="84">
        <v>14696.955480297</v>
      </c>
      <c r="D5" s="84">
        <v>11350.887692069</v>
      </c>
      <c r="E5" s="84">
        <v>3346.0677882280002</v>
      </c>
      <c r="F5" s="84">
        <v>10784.215254106</v>
      </c>
      <c r="G5" s="187" t="s">
        <v>964</v>
      </c>
    </row>
    <row r="6" spans="1:7">
      <c r="A6" s="23" t="s">
        <v>7</v>
      </c>
      <c r="B6" s="86">
        <v>198</v>
      </c>
      <c r="C6" s="110">
        <v>631687.38329341006</v>
      </c>
      <c r="D6" s="110">
        <v>439824.29047162004</v>
      </c>
      <c r="E6" s="110">
        <v>191863.09282179005</v>
      </c>
      <c r="F6" s="110">
        <v>562702.247012662</v>
      </c>
      <c r="G6" s="189" t="s">
        <v>803</v>
      </c>
    </row>
    <row r="7" spans="1:7" ht="46.2" customHeight="1">
      <c r="A7" s="254" t="s">
        <v>804</v>
      </c>
      <c r="B7" s="255"/>
      <c r="C7" s="255"/>
      <c r="D7" s="255"/>
      <c r="E7" s="255"/>
      <c r="F7" s="255"/>
      <c r="G7" s="256"/>
    </row>
    <row r="8" spans="1:7">
      <c r="D8" s="3"/>
      <c r="E8" s="3"/>
    </row>
    <row r="9" spans="1:7">
      <c r="D9" s="165"/>
      <c r="E9" s="165"/>
    </row>
    <row r="11" spans="1:7" ht="28.95" customHeight="1">
      <c r="A11" s="257" t="s">
        <v>952</v>
      </c>
      <c r="B11" s="258"/>
      <c r="C11" s="258"/>
      <c r="D11" s="258"/>
      <c r="E11" s="258"/>
      <c r="F11" s="258"/>
      <c r="G11" s="259"/>
    </row>
    <row r="12" spans="1:7" ht="38.4">
      <c r="A12" s="194" t="s">
        <v>114</v>
      </c>
      <c r="B12" s="195" t="s">
        <v>319</v>
      </c>
      <c r="C12" s="195" t="s">
        <v>320</v>
      </c>
      <c r="D12" s="195" t="s">
        <v>321</v>
      </c>
      <c r="E12" s="195" t="s">
        <v>322</v>
      </c>
      <c r="F12" s="195" t="s">
        <v>962</v>
      </c>
      <c r="G12" s="194" t="s">
        <v>796</v>
      </c>
    </row>
    <row r="13" spans="1:7">
      <c r="A13" s="68" t="s">
        <v>369</v>
      </c>
      <c r="B13" s="83">
        <v>143</v>
      </c>
      <c r="C13" s="174">
        <v>556017.7049463701</v>
      </c>
      <c r="D13" s="174">
        <v>396354.81354751706</v>
      </c>
      <c r="E13" s="175">
        <v>159662.89139885304</v>
      </c>
      <c r="F13" s="168">
        <v>505254.09203691903</v>
      </c>
      <c r="G13" s="186" t="s">
        <v>963</v>
      </c>
    </row>
    <row r="14" spans="1:7">
      <c r="A14" s="69" t="s">
        <v>415</v>
      </c>
      <c r="B14" s="85">
        <v>46</v>
      </c>
      <c r="C14" s="84">
        <v>23119.686577758002</v>
      </c>
      <c r="D14" s="84">
        <v>9691.4887315449996</v>
      </c>
      <c r="E14" s="84">
        <v>13428.197846213001</v>
      </c>
      <c r="F14" s="84">
        <v>13761.149248498998</v>
      </c>
      <c r="G14" s="187" t="s">
        <v>801</v>
      </c>
    </row>
    <row r="15" spans="1:7">
      <c r="A15" s="69" t="s">
        <v>370</v>
      </c>
      <c r="B15" s="85">
        <v>1</v>
      </c>
      <c r="C15" s="84">
        <v>14696.955480297</v>
      </c>
      <c r="D15" s="84">
        <v>11350.887692069</v>
      </c>
      <c r="E15" s="84">
        <v>3346.0677882280002</v>
      </c>
      <c r="F15" s="84">
        <v>10784.215254106</v>
      </c>
      <c r="G15" s="187" t="s">
        <v>964</v>
      </c>
    </row>
    <row r="16" spans="1:7">
      <c r="A16" s="23" t="s">
        <v>7</v>
      </c>
      <c r="B16" s="86">
        <v>190</v>
      </c>
      <c r="C16" s="110">
        <v>593834.34700442513</v>
      </c>
      <c r="D16" s="110">
        <v>417397.18997113104</v>
      </c>
      <c r="E16" s="110">
        <v>176437.15703329406</v>
      </c>
      <c r="F16" s="110">
        <v>529799.45653952402</v>
      </c>
      <c r="G16" s="189" t="s">
        <v>803</v>
      </c>
    </row>
    <row r="17" spans="1:9">
      <c r="A17" s="260"/>
      <c r="B17" s="261"/>
      <c r="C17" s="261"/>
      <c r="D17" s="261"/>
      <c r="E17" s="261"/>
      <c r="F17" s="261"/>
      <c r="G17" s="262"/>
    </row>
    <row r="21" spans="1:9" ht="25.95" customHeight="1">
      <c r="A21" s="242" t="s">
        <v>824</v>
      </c>
      <c r="B21" s="243"/>
      <c r="C21" s="243"/>
      <c r="D21" s="243"/>
      <c r="E21" s="243"/>
      <c r="F21" s="243"/>
      <c r="G21" s="243"/>
      <c r="H21" s="243"/>
      <c r="I21" s="244"/>
    </row>
    <row r="22" spans="1:9" ht="76.95" customHeight="1">
      <c r="A22" s="249" t="s">
        <v>114</v>
      </c>
      <c r="B22" s="263" t="s">
        <v>319</v>
      </c>
      <c r="C22" s="264"/>
      <c r="D22" s="265"/>
      <c r="E22" s="245" t="s">
        <v>320</v>
      </c>
      <c r="F22" s="245" t="s">
        <v>321</v>
      </c>
      <c r="G22" s="245" t="s">
        <v>322</v>
      </c>
      <c r="H22" s="245" t="s">
        <v>962</v>
      </c>
      <c r="I22" s="247" t="s">
        <v>796</v>
      </c>
    </row>
    <row r="23" spans="1:9">
      <c r="A23" s="250"/>
      <c r="B23" s="197" t="s">
        <v>797</v>
      </c>
      <c r="C23" s="197" t="s">
        <v>798</v>
      </c>
      <c r="D23" s="197" t="s">
        <v>799</v>
      </c>
      <c r="E23" s="246"/>
      <c r="F23" s="246"/>
      <c r="G23" s="246"/>
      <c r="H23" s="246"/>
      <c r="I23" s="248"/>
    </row>
    <row r="24" spans="1:9">
      <c r="A24" s="68" t="s">
        <v>369</v>
      </c>
      <c r="B24" s="83">
        <v>29</v>
      </c>
      <c r="C24" s="83">
        <v>3</v>
      </c>
      <c r="D24" s="83">
        <v>26</v>
      </c>
      <c r="E24" s="174">
        <v>33904.438560123999</v>
      </c>
      <c r="F24" s="174">
        <v>19708.343007645999</v>
      </c>
      <c r="G24" s="175">
        <v>14196.095552478</v>
      </c>
      <c r="H24" s="176">
        <v>29642.632105999</v>
      </c>
      <c r="I24" s="186" t="s">
        <v>800</v>
      </c>
    </row>
    <row r="25" spans="1:9">
      <c r="A25" s="69" t="s">
        <v>415</v>
      </c>
      <c r="B25" s="85">
        <v>7</v>
      </c>
      <c r="C25" s="85">
        <v>5</v>
      </c>
      <c r="D25" s="85">
        <v>2</v>
      </c>
      <c r="E25" s="84">
        <v>3948.5977288610002</v>
      </c>
      <c r="F25" s="84">
        <v>2718.7574928430004</v>
      </c>
      <c r="G25" s="84">
        <v>1229.840236018</v>
      </c>
      <c r="H25" s="84">
        <v>3260.1583671389999</v>
      </c>
      <c r="I25" s="187" t="s">
        <v>801</v>
      </c>
    </row>
    <row r="26" spans="1:9">
      <c r="A26" s="69" t="s">
        <v>370</v>
      </c>
      <c r="B26" s="188">
        <v>0</v>
      </c>
      <c r="C26" s="188">
        <v>0</v>
      </c>
      <c r="D26" s="188">
        <v>0</v>
      </c>
      <c r="E26" s="188">
        <v>0</v>
      </c>
      <c r="F26" s="188">
        <v>0</v>
      </c>
      <c r="G26" s="188">
        <v>0</v>
      </c>
      <c r="H26" s="188">
        <v>0</v>
      </c>
      <c r="I26" s="187" t="s">
        <v>802</v>
      </c>
    </row>
    <row r="27" spans="1:9">
      <c r="A27" s="23" t="s">
        <v>7</v>
      </c>
      <c r="B27" s="86">
        <v>36</v>
      </c>
      <c r="C27" s="86">
        <v>8</v>
      </c>
      <c r="D27" s="86">
        <v>28</v>
      </c>
      <c r="E27" s="231">
        <v>37853.036288985</v>
      </c>
      <c r="F27" s="231">
        <v>22427.100500488999</v>
      </c>
      <c r="G27" s="231">
        <v>15425.935788496001</v>
      </c>
      <c r="H27" s="231">
        <v>32902.790473137997</v>
      </c>
      <c r="I27" s="189" t="s">
        <v>803</v>
      </c>
    </row>
    <row r="28" spans="1:9">
      <c r="A28" s="239"/>
      <c r="B28" s="240"/>
      <c r="C28" s="240"/>
      <c r="D28" s="240"/>
      <c r="E28" s="240"/>
      <c r="F28" s="240"/>
      <c r="G28" s="240"/>
      <c r="H28" s="240"/>
      <c r="I28" s="241"/>
    </row>
  </sheetData>
  <mergeCells count="13">
    <mergeCell ref="A1:G1"/>
    <mergeCell ref="A7:G7"/>
    <mergeCell ref="A11:G11"/>
    <mergeCell ref="A17:G17"/>
    <mergeCell ref="B22:D22"/>
    <mergeCell ref="A28:I28"/>
    <mergeCell ref="A21:I21"/>
    <mergeCell ref="E22:E23"/>
    <mergeCell ref="F22:F23"/>
    <mergeCell ref="G22:G23"/>
    <mergeCell ref="I22:I23"/>
    <mergeCell ref="A22:A23"/>
    <mergeCell ref="H22:H23"/>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5" width="9.21875" customWidth="1"/>
  </cols>
  <sheetData>
    <row r="1" spans="1:18" ht="29.55" customHeight="1">
      <c r="A1" s="266" t="s">
        <v>117</v>
      </c>
      <c r="B1" s="267"/>
      <c r="C1" s="267"/>
      <c r="D1" s="267"/>
      <c r="E1" s="267"/>
      <c r="F1" s="267"/>
      <c r="G1" s="267"/>
      <c r="H1" s="267"/>
      <c r="I1" s="267"/>
      <c r="J1" s="267"/>
      <c r="K1" s="267"/>
      <c r="L1" s="267"/>
      <c r="M1" s="267"/>
      <c r="N1" s="267"/>
      <c r="O1" s="234"/>
      <c r="P1" s="234"/>
      <c r="Q1" s="235"/>
      <c r="R1" s="235"/>
    </row>
    <row r="2" spans="1:18">
      <c r="A2" s="64" t="s">
        <v>114</v>
      </c>
      <c r="B2" s="9">
        <v>45323</v>
      </c>
      <c r="C2" s="9">
        <v>45352</v>
      </c>
      <c r="D2" s="9">
        <v>45383</v>
      </c>
      <c r="E2" s="9">
        <v>45413</v>
      </c>
      <c r="F2" s="9">
        <v>45444</v>
      </c>
      <c r="G2" s="9">
        <v>45474</v>
      </c>
      <c r="H2" s="9">
        <v>45505</v>
      </c>
      <c r="I2" s="9">
        <v>45536</v>
      </c>
      <c r="J2" s="9">
        <v>45566</v>
      </c>
      <c r="K2" s="9">
        <v>45597</v>
      </c>
      <c r="L2" s="9">
        <v>45627</v>
      </c>
      <c r="M2" s="9">
        <v>45658</v>
      </c>
      <c r="N2" s="9">
        <v>45689</v>
      </c>
    </row>
    <row r="3" spans="1:18">
      <c r="A3" s="57" t="s">
        <v>0</v>
      </c>
      <c r="B3" s="174">
        <v>24928.190214528</v>
      </c>
      <c r="C3" s="174">
        <v>26168.449422187001</v>
      </c>
      <c r="D3" s="174">
        <v>26121.143027685001</v>
      </c>
      <c r="E3" s="174">
        <v>25150.416832538001</v>
      </c>
      <c r="F3" s="174">
        <v>30048.510390799998</v>
      </c>
      <c r="G3" s="174">
        <v>26532.907244885999</v>
      </c>
      <c r="H3" s="174">
        <v>25266.822571536999</v>
      </c>
      <c r="I3" s="174">
        <v>30030.430789196002</v>
      </c>
      <c r="J3" s="174">
        <v>27236.117715896999</v>
      </c>
      <c r="K3" s="174">
        <v>27919.228744836</v>
      </c>
      <c r="L3" s="174">
        <v>28969.893181283998</v>
      </c>
      <c r="M3" s="174">
        <v>25102.173637928001</v>
      </c>
      <c r="N3" s="174">
        <v>25339.414372296</v>
      </c>
    </row>
    <row r="4" spans="1:18">
      <c r="A4" s="34" t="s">
        <v>1</v>
      </c>
      <c r="B4" s="168">
        <v>666.544394764</v>
      </c>
      <c r="C4" s="168">
        <v>769.82448614999998</v>
      </c>
      <c r="D4" s="168">
        <v>664.23894009399999</v>
      </c>
      <c r="E4" s="168">
        <v>560.15323277899995</v>
      </c>
      <c r="F4" s="168">
        <v>931.06638365200001</v>
      </c>
      <c r="G4" s="168">
        <v>613.50902823199999</v>
      </c>
      <c r="H4" s="168">
        <v>790.24734261399999</v>
      </c>
      <c r="I4" s="168">
        <v>754.86103246599998</v>
      </c>
      <c r="J4" s="168">
        <v>627.21113597399994</v>
      </c>
      <c r="K4" s="168">
        <v>1034.5025674179999</v>
      </c>
      <c r="L4" s="168">
        <v>716.64945809300002</v>
      </c>
      <c r="M4" s="168">
        <v>746.17638787800001</v>
      </c>
      <c r="N4" s="168">
        <v>842.89040201</v>
      </c>
    </row>
    <row r="5" spans="1:18">
      <c r="A5" s="34" t="s">
        <v>239</v>
      </c>
      <c r="B5" s="168">
        <v>19565.503623764002</v>
      </c>
      <c r="C5" s="168">
        <v>21668.896526036999</v>
      </c>
      <c r="D5" s="168">
        <v>20795.199109591002</v>
      </c>
      <c r="E5" s="168">
        <v>20951.811876758999</v>
      </c>
      <c r="F5" s="168">
        <v>25310.910142148001</v>
      </c>
      <c r="G5" s="168">
        <v>22672.241282653998</v>
      </c>
      <c r="H5" s="168">
        <v>21246.099165922999</v>
      </c>
      <c r="I5" s="168">
        <v>26070.216671729999</v>
      </c>
      <c r="J5" s="168">
        <v>22433.097079923002</v>
      </c>
      <c r="K5" s="168">
        <v>23446.850346417999</v>
      </c>
      <c r="L5" s="168">
        <v>24210.073826191001</v>
      </c>
      <c r="M5" s="168">
        <v>20300.21325805</v>
      </c>
      <c r="N5" s="168">
        <v>20408.502196286001</v>
      </c>
    </row>
    <row r="6" spans="1:18">
      <c r="A6" s="58" t="s">
        <v>240</v>
      </c>
      <c r="B6" s="168">
        <v>13382.329443695</v>
      </c>
      <c r="C6" s="168">
        <v>14678.104187516999</v>
      </c>
      <c r="D6" s="168">
        <v>14383.468396123</v>
      </c>
      <c r="E6" s="168">
        <v>13655.885862552999</v>
      </c>
      <c r="F6" s="168">
        <v>17127.120201989001</v>
      </c>
      <c r="G6" s="168">
        <v>14884.091166947999</v>
      </c>
      <c r="H6" s="168">
        <v>14435.714230402</v>
      </c>
      <c r="I6" s="168">
        <v>18946.665986761</v>
      </c>
      <c r="J6" s="168">
        <v>15808.852253538</v>
      </c>
      <c r="K6" s="168">
        <v>16786.835107576</v>
      </c>
      <c r="L6" s="168">
        <v>16289.865709704</v>
      </c>
      <c r="M6" s="168">
        <v>13852.787902472</v>
      </c>
      <c r="N6" s="168">
        <v>14620.661636674</v>
      </c>
    </row>
    <row r="7" spans="1:18">
      <c r="A7" s="58" t="s">
        <v>241</v>
      </c>
      <c r="B7" s="168">
        <v>6183.1741800689997</v>
      </c>
      <c r="C7" s="168">
        <v>6990.7923385200002</v>
      </c>
      <c r="D7" s="168">
        <v>6411.7307134680004</v>
      </c>
      <c r="E7" s="168">
        <v>7295.9260142060002</v>
      </c>
      <c r="F7" s="168">
        <v>8183.7899401590003</v>
      </c>
      <c r="G7" s="168">
        <v>7788.1501157060002</v>
      </c>
      <c r="H7" s="168">
        <v>6810.3849355210004</v>
      </c>
      <c r="I7" s="168">
        <v>7123.550684969</v>
      </c>
      <c r="J7" s="168">
        <v>6624.2448263850001</v>
      </c>
      <c r="K7" s="168">
        <v>6660.0152388420001</v>
      </c>
      <c r="L7" s="168">
        <v>7920.2081164869996</v>
      </c>
      <c r="M7" s="168">
        <v>6447.4253555779997</v>
      </c>
      <c r="N7" s="168">
        <v>5787.8405596120001</v>
      </c>
    </row>
    <row r="8" spans="1:18">
      <c r="A8" s="34" t="s">
        <v>242</v>
      </c>
      <c r="B8" s="168">
        <v>4696.1421959999998</v>
      </c>
      <c r="C8" s="168">
        <v>3729.7284100000002</v>
      </c>
      <c r="D8" s="168">
        <v>4661.7049779999998</v>
      </c>
      <c r="E8" s="168">
        <v>3638.4517230000001</v>
      </c>
      <c r="F8" s="168">
        <v>3806.5338649999999</v>
      </c>
      <c r="G8" s="168">
        <v>3247.1569340000001</v>
      </c>
      <c r="H8" s="168">
        <v>3230.4760630000001</v>
      </c>
      <c r="I8" s="168">
        <v>3205.3530850000002</v>
      </c>
      <c r="J8" s="168">
        <v>4175.8095000000003</v>
      </c>
      <c r="K8" s="168">
        <v>3437.8758309999998</v>
      </c>
      <c r="L8" s="168">
        <v>4043.1698970000002</v>
      </c>
      <c r="M8" s="168">
        <v>4055.7839920000001</v>
      </c>
      <c r="N8" s="168">
        <v>4088.0217739999998</v>
      </c>
    </row>
    <row r="9" spans="1:18">
      <c r="A9" s="58" t="s">
        <v>243</v>
      </c>
      <c r="B9" s="168">
        <v>4696.1421959999998</v>
      </c>
      <c r="C9" s="168">
        <v>3729.7284100000002</v>
      </c>
      <c r="D9" s="168">
        <v>4661.7049779999998</v>
      </c>
      <c r="E9" s="168">
        <v>3618.1354729999998</v>
      </c>
      <c r="F9" s="168">
        <v>3781.9023649999999</v>
      </c>
      <c r="G9" s="168">
        <v>3247.1569340000001</v>
      </c>
      <c r="H9" s="168">
        <v>3230.4760630000001</v>
      </c>
      <c r="I9" s="168">
        <v>3205.3530850000002</v>
      </c>
      <c r="J9" s="168">
        <v>4175.8095000000003</v>
      </c>
      <c r="K9" s="168">
        <v>3437.8758309999998</v>
      </c>
      <c r="L9" s="168">
        <v>4043.1698970000002</v>
      </c>
      <c r="M9" s="168">
        <v>4055.7839920000001</v>
      </c>
      <c r="N9" s="168">
        <v>4088.0217739999998</v>
      </c>
    </row>
    <row r="10" spans="1:18">
      <c r="A10" s="58" t="s">
        <v>244</v>
      </c>
      <c r="B10" s="146">
        <v>0</v>
      </c>
      <c r="C10" s="146">
        <v>0</v>
      </c>
      <c r="D10" s="146">
        <v>0</v>
      </c>
      <c r="E10" s="146">
        <v>20.31625</v>
      </c>
      <c r="F10" s="146">
        <v>24.631499999999999</v>
      </c>
      <c r="G10" s="146">
        <v>0</v>
      </c>
      <c r="H10" s="146">
        <v>0</v>
      </c>
      <c r="I10" s="146">
        <v>0</v>
      </c>
      <c r="J10" s="146">
        <v>0</v>
      </c>
      <c r="K10" s="146">
        <v>0</v>
      </c>
      <c r="L10" s="146">
        <v>0</v>
      </c>
      <c r="M10" s="146">
        <v>0</v>
      </c>
      <c r="N10" s="146">
        <v>0</v>
      </c>
    </row>
    <row r="11" spans="1:18">
      <c r="A11" s="59" t="s">
        <v>245</v>
      </c>
      <c r="B11" s="168">
        <v>3058.719694338</v>
      </c>
      <c r="C11" s="168">
        <v>3735.6665497479999</v>
      </c>
      <c r="D11" s="168">
        <v>5400.1653903859997</v>
      </c>
      <c r="E11" s="168">
        <v>5061.5830797130002</v>
      </c>
      <c r="F11" s="168">
        <v>5739.7757065349997</v>
      </c>
      <c r="G11" s="168">
        <v>5127.5871659140003</v>
      </c>
      <c r="H11" s="168">
        <v>2435.8424082830002</v>
      </c>
      <c r="I11" s="168">
        <v>886.30134322399999</v>
      </c>
      <c r="J11" s="168">
        <v>1892.9919495040001</v>
      </c>
      <c r="K11" s="168">
        <v>2215.660648515</v>
      </c>
      <c r="L11" s="168">
        <v>3598.5942356320002</v>
      </c>
      <c r="M11" s="168">
        <v>3943.0240093530001</v>
      </c>
      <c r="N11" s="168">
        <v>5008.8162313370003</v>
      </c>
    </row>
    <row r="12" spans="1:18">
      <c r="A12" s="59" t="s">
        <v>496</v>
      </c>
      <c r="B12" s="168">
        <v>478689.39183605002</v>
      </c>
      <c r="C12" s="168">
        <v>488515.90724384302</v>
      </c>
      <c r="D12" s="168">
        <v>486348.80581923301</v>
      </c>
      <c r="E12" s="168">
        <v>490693.83662627998</v>
      </c>
      <c r="F12" s="168">
        <v>492166.723229789</v>
      </c>
      <c r="G12" s="168">
        <v>494095.48039380001</v>
      </c>
      <c r="H12" s="168">
        <v>499293.89151176898</v>
      </c>
      <c r="I12" s="168">
        <v>501783.66461371398</v>
      </c>
      <c r="J12" s="168">
        <v>501893.10478508298</v>
      </c>
      <c r="K12" s="168">
        <v>501369.43893558602</v>
      </c>
      <c r="L12" s="168">
        <v>503427.62158360903</v>
      </c>
      <c r="M12" s="168">
        <v>504327.57055568602</v>
      </c>
      <c r="N12" s="168">
        <v>507024.90883693402</v>
      </c>
    </row>
    <row r="13" spans="1:18">
      <c r="A13" s="34" t="s">
        <v>246</v>
      </c>
      <c r="B13" s="168">
        <v>453009.933702084</v>
      </c>
      <c r="C13" s="168">
        <v>462193.53742934699</v>
      </c>
      <c r="D13" s="168">
        <v>459725.52368031599</v>
      </c>
      <c r="E13" s="168">
        <v>464044.68993949302</v>
      </c>
      <c r="F13" s="168">
        <v>465422.16816910199</v>
      </c>
      <c r="G13" s="168">
        <v>467148.59242721502</v>
      </c>
      <c r="H13" s="168">
        <v>471889.41608761699</v>
      </c>
      <c r="I13" s="168">
        <v>474135.98070095398</v>
      </c>
      <c r="J13" s="168">
        <v>474635.16636229801</v>
      </c>
      <c r="K13" s="168">
        <v>474780.92811696703</v>
      </c>
      <c r="L13" s="168">
        <v>476000.10772055498</v>
      </c>
      <c r="M13" s="168">
        <v>476344.80053308798</v>
      </c>
      <c r="N13" s="168">
        <v>478783.57509679202</v>
      </c>
    </row>
    <row r="14" spans="1:18">
      <c r="A14" s="62" t="s">
        <v>247</v>
      </c>
      <c r="B14" s="168">
        <v>153053.14727717801</v>
      </c>
      <c r="C14" s="168">
        <v>168053.14957653501</v>
      </c>
      <c r="D14" s="168">
        <v>164675.16409698801</v>
      </c>
      <c r="E14" s="168">
        <v>165690.417064054</v>
      </c>
      <c r="F14" s="168">
        <v>163962.00029510001</v>
      </c>
      <c r="G14" s="168">
        <v>165222.19466458799</v>
      </c>
      <c r="H14" s="168">
        <v>167376.74630529201</v>
      </c>
      <c r="I14" s="168">
        <v>169462.51237903599</v>
      </c>
      <c r="J14" s="168">
        <v>169603.174640724</v>
      </c>
      <c r="K14" s="168">
        <v>171035.43309377501</v>
      </c>
      <c r="L14" s="168">
        <v>170519.155052416</v>
      </c>
      <c r="M14" s="168">
        <v>171482.36156923501</v>
      </c>
      <c r="N14" s="168">
        <v>172923.13011835801</v>
      </c>
    </row>
    <row r="15" spans="1:18">
      <c r="A15" s="62" t="s">
        <v>248</v>
      </c>
      <c r="B15" s="168">
        <v>47002.196800783</v>
      </c>
      <c r="C15" s="168">
        <v>46534.655803836002</v>
      </c>
      <c r="D15" s="168">
        <v>45904.710347312001</v>
      </c>
      <c r="E15" s="168">
        <v>46473.901832172</v>
      </c>
      <c r="F15" s="168">
        <v>47964.394446958002</v>
      </c>
      <c r="G15" s="168">
        <v>46875.773812070998</v>
      </c>
      <c r="H15" s="168">
        <v>47943.986217457001</v>
      </c>
      <c r="I15" s="168">
        <v>48108.398947123002</v>
      </c>
      <c r="J15" s="168">
        <v>48673.763500640998</v>
      </c>
      <c r="K15" s="168">
        <v>49068.038643430002</v>
      </c>
      <c r="L15" s="168">
        <v>49910.772194060002</v>
      </c>
      <c r="M15" s="168">
        <v>48800.895963750998</v>
      </c>
      <c r="N15" s="168">
        <v>50440.144367323002</v>
      </c>
    </row>
    <row r="16" spans="1:18">
      <c r="A16" s="62" t="s">
        <v>249</v>
      </c>
      <c r="B16" s="168">
        <v>252247.96390590901</v>
      </c>
      <c r="C16" s="168">
        <v>246969.96897333401</v>
      </c>
      <c r="D16" s="168">
        <v>248530.038635234</v>
      </c>
      <c r="E16" s="168">
        <v>250541.63249779301</v>
      </c>
      <c r="F16" s="168">
        <v>252241.788194305</v>
      </c>
      <c r="G16" s="168">
        <v>253532.84381587399</v>
      </c>
      <c r="H16" s="168">
        <v>255154.26426757901</v>
      </c>
      <c r="I16" s="168">
        <v>255217.464326819</v>
      </c>
      <c r="J16" s="168">
        <v>254788.87913426099</v>
      </c>
      <c r="K16" s="168">
        <v>252766.25844664199</v>
      </c>
      <c r="L16" s="168">
        <v>253852.74449854001</v>
      </c>
      <c r="M16" s="168">
        <v>254323.349206404</v>
      </c>
      <c r="N16" s="168">
        <v>253921.28955395101</v>
      </c>
    </row>
    <row r="17" spans="1:14" ht="19.2">
      <c r="A17" s="62" t="s">
        <v>250</v>
      </c>
      <c r="B17" s="168">
        <v>706.62571821400002</v>
      </c>
      <c r="C17" s="168">
        <v>635.76307564199999</v>
      </c>
      <c r="D17" s="168">
        <v>615.61060078200001</v>
      </c>
      <c r="E17" s="168">
        <v>1338.7385454739999</v>
      </c>
      <c r="F17" s="168">
        <v>1253.9852327389999</v>
      </c>
      <c r="G17" s="168">
        <v>1517.7801346819999</v>
      </c>
      <c r="H17" s="168">
        <v>1414.419297289</v>
      </c>
      <c r="I17" s="168">
        <v>1347.6050479759999</v>
      </c>
      <c r="J17" s="168">
        <v>1569.3490866720001</v>
      </c>
      <c r="K17" s="168">
        <v>1911.19793312</v>
      </c>
      <c r="L17" s="168">
        <v>1717.4359755390001</v>
      </c>
      <c r="M17" s="168">
        <v>1738.193793698</v>
      </c>
      <c r="N17" s="168">
        <v>1499.0110571600001</v>
      </c>
    </row>
    <row r="18" spans="1:14">
      <c r="A18" s="34" t="s">
        <v>251</v>
      </c>
      <c r="B18" s="168">
        <v>25679.458133966</v>
      </c>
      <c r="C18" s="168">
        <v>26322.369814496</v>
      </c>
      <c r="D18" s="168">
        <v>26623.282138916999</v>
      </c>
      <c r="E18" s="168">
        <v>26649.146686787</v>
      </c>
      <c r="F18" s="168">
        <v>26744.555060686998</v>
      </c>
      <c r="G18" s="168">
        <v>26946.887966585</v>
      </c>
      <c r="H18" s="168">
        <v>27404.475424151999</v>
      </c>
      <c r="I18" s="168">
        <v>27647.68391276</v>
      </c>
      <c r="J18" s="168">
        <v>27257.938422784999</v>
      </c>
      <c r="K18" s="168">
        <v>26588.510818619001</v>
      </c>
      <c r="L18" s="168">
        <v>27427.513863053999</v>
      </c>
      <c r="M18" s="168">
        <v>27982.770022598001</v>
      </c>
      <c r="N18" s="168">
        <v>28241.333740141999</v>
      </c>
    </row>
    <row r="19" spans="1:14" ht="19.2">
      <c r="A19" s="62" t="s">
        <v>252</v>
      </c>
      <c r="B19" s="168">
        <v>19074.110446670998</v>
      </c>
      <c r="C19" s="168">
        <v>19304.262243607998</v>
      </c>
      <c r="D19" s="168">
        <v>19430.041996489999</v>
      </c>
      <c r="E19" s="168">
        <v>19318.245683052999</v>
      </c>
      <c r="F19" s="168">
        <v>19272.085736663001</v>
      </c>
      <c r="G19" s="168">
        <v>19293.775055506001</v>
      </c>
      <c r="H19" s="168">
        <v>19539.117381970998</v>
      </c>
      <c r="I19" s="168">
        <v>19652.525500274001</v>
      </c>
      <c r="J19" s="168">
        <v>19126.138203629002</v>
      </c>
      <c r="K19" s="168">
        <v>18282.429389174999</v>
      </c>
      <c r="L19" s="168">
        <v>18834.958422372001</v>
      </c>
      <c r="M19" s="168">
        <v>19017.210688133</v>
      </c>
      <c r="N19" s="168">
        <v>18916.682144459999</v>
      </c>
    </row>
    <row r="20" spans="1:14" ht="19.2">
      <c r="A20" s="62" t="s">
        <v>253</v>
      </c>
      <c r="B20" s="168">
        <v>2475.7724297479999</v>
      </c>
      <c r="C20" s="168">
        <v>2806.3296908440002</v>
      </c>
      <c r="D20" s="168">
        <v>2983.7164122559998</v>
      </c>
      <c r="E20" s="168">
        <v>3088.412428909</v>
      </c>
      <c r="F20" s="168">
        <v>3155.8977671460002</v>
      </c>
      <c r="G20" s="168">
        <v>3218.3385797740002</v>
      </c>
      <c r="H20" s="168">
        <v>3287.151745009</v>
      </c>
      <c r="I20" s="168">
        <v>3333.0902886990002</v>
      </c>
      <c r="J20" s="168">
        <v>3349.819660875</v>
      </c>
      <c r="K20" s="168">
        <v>3417.3315371600002</v>
      </c>
      <c r="L20" s="168">
        <v>3611.7451533019998</v>
      </c>
      <c r="M20" s="168">
        <v>3848.2379434730001</v>
      </c>
      <c r="N20" s="168">
        <v>4070.7404523280002</v>
      </c>
    </row>
    <row r="21" spans="1:14" ht="19.2">
      <c r="A21" s="62" t="s">
        <v>254</v>
      </c>
      <c r="B21" s="168">
        <v>4129.5752575469996</v>
      </c>
      <c r="C21" s="168">
        <v>4211.7778800440001</v>
      </c>
      <c r="D21" s="168">
        <v>4209.5237301710004</v>
      </c>
      <c r="E21" s="168">
        <v>4242.4885748249999</v>
      </c>
      <c r="F21" s="168">
        <v>4316.5715568779997</v>
      </c>
      <c r="G21" s="168">
        <v>4434.7743313049996</v>
      </c>
      <c r="H21" s="168">
        <v>4578.2062971719997</v>
      </c>
      <c r="I21" s="168">
        <v>4662.0681237870003</v>
      </c>
      <c r="J21" s="168">
        <v>4781.9805582810004</v>
      </c>
      <c r="K21" s="168">
        <v>4888.7498922840005</v>
      </c>
      <c r="L21" s="168">
        <v>4980.8102873799999</v>
      </c>
      <c r="M21" s="168">
        <v>5117.3213909919996</v>
      </c>
      <c r="N21" s="168">
        <v>5253.9111433540002</v>
      </c>
    </row>
    <row r="22" spans="1:14">
      <c r="A22" s="59" t="s">
        <v>497</v>
      </c>
      <c r="B22" s="168">
        <v>2178.0505566000002</v>
      </c>
      <c r="C22" s="168">
        <v>3045.375655883</v>
      </c>
      <c r="D22" s="168">
        <v>3051.7244327019998</v>
      </c>
      <c r="E22" s="168">
        <v>3046.7604927809998</v>
      </c>
      <c r="F22" s="168">
        <v>3051.9288106170002</v>
      </c>
      <c r="G22" s="168">
        <v>3033.884631117</v>
      </c>
      <c r="H22" s="168">
        <v>3047.3828725130002</v>
      </c>
      <c r="I22" s="168">
        <v>2770.6250891489999</v>
      </c>
      <c r="J22" s="168">
        <v>2746.8895272109999</v>
      </c>
      <c r="K22" s="168">
        <v>2748.2922966770002</v>
      </c>
      <c r="L22" s="168">
        <v>2799.8158228689999</v>
      </c>
      <c r="M22" s="168">
        <v>2812.2559271700002</v>
      </c>
      <c r="N22" s="168">
        <v>2820.2928277999999</v>
      </c>
    </row>
    <row r="23" spans="1:14">
      <c r="A23" s="34" t="s">
        <v>255</v>
      </c>
      <c r="B23" s="168">
        <v>51.181511786999998</v>
      </c>
      <c r="C23" s="168">
        <v>50.641511786999999</v>
      </c>
      <c r="D23" s="168">
        <v>47.641511786999999</v>
      </c>
      <c r="E23" s="168">
        <v>41.701511787000001</v>
      </c>
      <c r="F23" s="168">
        <v>39.001511786999998</v>
      </c>
      <c r="G23" s="168">
        <v>43.321511786999999</v>
      </c>
      <c r="H23" s="168">
        <v>46.021511787000001</v>
      </c>
      <c r="I23" s="168">
        <v>46.561511787000001</v>
      </c>
      <c r="J23" s="168">
        <v>44.401511786999997</v>
      </c>
      <c r="K23" s="168">
        <v>41.701511787000001</v>
      </c>
      <c r="L23" s="168">
        <v>41.161511787000002</v>
      </c>
      <c r="M23" s="168">
        <v>40.621511787000003</v>
      </c>
      <c r="N23" s="168">
        <v>39.001511786999998</v>
      </c>
    </row>
    <row r="24" spans="1:14" ht="19.2">
      <c r="A24" s="34" t="s">
        <v>256</v>
      </c>
      <c r="B24" s="168">
        <v>1902.7335163329999</v>
      </c>
      <c r="C24" s="168">
        <v>2770.0153410769999</v>
      </c>
      <c r="D24" s="168">
        <v>2778.8183799059998</v>
      </c>
      <c r="E24" s="168">
        <v>2779.2251415239998</v>
      </c>
      <c r="F24" s="168">
        <v>2786.5579546200001</v>
      </c>
      <c r="G24" s="168">
        <v>2763.5532084910001</v>
      </c>
      <c r="H24" s="168">
        <v>2773.7903923399999</v>
      </c>
      <c r="I24" s="168">
        <v>2495.924684907</v>
      </c>
      <c r="J24" s="168">
        <v>2502.944535183</v>
      </c>
      <c r="K24" s="168">
        <v>2506.468353278</v>
      </c>
      <c r="L24" s="168">
        <v>2557.9179967569999</v>
      </c>
      <c r="M24" s="168">
        <v>2570.350908376</v>
      </c>
      <c r="N24" s="168">
        <v>2579.3319454419998</v>
      </c>
    </row>
    <row r="25" spans="1:14">
      <c r="A25" s="34" t="s">
        <v>257</v>
      </c>
      <c r="B25" s="168">
        <v>224.13552848</v>
      </c>
      <c r="C25" s="168">
        <v>224.71880301900001</v>
      </c>
      <c r="D25" s="168">
        <v>225.264541009</v>
      </c>
      <c r="E25" s="168">
        <v>225.83383946999999</v>
      </c>
      <c r="F25" s="168">
        <v>226.36934421000001</v>
      </c>
      <c r="G25" s="168">
        <v>227.00991083900001</v>
      </c>
      <c r="H25" s="168">
        <v>227.570968386</v>
      </c>
      <c r="I25" s="168">
        <v>228.13889245499999</v>
      </c>
      <c r="J25" s="168">
        <v>199.543480241</v>
      </c>
      <c r="K25" s="168">
        <v>200.12243161200001</v>
      </c>
      <c r="L25" s="168">
        <v>200.736314325</v>
      </c>
      <c r="M25" s="168">
        <v>201.283507007</v>
      </c>
      <c r="N25" s="168">
        <v>201.95937057099999</v>
      </c>
    </row>
    <row r="26" spans="1:14">
      <c r="A26" s="59" t="s">
        <v>498</v>
      </c>
      <c r="B26" s="168">
        <v>488.303714297</v>
      </c>
      <c r="C26" s="168">
        <v>465.57270228200002</v>
      </c>
      <c r="D26" s="168">
        <v>631.48497262000001</v>
      </c>
      <c r="E26" s="168">
        <v>623.55661669699998</v>
      </c>
      <c r="F26" s="168">
        <v>627.03130503700004</v>
      </c>
      <c r="G26" s="168">
        <v>595.06110439400004</v>
      </c>
      <c r="H26" s="168">
        <v>581.42404213099996</v>
      </c>
      <c r="I26" s="168">
        <v>571.00167874399995</v>
      </c>
      <c r="J26" s="168">
        <v>581.41954878000001</v>
      </c>
      <c r="K26" s="168">
        <v>582.89816440200002</v>
      </c>
      <c r="L26" s="168">
        <v>890.46636551699999</v>
      </c>
      <c r="M26" s="168">
        <v>580.13802776299997</v>
      </c>
      <c r="N26" s="168">
        <v>583.33960614099999</v>
      </c>
    </row>
    <row r="27" spans="1:14">
      <c r="A27" s="59" t="s">
        <v>499</v>
      </c>
      <c r="B27" s="168">
        <v>11785.095869459999</v>
      </c>
      <c r="C27" s="168">
        <v>11877.455779489999</v>
      </c>
      <c r="D27" s="168">
        <v>11913.1765617</v>
      </c>
      <c r="E27" s="168">
        <v>11894.376444627</v>
      </c>
      <c r="F27" s="168">
        <v>11889.246623683999</v>
      </c>
      <c r="G27" s="168">
        <v>11907.985044083</v>
      </c>
      <c r="H27" s="168">
        <v>11891.502668698</v>
      </c>
      <c r="I27" s="168">
        <v>11870.504986659</v>
      </c>
      <c r="J27" s="168">
        <v>11878.782451767</v>
      </c>
      <c r="K27" s="168">
        <v>11888.801218703</v>
      </c>
      <c r="L27" s="168">
        <v>11738.514596915</v>
      </c>
      <c r="M27" s="168">
        <v>11607.179056661</v>
      </c>
      <c r="N27" s="168">
        <v>11472.180810469001</v>
      </c>
    </row>
    <row r="28" spans="1:14">
      <c r="A28" s="34" t="s">
        <v>258</v>
      </c>
      <c r="B28" s="168">
        <v>18347.936235450001</v>
      </c>
      <c r="C28" s="168">
        <v>18970.655830205</v>
      </c>
      <c r="D28" s="168">
        <v>19504.831386893999</v>
      </c>
      <c r="E28" s="168">
        <v>20025.750968214001</v>
      </c>
      <c r="F28" s="168">
        <v>20540.590208864</v>
      </c>
      <c r="G28" s="168">
        <v>21108.504238971</v>
      </c>
      <c r="H28" s="168">
        <v>21617.207185879</v>
      </c>
      <c r="I28" s="168">
        <v>22137.632849352001</v>
      </c>
      <c r="J28" s="168">
        <v>22695.387753307001</v>
      </c>
      <c r="K28" s="168">
        <v>23253.716279707998</v>
      </c>
      <c r="L28" s="168">
        <v>23656.819395175</v>
      </c>
      <c r="M28" s="168">
        <v>24068.616751153</v>
      </c>
      <c r="N28" s="168">
        <v>24473.920653369001</v>
      </c>
    </row>
    <row r="29" spans="1:14">
      <c r="A29" s="34" t="s">
        <v>259</v>
      </c>
      <c r="B29" s="168">
        <v>6562.8403659899996</v>
      </c>
      <c r="C29" s="168">
        <v>7093.2000507149996</v>
      </c>
      <c r="D29" s="168">
        <v>7591.6548251940003</v>
      </c>
      <c r="E29" s="168">
        <v>8131.3745235870001</v>
      </c>
      <c r="F29" s="168">
        <v>8651.3435851800004</v>
      </c>
      <c r="G29" s="168">
        <v>9200.5191948880001</v>
      </c>
      <c r="H29" s="168">
        <v>9725.7045171810005</v>
      </c>
      <c r="I29" s="168">
        <v>10267.127862693</v>
      </c>
      <c r="J29" s="168">
        <v>10816.605301539999</v>
      </c>
      <c r="K29" s="168">
        <v>11364.915061005</v>
      </c>
      <c r="L29" s="168">
        <v>11918.30479826</v>
      </c>
      <c r="M29" s="168">
        <v>12461.437694492</v>
      </c>
      <c r="N29" s="168">
        <v>13001.7398429</v>
      </c>
    </row>
    <row r="30" spans="1:14">
      <c r="A30" s="59" t="s">
        <v>500</v>
      </c>
      <c r="B30" s="168">
        <v>9848.1668627489998</v>
      </c>
      <c r="C30" s="168">
        <v>9869.4573569219992</v>
      </c>
      <c r="D30" s="168">
        <v>9920.0473600950008</v>
      </c>
      <c r="E30" s="168">
        <v>9983.601379836</v>
      </c>
      <c r="F30" s="168">
        <v>9980.5744612689996</v>
      </c>
      <c r="G30" s="168">
        <v>9983.4358152629993</v>
      </c>
      <c r="H30" s="168">
        <v>9965.577417085</v>
      </c>
      <c r="I30" s="168">
        <v>9923.2816114649995</v>
      </c>
      <c r="J30" s="168">
        <v>9975.4168190759992</v>
      </c>
      <c r="K30" s="168">
        <v>9936.2904022740004</v>
      </c>
      <c r="L30" s="168">
        <v>10240.976295021001</v>
      </c>
      <c r="M30" s="168">
        <v>10203.167712252</v>
      </c>
      <c r="N30" s="168">
        <v>10192.509653691</v>
      </c>
    </row>
    <row r="31" spans="1:14">
      <c r="A31" s="34" t="s">
        <v>260</v>
      </c>
      <c r="B31" s="168">
        <v>23516.013382224999</v>
      </c>
      <c r="C31" s="168">
        <v>23648.193518379001</v>
      </c>
      <c r="D31" s="168">
        <v>23814.734194584998</v>
      </c>
      <c r="E31" s="168">
        <v>24015.540692825001</v>
      </c>
      <c r="F31" s="168">
        <v>24110.279753842002</v>
      </c>
      <c r="G31" s="168">
        <v>24243.380243898999</v>
      </c>
      <c r="H31" s="168">
        <v>24316.752096693999</v>
      </c>
      <c r="I31" s="168">
        <v>24389.775095831999</v>
      </c>
      <c r="J31" s="168">
        <v>24542.790808676</v>
      </c>
      <c r="K31" s="168">
        <v>24601.711220923</v>
      </c>
      <c r="L31" s="168">
        <v>24963.614242912001</v>
      </c>
      <c r="M31" s="168">
        <v>24984.946529749999</v>
      </c>
      <c r="N31" s="168">
        <v>25093.910959746001</v>
      </c>
    </row>
    <row r="32" spans="1:14">
      <c r="A32" s="34" t="s">
        <v>261</v>
      </c>
      <c r="B32" s="168">
        <v>13667.846519475999</v>
      </c>
      <c r="C32" s="168">
        <v>13778.736161457</v>
      </c>
      <c r="D32" s="168">
        <v>13894.686834489999</v>
      </c>
      <c r="E32" s="168">
        <v>14031.939312989</v>
      </c>
      <c r="F32" s="168">
        <v>14129.705292573</v>
      </c>
      <c r="G32" s="168">
        <v>14259.944428635999</v>
      </c>
      <c r="H32" s="168">
        <v>14351.174679608999</v>
      </c>
      <c r="I32" s="168">
        <v>14466.493484367</v>
      </c>
      <c r="J32" s="168">
        <v>14567.373989600001</v>
      </c>
      <c r="K32" s="168">
        <v>14665.420818649</v>
      </c>
      <c r="L32" s="168">
        <v>14722.637947891</v>
      </c>
      <c r="M32" s="168">
        <v>14781.778817498</v>
      </c>
      <c r="N32" s="168">
        <v>14901.401306055001</v>
      </c>
    </row>
    <row r="33" spans="1:14">
      <c r="A33" s="59" t="s">
        <v>501</v>
      </c>
      <c r="B33" s="168">
        <v>3579.4803479799998</v>
      </c>
      <c r="C33" s="168">
        <v>3433.884198578</v>
      </c>
      <c r="D33" s="168">
        <v>3452.3891172990002</v>
      </c>
      <c r="E33" s="168">
        <v>3511.7164794989999</v>
      </c>
      <c r="F33" s="168">
        <v>3457.6728969559999</v>
      </c>
      <c r="G33" s="168">
        <v>3443.0471791370001</v>
      </c>
      <c r="H33" s="168">
        <v>3362.1015935260002</v>
      </c>
      <c r="I33" s="168">
        <v>3475.5526209210002</v>
      </c>
      <c r="J33" s="168">
        <v>3432.2281952500002</v>
      </c>
      <c r="K33" s="168">
        <v>3542.1682874019998</v>
      </c>
      <c r="L33" s="168">
        <v>3505.8180776240001</v>
      </c>
      <c r="M33" s="168">
        <v>3665.3558380059999</v>
      </c>
      <c r="N33" s="168">
        <v>3687.8212457499999</v>
      </c>
    </row>
    <row r="34" spans="1:14">
      <c r="A34" s="59" t="s">
        <v>502</v>
      </c>
      <c r="B34" s="168">
        <v>21312.980461188999</v>
      </c>
      <c r="C34" s="168">
        <v>22678.199071494</v>
      </c>
      <c r="D34" s="168">
        <v>22694.206633420999</v>
      </c>
      <c r="E34" s="168">
        <v>22408.623947669999</v>
      </c>
      <c r="F34" s="168">
        <v>22500.661100302001</v>
      </c>
      <c r="G34" s="168">
        <v>21285.143728178002</v>
      </c>
      <c r="H34" s="168">
        <v>21929.798056882999</v>
      </c>
      <c r="I34" s="168">
        <v>21745.512801919998</v>
      </c>
      <c r="J34" s="168">
        <v>22623.016580856998</v>
      </c>
      <c r="K34" s="168">
        <v>24305.382573027</v>
      </c>
      <c r="L34" s="168">
        <v>23763.875677034001</v>
      </c>
      <c r="M34" s="168">
        <v>23358.827382708001</v>
      </c>
      <c r="N34" s="168">
        <v>23792.859922076001</v>
      </c>
    </row>
    <row r="35" spans="1:14">
      <c r="A35" s="52" t="s">
        <v>91</v>
      </c>
      <c r="B35" s="171">
        <v>555868.37955719105</v>
      </c>
      <c r="C35" s="171">
        <v>569789.96798042697</v>
      </c>
      <c r="D35" s="171">
        <v>569533.14331514097</v>
      </c>
      <c r="E35" s="171">
        <v>572374.47189964098</v>
      </c>
      <c r="F35" s="171">
        <v>579462.12452498905</v>
      </c>
      <c r="G35" s="171">
        <v>576004.53230677196</v>
      </c>
      <c r="H35" s="171">
        <v>577774.34314242494</v>
      </c>
      <c r="I35" s="171">
        <v>583056.87553499197</v>
      </c>
      <c r="J35" s="171">
        <v>582259.96757342503</v>
      </c>
      <c r="K35" s="171">
        <v>584508.16127142205</v>
      </c>
      <c r="L35" s="171">
        <v>588935.57583550503</v>
      </c>
      <c r="M35" s="171">
        <v>585599.69214752701</v>
      </c>
      <c r="N35" s="171">
        <v>589922.143506494</v>
      </c>
    </row>
    <row r="36" spans="1:14">
      <c r="A36" s="59" t="s">
        <v>262</v>
      </c>
      <c r="B36" s="168">
        <v>7608.8310027560001</v>
      </c>
      <c r="C36" s="168">
        <v>8941.3314170089998</v>
      </c>
      <c r="D36" s="168">
        <v>7517.4797278670003</v>
      </c>
      <c r="E36" s="168">
        <v>7431.9625356879997</v>
      </c>
      <c r="F36" s="168">
        <v>9209.0974514890004</v>
      </c>
      <c r="G36" s="168">
        <v>7654.2277171149999</v>
      </c>
      <c r="H36" s="168">
        <v>7717.5241185570003</v>
      </c>
      <c r="I36" s="168">
        <v>7475.4439274770002</v>
      </c>
      <c r="J36" s="168">
        <v>6994.3638705450003</v>
      </c>
      <c r="K36" s="168">
        <v>8148.7748264129996</v>
      </c>
      <c r="L36" s="168">
        <v>6997.502828441</v>
      </c>
      <c r="M36" s="168">
        <v>9055.8675270820004</v>
      </c>
      <c r="N36" s="168">
        <v>10159.763031255001</v>
      </c>
    </row>
    <row r="37" spans="1:14">
      <c r="A37" s="34" t="s">
        <v>263</v>
      </c>
      <c r="B37" s="168">
        <v>1205.215433051</v>
      </c>
      <c r="C37" s="168">
        <v>1332.9598820169999</v>
      </c>
      <c r="D37" s="168">
        <v>1195.894933264</v>
      </c>
      <c r="E37" s="168">
        <v>1221.594023745</v>
      </c>
      <c r="F37" s="168">
        <v>1282.3876332689999</v>
      </c>
      <c r="G37" s="168">
        <v>1134.6219242110001</v>
      </c>
      <c r="H37" s="168">
        <v>1129.4363908160001</v>
      </c>
      <c r="I37" s="168">
        <v>1137.2963136599999</v>
      </c>
      <c r="J37" s="168">
        <v>1279.3787877269999</v>
      </c>
      <c r="K37" s="168">
        <v>1308.814090119</v>
      </c>
      <c r="L37" s="168">
        <v>1163.089053189</v>
      </c>
      <c r="M37" s="168">
        <v>1148.2749620059999</v>
      </c>
      <c r="N37" s="168">
        <v>1256.411495477</v>
      </c>
    </row>
    <row r="38" spans="1:14">
      <c r="A38" s="34" t="s">
        <v>264</v>
      </c>
      <c r="B38" s="168">
        <v>793.04982685799996</v>
      </c>
      <c r="C38" s="168">
        <v>939.10984147199997</v>
      </c>
      <c r="D38" s="168">
        <v>895.86354194499995</v>
      </c>
      <c r="E38" s="168">
        <v>826.88108815800001</v>
      </c>
      <c r="F38" s="168">
        <v>796.130898656</v>
      </c>
      <c r="G38" s="168">
        <v>885.55186603899995</v>
      </c>
      <c r="H38" s="168">
        <v>857.41429492500004</v>
      </c>
      <c r="I38" s="168">
        <v>876.895503824</v>
      </c>
      <c r="J38" s="168">
        <v>904.44665167699998</v>
      </c>
      <c r="K38" s="168">
        <v>842.42961678799998</v>
      </c>
      <c r="L38" s="168">
        <v>951.71560051599999</v>
      </c>
      <c r="M38" s="168">
        <v>776.54180667399999</v>
      </c>
      <c r="N38" s="168">
        <v>708.18496350800001</v>
      </c>
    </row>
    <row r="39" spans="1:14">
      <c r="A39" s="34" t="s">
        <v>265</v>
      </c>
      <c r="B39" s="168">
        <v>3525.3586546249999</v>
      </c>
      <c r="C39" s="168">
        <v>4472.0228987339997</v>
      </c>
      <c r="D39" s="168">
        <v>3587.958618093</v>
      </c>
      <c r="E39" s="168">
        <v>3446.4854689439999</v>
      </c>
      <c r="F39" s="168">
        <v>4808.4682426629997</v>
      </c>
      <c r="G39" s="168">
        <v>3605.163960592</v>
      </c>
      <c r="H39" s="168">
        <v>3620.0890921810001</v>
      </c>
      <c r="I39" s="168">
        <v>3371.4171417819998</v>
      </c>
      <c r="J39" s="168">
        <v>2836.396272339</v>
      </c>
      <c r="K39" s="168">
        <v>3744.146307381</v>
      </c>
      <c r="L39" s="168">
        <v>3022.0651389740001</v>
      </c>
      <c r="M39" s="168">
        <v>5391.5065937709996</v>
      </c>
      <c r="N39" s="168">
        <v>6040.4622165410001</v>
      </c>
    </row>
    <row r="40" spans="1:14">
      <c r="A40" s="34" t="s">
        <v>266</v>
      </c>
      <c r="B40" s="168">
        <v>2085.207088222</v>
      </c>
      <c r="C40" s="168">
        <v>2197.2387947860002</v>
      </c>
      <c r="D40" s="168">
        <v>1837.7626345650001</v>
      </c>
      <c r="E40" s="168">
        <v>1937.001954841</v>
      </c>
      <c r="F40" s="168">
        <v>2322.1106769009998</v>
      </c>
      <c r="G40" s="168">
        <v>2028.889966273</v>
      </c>
      <c r="H40" s="168">
        <v>2110.584340635</v>
      </c>
      <c r="I40" s="168">
        <v>2089.8349682110002</v>
      </c>
      <c r="J40" s="168">
        <v>1974.142158802</v>
      </c>
      <c r="K40" s="168">
        <v>2253.3848121249998</v>
      </c>
      <c r="L40" s="168">
        <v>1860.633035762</v>
      </c>
      <c r="M40" s="168">
        <v>1739.5441646310001</v>
      </c>
      <c r="N40" s="168">
        <v>2154.7043557289999</v>
      </c>
    </row>
    <row r="41" spans="1:14">
      <c r="A41" s="59" t="s">
        <v>267</v>
      </c>
      <c r="B41" s="168">
        <v>719.19481331199995</v>
      </c>
      <c r="C41" s="168">
        <v>681.91967573800002</v>
      </c>
      <c r="D41" s="168">
        <v>804.31701154500001</v>
      </c>
      <c r="E41" s="168">
        <v>850.70684339800005</v>
      </c>
      <c r="F41" s="168">
        <v>940.76422903800005</v>
      </c>
      <c r="G41" s="168">
        <v>502.090095856</v>
      </c>
      <c r="H41" s="168">
        <v>2435.3278798800002</v>
      </c>
      <c r="I41" s="168">
        <v>2719.8572015529999</v>
      </c>
      <c r="J41" s="168">
        <v>1644.9342249010001</v>
      </c>
      <c r="K41" s="168">
        <v>1237.248355684</v>
      </c>
      <c r="L41" s="168">
        <v>801.17322128800004</v>
      </c>
      <c r="M41" s="168">
        <v>520.84730632599997</v>
      </c>
      <c r="N41" s="168">
        <v>238.818086147</v>
      </c>
    </row>
    <row r="42" spans="1:14">
      <c r="A42" s="59" t="s">
        <v>268</v>
      </c>
      <c r="B42" s="168">
        <v>2396.2769647370001</v>
      </c>
      <c r="C42" s="168">
        <v>2612.6635405960001</v>
      </c>
      <c r="D42" s="168">
        <v>1118.4511874570001</v>
      </c>
      <c r="E42" s="168">
        <v>1391.9056844419999</v>
      </c>
      <c r="F42" s="168">
        <v>2024.7251661570001</v>
      </c>
      <c r="G42" s="168">
        <v>1923.3965422680001</v>
      </c>
      <c r="H42" s="168">
        <v>2114.5942631550001</v>
      </c>
      <c r="I42" s="168">
        <v>2329.801658974</v>
      </c>
      <c r="J42" s="168">
        <v>2568.9063564200001</v>
      </c>
      <c r="K42" s="168">
        <v>2749.1067970230001</v>
      </c>
      <c r="L42" s="168">
        <v>2682.3662836849999</v>
      </c>
      <c r="M42" s="168">
        <v>2703.5795541950001</v>
      </c>
      <c r="N42" s="168">
        <v>2962.3820961350002</v>
      </c>
    </row>
    <row r="43" spans="1:14">
      <c r="A43" s="59" t="s">
        <v>269</v>
      </c>
      <c r="B43" s="168">
        <v>297449.81952696102</v>
      </c>
      <c r="C43" s="168">
        <v>309542.71948766301</v>
      </c>
      <c r="D43" s="168">
        <v>314163.83074073202</v>
      </c>
      <c r="E43" s="168">
        <v>316675.223158115</v>
      </c>
      <c r="F43" s="168">
        <v>320711.938735125</v>
      </c>
      <c r="G43" s="168">
        <v>318591.86979814101</v>
      </c>
      <c r="H43" s="168">
        <v>315493.656728153</v>
      </c>
      <c r="I43" s="168">
        <v>316240.18601732701</v>
      </c>
      <c r="J43" s="168">
        <v>314957.66377715801</v>
      </c>
      <c r="K43" s="168">
        <v>311628.66195555002</v>
      </c>
      <c r="L43" s="168">
        <v>319474.70324189297</v>
      </c>
      <c r="M43" s="168">
        <v>310680.48534707603</v>
      </c>
      <c r="N43" s="168">
        <v>311542.57942966197</v>
      </c>
    </row>
    <row r="44" spans="1:14">
      <c r="A44" s="34" t="s">
        <v>270</v>
      </c>
      <c r="B44" s="168">
        <v>243305.824947888</v>
      </c>
      <c r="C44" s="168">
        <v>253883.385866236</v>
      </c>
      <c r="D44" s="168">
        <v>257506.960415309</v>
      </c>
      <c r="E44" s="168">
        <v>259487.60280301701</v>
      </c>
      <c r="F44" s="168">
        <v>259476.08609919599</v>
      </c>
      <c r="G44" s="168">
        <v>257540.75247708001</v>
      </c>
      <c r="H44" s="168">
        <v>257406.21127757599</v>
      </c>
      <c r="I44" s="168">
        <v>259777.15942283301</v>
      </c>
      <c r="J44" s="168">
        <v>257879.96773441299</v>
      </c>
      <c r="K44" s="168">
        <v>255707.178928029</v>
      </c>
      <c r="L44" s="168">
        <v>264772.07962828601</v>
      </c>
      <c r="M44" s="168">
        <v>257087.337620198</v>
      </c>
      <c r="N44" s="168">
        <v>257182.29788165601</v>
      </c>
    </row>
    <row r="45" spans="1:14">
      <c r="A45" s="62" t="s">
        <v>271</v>
      </c>
      <c r="B45" s="168">
        <v>235041.067778889</v>
      </c>
      <c r="C45" s="168">
        <v>244265.42411652999</v>
      </c>
      <c r="D45" s="168">
        <v>247390.98192531601</v>
      </c>
      <c r="E45" s="168">
        <v>249590.42872508601</v>
      </c>
      <c r="F45" s="168">
        <v>247809.97545968599</v>
      </c>
      <c r="G45" s="168">
        <v>246167.70321364899</v>
      </c>
      <c r="H45" s="168">
        <v>245995.70537920899</v>
      </c>
      <c r="I45" s="168">
        <v>248222.060910386</v>
      </c>
      <c r="J45" s="168">
        <v>246743.61194943401</v>
      </c>
      <c r="K45" s="168">
        <v>244819.235665385</v>
      </c>
      <c r="L45" s="168">
        <v>254164.744711982</v>
      </c>
      <c r="M45" s="168">
        <v>247432.85432472901</v>
      </c>
      <c r="N45" s="168">
        <v>247842.16849754</v>
      </c>
    </row>
    <row r="46" spans="1:14" ht="19.2">
      <c r="A46" s="62" t="s">
        <v>272</v>
      </c>
      <c r="B46" s="168">
        <v>1388.1997595079999</v>
      </c>
      <c r="C46" s="168">
        <v>2199.061819517</v>
      </c>
      <c r="D46" s="168">
        <v>2235.123536434</v>
      </c>
      <c r="E46" s="168">
        <v>2159.5028515879999</v>
      </c>
      <c r="F46" s="168">
        <v>3642.1669476329998</v>
      </c>
      <c r="G46" s="168">
        <v>3528.0847462450001</v>
      </c>
      <c r="H46" s="168">
        <v>3660.1879678979999</v>
      </c>
      <c r="I46" s="168">
        <v>3794.3785657909998</v>
      </c>
      <c r="J46" s="168">
        <v>3678.9950323459998</v>
      </c>
      <c r="K46" s="168">
        <v>3562.250574268</v>
      </c>
      <c r="L46" s="168">
        <v>3248.3554253490001</v>
      </c>
      <c r="M46" s="168">
        <v>3116.6531101390001</v>
      </c>
      <c r="N46" s="168">
        <v>2994.0661893430001</v>
      </c>
    </row>
    <row r="47" spans="1:14">
      <c r="A47" s="62" t="s">
        <v>273</v>
      </c>
      <c r="B47" s="168">
        <v>6876.5574094909998</v>
      </c>
      <c r="C47" s="168">
        <v>7418.8999301889999</v>
      </c>
      <c r="D47" s="168">
        <v>7880.854953559</v>
      </c>
      <c r="E47" s="168">
        <v>7737.6712263429999</v>
      </c>
      <c r="F47" s="168">
        <v>8023.9436918769998</v>
      </c>
      <c r="G47" s="168">
        <v>7844.9645171860002</v>
      </c>
      <c r="H47" s="168">
        <v>7750.3179304690002</v>
      </c>
      <c r="I47" s="168">
        <v>7760.7199466559996</v>
      </c>
      <c r="J47" s="168">
        <v>7457.3607526329997</v>
      </c>
      <c r="K47" s="168">
        <v>7325.6926883759998</v>
      </c>
      <c r="L47" s="168">
        <v>7358.9794909550001</v>
      </c>
      <c r="M47" s="168">
        <v>6537.8301853299999</v>
      </c>
      <c r="N47" s="168">
        <v>6346.0631947729999</v>
      </c>
    </row>
    <row r="48" spans="1:14">
      <c r="A48" s="34" t="s">
        <v>274</v>
      </c>
      <c r="B48" s="168">
        <v>54143.994579072998</v>
      </c>
      <c r="C48" s="168">
        <v>55659.333621427002</v>
      </c>
      <c r="D48" s="168">
        <v>56656.870325422999</v>
      </c>
      <c r="E48" s="168">
        <v>57187.620355097999</v>
      </c>
      <c r="F48" s="168">
        <v>61235.852635928997</v>
      </c>
      <c r="G48" s="168">
        <v>61051.117321061</v>
      </c>
      <c r="H48" s="168">
        <v>58087.445450576997</v>
      </c>
      <c r="I48" s="168">
        <v>56463.026594493997</v>
      </c>
      <c r="J48" s="168">
        <v>57077.696042745003</v>
      </c>
      <c r="K48" s="168">
        <v>55921.483027520997</v>
      </c>
      <c r="L48" s="168">
        <v>54702.623613607</v>
      </c>
      <c r="M48" s="168">
        <v>53593.147726878</v>
      </c>
      <c r="N48" s="168">
        <v>54360.281548006002</v>
      </c>
    </row>
    <row r="49" spans="1:14">
      <c r="A49" s="62" t="s">
        <v>275</v>
      </c>
      <c r="B49" s="168">
        <v>37237.045554773998</v>
      </c>
      <c r="C49" s="168">
        <v>38347.870165216002</v>
      </c>
      <c r="D49" s="168">
        <v>39294.886440568</v>
      </c>
      <c r="E49" s="168">
        <v>39595.925468740003</v>
      </c>
      <c r="F49" s="168">
        <v>43558.033869603001</v>
      </c>
      <c r="G49" s="168">
        <v>42992.700921509997</v>
      </c>
      <c r="H49" s="168">
        <v>41212.885442254999</v>
      </c>
      <c r="I49" s="168">
        <v>40346.500454656001</v>
      </c>
      <c r="J49" s="168">
        <v>40711.770980547</v>
      </c>
      <c r="K49" s="168">
        <v>40205.007737728003</v>
      </c>
      <c r="L49" s="168">
        <v>39213.271293446</v>
      </c>
      <c r="M49" s="168">
        <v>38272.973640591998</v>
      </c>
      <c r="N49" s="168">
        <v>38895.136377989998</v>
      </c>
    </row>
    <row r="50" spans="1:14" ht="19.2">
      <c r="A50" s="62" t="s">
        <v>276</v>
      </c>
      <c r="B50" s="168">
        <v>14685.330340925</v>
      </c>
      <c r="C50" s="168">
        <v>15091.054244299001</v>
      </c>
      <c r="D50" s="168">
        <v>15111.074159553</v>
      </c>
      <c r="E50" s="168">
        <v>15352.585451968</v>
      </c>
      <c r="F50" s="168">
        <v>15460.052955118001</v>
      </c>
      <c r="G50" s="168">
        <v>15526.402036963</v>
      </c>
      <c r="H50" s="168">
        <v>14384.729830242</v>
      </c>
      <c r="I50" s="168">
        <v>13955.131466844001</v>
      </c>
      <c r="J50" s="168">
        <v>13581.797106836</v>
      </c>
      <c r="K50" s="168">
        <v>13059.637879485001</v>
      </c>
      <c r="L50" s="168">
        <v>12854.541368648001</v>
      </c>
      <c r="M50" s="168">
        <v>12494.812794129</v>
      </c>
      <c r="N50" s="168">
        <v>12604.395505480001</v>
      </c>
    </row>
    <row r="51" spans="1:14">
      <c r="A51" s="62" t="s">
        <v>277</v>
      </c>
      <c r="B51" s="168">
        <v>2221.6186833739998</v>
      </c>
      <c r="C51" s="168">
        <v>2220.409211912</v>
      </c>
      <c r="D51" s="168">
        <v>2250.909725302</v>
      </c>
      <c r="E51" s="168">
        <v>2239.1094343899999</v>
      </c>
      <c r="F51" s="168">
        <v>2217.7658112079998</v>
      </c>
      <c r="G51" s="168">
        <v>2532.014362588</v>
      </c>
      <c r="H51" s="168">
        <v>2489.8301780800002</v>
      </c>
      <c r="I51" s="168">
        <v>2161.3946729939998</v>
      </c>
      <c r="J51" s="168">
        <v>2784.1279553620002</v>
      </c>
      <c r="K51" s="168">
        <v>2656.837410308</v>
      </c>
      <c r="L51" s="168">
        <v>2634.810951513</v>
      </c>
      <c r="M51" s="168">
        <v>2825.3612921570002</v>
      </c>
      <c r="N51" s="168">
        <v>2860.7496645360002</v>
      </c>
    </row>
    <row r="52" spans="1:14">
      <c r="A52" s="59" t="s">
        <v>278</v>
      </c>
      <c r="B52" s="168">
        <v>60373.985233320003</v>
      </c>
      <c r="C52" s="168">
        <v>58650.023455873998</v>
      </c>
      <c r="D52" s="168">
        <v>58084.283586013997</v>
      </c>
      <c r="E52" s="168">
        <v>59925.332980769002</v>
      </c>
      <c r="F52" s="168">
        <v>61599.155718857997</v>
      </c>
      <c r="G52" s="168">
        <v>61690.683750404998</v>
      </c>
      <c r="H52" s="168">
        <v>60840.307104113002</v>
      </c>
      <c r="I52" s="168">
        <v>63496.326352534998</v>
      </c>
      <c r="J52" s="168">
        <v>65026.233588891002</v>
      </c>
      <c r="K52" s="168">
        <v>66954.372985894996</v>
      </c>
      <c r="L52" s="168">
        <v>66508.363414213003</v>
      </c>
      <c r="M52" s="168">
        <v>65713.793900031</v>
      </c>
      <c r="N52" s="168">
        <v>66441.883108762995</v>
      </c>
    </row>
    <row r="53" spans="1:14">
      <c r="A53" s="59" t="s">
        <v>279</v>
      </c>
      <c r="B53" s="168">
        <v>80.637553346999994</v>
      </c>
      <c r="C53" s="168">
        <v>79.357867795000004</v>
      </c>
      <c r="D53" s="168">
        <v>73.349873994000006</v>
      </c>
      <c r="E53" s="168">
        <v>72.859791083000005</v>
      </c>
      <c r="F53" s="168">
        <v>71.995596606999996</v>
      </c>
      <c r="G53" s="168">
        <v>85.28940034</v>
      </c>
      <c r="H53" s="168">
        <v>84.020627881999999</v>
      </c>
      <c r="I53" s="168">
        <v>83.257017298999997</v>
      </c>
      <c r="J53" s="168">
        <v>82.981915099000005</v>
      </c>
      <c r="K53" s="168">
        <v>84.498300971000006</v>
      </c>
      <c r="L53" s="168">
        <v>100.440270693</v>
      </c>
      <c r="M53" s="168">
        <v>101.40479332</v>
      </c>
      <c r="N53" s="168">
        <v>105.139960432</v>
      </c>
    </row>
    <row r="54" spans="1:14">
      <c r="A54" s="59" t="s">
        <v>280</v>
      </c>
      <c r="B54" s="168">
        <v>644.29996662799999</v>
      </c>
      <c r="C54" s="168">
        <v>646.19742678199998</v>
      </c>
      <c r="D54" s="168">
        <v>642.63911810499997</v>
      </c>
      <c r="E54" s="168">
        <v>941.57991106400004</v>
      </c>
      <c r="F54" s="168">
        <v>1041.9152152920001</v>
      </c>
      <c r="G54" s="168">
        <v>1077.8190203849999</v>
      </c>
      <c r="H54" s="168">
        <v>1405.387893115</v>
      </c>
      <c r="I54" s="168">
        <v>1514.821117422</v>
      </c>
      <c r="J54" s="168">
        <v>1469.8470848940001</v>
      </c>
      <c r="K54" s="168">
        <v>1172.2615964680001</v>
      </c>
      <c r="L54" s="168">
        <v>689.61185924100005</v>
      </c>
      <c r="M54" s="168">
        <v>1905.2658443140001</v>
      </c>
      <c r="N54" s="168">
        <v>1964.837557912</v>
      </c>
    </row>
    <row r="55" spans="1:14">
      <c r="A55" s="34" t="s">
        <v>281</v>
      </c>
      <c r="B55" s="168">
        <v>333.477736628</v>
      </c>
      <c r="C55" s="168">
        <v>333.23991678200002</v>
      </c>
      <c r="D55" s="168">
        <v>242.16909810499999</v>
      </c>
      <c r="E55" s="168">
        <v>541.94732106399999</v>
      </c>
      <c r="F55" s="168">
        <v>641.96354029199995</v>
      </c>
      <c r="G55" s="168">
        <v>675.80655038500004</v>
      </c>
      <c r="H55" s="168">
        <v>1010.538543115</v>
      </c>
      <c r="I55" s="168">
        <v>1153.197937422</v>
      </c>
      <c r="J55" s="168">
        <v>1152.986129894</v>
      </c>
      <c r="K55" s="168">
        <v>852.77400146800005</v>
      </c>
      <c r="L55" s="168">
        <v>482.39548424100002</v>
      </c>
      <c r="M55" s="168">
        <v>1759.7733593139999</v>
      </c>
      <c r="N55" s="168">
        <v>1814.403547912</v>
      </c>
    </row>
    <row r="56" spans="1:14">
      <c r="A56" s="34" t="s">
        <v>282</v>
      </c>
      <c r="B56" s="168">
        <v>310.82222999999999</v>
      </c>
      <c r="C56" s="168">
        <v>312.95751000000001</v>
      </c>
      <c r="D56" s="168">
        <v>400.47001999999998</v>
      </c>
      <c r="E56" s="168">
        <v>399.63258999999999</v>
      </c>
      <c r="F56" s="168">
        <v>399.95167500000002</v>
      </c>
      <c r="G56" s="168">
        <v>402.01247000000001</v>
      </c>
      <c r="H56" s="168">
        <v>394.84935000000002</v>
      </c>
      <c r="I56" s="168">
        <v>361.62317999999999</v>
      </c>
      <c r="J56" s="168">
        <v>316.86095499999999</v>
      </c>
      <c r="K56" s="168">
        <v>319.487595</v>
      </c>
      <c r="L56" s="168">
        <v>207.216375</v>
      </c>
      <c r="M56" s="168">
        <v>145.49248499999999</v>
      </c>
      <c r="N56" s="168">
        <v>150.43401</v>
      </c>
    </row>
    <row r="57" spans="1:14">
      <c r="A57" s="59" t="s">
        <v>283</v>
      </c>
      <c r="B57" s="168">
        <v>23287.921723274001</v>
      </c>
      <c r="C57" s="168">
        <v>25821.581711952</v>
      </c>
      <c r="D57" s="168">
        <v>23966.693157448</v>
      </c>
      <c r="E57" s="168">
        <v>23936.750492177001</v>
      </c>
      <c r="F57" s="168">
        <v>24967.890887288999</v>
      </c>
      <c r="G57" s="168">
        <v>23822.794869639001</v>
      </c>
      <c r="H57" s="168">
        <v>24575.279193023998</v>
      </c>
      <c r="I57" s="168">
        <v>24396.954875698</v>
      </c>
      <c r="J57" s="168">
        <v>24938.000775068998</v>
      </c>
      <c r="K57" s="168">
        <v>25609.107665578998</v>
      </c>
      <c r="L57" s="168">
        <v>21875.755627686998</v>
      </c>
      <c r="M57" s="168">
        <v>23071.089719804</v>
      </c>
      <c r="N57" s="168">
        <v>22647.753284857001</v>
      </c>
    </row>
    <row r="58" spans="1:14">
      <c r="A58" s="59" t="s">
        <v>284</v>
      </c>
      <c r="B58" s="168">
        <v>64043.457090903998</v>
      </c>
      <c r="C58" s="168">
        <v>64567.474808304003</v>
      </c>
      <c r="D58" s="168">
        <v>64847.059881134999</v>
      </c>
      <c r="E58" s="168">
        <v>64828.367245668</v>
      </c>
      <c r="F58" s="168">
        <v>64804.300408668001</v>
      </c>
      <c r="G58" s="168">
        <v>64901.791763667999</v>
      </c>
      <c r="H58" s="168">
        <v>65033.470637423998</v>
      </c>
      <c r="I58" s="168">
        <v>65974.647966778997</v>
      </c>
      <c r="J58" s="168">
        <v>66472.340259335993</v>
      </c>
      <c r="K58" s="168">
        <v>66664.136289015005</v>
      </c>
      <c r="L58" s="168">
        <v>69206.911844389004</v>
      </c>
      <c r="M58" s="168">
        <v>69363.382861202001</v>
      </c>
      <c r="N58" s="168">
        <v>69470.699145991006</v>
      </c>
    </row>
    <row r="59" spans="1:14">
      <c r="A59" s="34" t="s">
        <v>2</v>
      </c>
      <c r="B59" s="168">
        <v>49871.511347500003</v>
      </c>
      <c r="C59" s="168">
        <v>49872.436853500003</v>
      </c>
      <c r="D59" s="168">
        <v>50145.614778499999</v>
      </c>
      <c r="E59" s="168">
        <v>50145.614778499999</v>
      </c>
      <c r="F59" s="168">
        <v>50145.614778499999</v>
      </c>
      <c r="G59" s="168">
        <v>50179.614778499999</v>
      </c>
      <c r="H59" s="168">
        <v>50289.146166256003</v>
      </c>
      <c r="I59" s="168">
        <v>50180.775968501002</v>
      </c>
      <c r="J59" s="168">
        <v>50994.828516301997</v>
      </c>
      <c r="K59" s="168">
        <v>51144.828516301997</v>
      </c>
      <c r="L59" s="168">
        <v>53103.172909900997</v>
      </c>
      <c r="M59" s="168">
        <v>53191.172909900997</v>
      </c>
      <c r="N59" s="168">
        <v>53208.782909900998</v>
      </c>
    </row>
    <row r="60" spans="1:14">
      <c r="A60" s="34" t="s">
        <v>285</v>
      </c>
      <c r="B60" s="146">
        <v>0</v>
      </c>
      <c r="C60" s="146">
        <v>0</v>
      </c>
      <c r="D60" s="146">
        <v>0</v>
      </c>
      <c r="E60" s="146">
        <v>0</v>
      </c>
      <c r="F60" s="146">
        <v>0</v>
      </c>
      <c r="G60" s="146">
        <v>0</v>
      </c>
      <c r="H60" s="146">
        <v>0</v>
      </c>
      <c r="I60" s="146">
        <v>0</v>
      </c>
      <c r="J60" s="146">
        <v>0</v>
      </c>
      <c r="K60" s="146">
        <v>0</v>
      </c>
      <c r="L60" s="146">
        <v>0</v>
      </c>
      <c r="M60" s="146">
        <v>0</v>
      </c>
      <c r="N60" s="146">
        <v>0</v>
      </c>
    </row>
    <row r="61" spans="1:14">
      <c r="A61" s="34" t="s">
        <v>286</v>
      </c>
      <c r="B61" s="168">
        <v>14447.655555814999</v>
      </c>
      <c r="C61" s="168">
        <v>14970.747767215</v>
      </c>
      <c r="D61" s="168">
        <v>14977.154915046</v>
      </c>
      <c r="E61" s="168">
        <v>14958.462279579</v>
      </c>
      <c r="F61" s="168">
        <v>14934.395442579</v>
      </c>
      <c r="G61" s="168">
        <v>14997.886797579</v>
      </c>
      <c r="H61" s="168">
        <v>15020.034283579</v>
      </c>
      <c r="I61" s="168">
        <v>16069.581810689</v>
      </c>
      <c r="J61" s="168">
        <v>15776.743630445</v>
      </c>
      <c r="K61" s="168">
        <v>15818.539660124001</v>
      </c>
      <c r="L61" s="168">
        <v>16402.970821899002</v>
      </c>
      <c r="M61" s="168">
        <v>16471.441838711999</v>
      </c>
      <c r="N61" s="168">
        <v>16561.148123501</v>
      </c>
    </row>
    <row r="62" spans="1:14">
      <c r="A62" s="34" t="s">
        <v>503</v>
      </c>
      <c r="B62" s="168">
        <v>18.616880514000002</v>
      </c>
      <c r="C62" s="168">
        <v>18.616880514000002</v>
      </c>
      <c r="D62" s="168">
        <v>18.616880514000002</v>
      </c>
      <c r="E62" s="168">
        <v>18.616880514000002</v>
      </c>
      <c r="F62" s="168">
        <v>18.616880514000002</v>
      </c>
      <c r="G62" s="168">
        <v>18.616880514000002</v>
      </c>
      <c r="H62" s="168">
        <v>18.616880514000002</v>
      </c>
      <c r="I62" s="168">
        <v>18.616880514000002</v>
      </c>
      <c r="J62" s="168">
        <v>42.138955514000003</v>
      </c>
      <c r="K62" s="168">
        <v>42.138955514000003</v>
      </c>
      <c r="L62" s="168">
        <v>42.138955514000003</v>
      </c>
      <c r="M62" s="168">
        <v>42.138955514000003</v>
      </c>
      <c r="N62" s="168">
        <v>42.138955514000003</v>
      </c>
    </row>
    <row r="63" spans="1:14">
      <c r="A63" s="34" t="s">
        <v>504</v>
      </c>
      <c r="B63" s="168">
        <v>-232.95736277099999</v>
      </c>
      <c r="C63" s="168">
        <v>-232.95736277099999</v>
      </c>
      <c r="D63" s="168">
        <v>-232.95736277099999</v>
      </c>
      <c r="E63" s="168">
        <v>-232.95736277099999</v>
      </c>
      <c r="F63" s="168">
        <v>-232.95736277099999</v>
      </c>
      <c r="G63" s="168">
        <v>-232.95736277099999</v>
      </c>
      <c r="H63" s="168">
        <v>-232.95736277099999</v>
      </c>
      <c r="I63" s="168">
        <v>-232.95736277099999</v>
      </c>
      <c r="J63" s="168">
        <v>-232.95736277099999</v>
      </c>
      <c r="K63" s="168">
        <v>-232.95736277099999</v>
      </c>
      <c r="L63" s="168">
        <v>-232.95736277099999</v>
      </c>
      <c r="M63" s="168">
        <v>-232.95736277099999</v>
      </c>
      <c r="N63" s="168">
        <v>-232.95736277099999</v>
      </c>
    </row>
    <row r="64" spans="1:14">
      <c r="A64" s="34" t="s">
        <v>505</v>
      </c>
      <c r="B64" s="168">
        <v>-24.135569126</v>
      </c>
      <c r="C64" s="168">
        <v>-24.135569126</v>
      </c>
      <c r="D64" s="168">
        <v>-24.135569126</v>
      </c>
      <c r="E64" s="168">
        <v>-24.135569126</v>
      </c>
      <c r="F64" s="168">
        <v>-24.135569126</v>
      </c>
      <c r="G64" s="168">
        <v>-24.135569126</v>
      </c>
      <c r="H64" s="168">
        <v>-24.135569126</v>
      </c>
      <c r="I64" s="168">
        <v>-24.135569126</v>
      </c>
      <c r="J64" s="168">
        <v>-24.135569126</v>
      </c>
      <c r="K64" s="168">
        <v>-24.135569126</v>
      </c>
      <c r="L64" s="168">
        <v>-24.135569126</v>
      </c>
      <c r="M64" s="168">
        <v>-24.135569126</v>
      </c>
      <c r="N64" s="168">
        <v>-24.135569126</v>
      </c>
    </row>
    <row r="65" spans="1:18">
      <c r="A65" s="59" t="s">
        <v>287</v>
      </c>
      <c r="B65" s="168">
        <v>1684.4767278070001</v>
      </c>
      <c r="C65" s="168">
        <v>1707.745448118</v>
      </c>
      <c r="D65" s="168">
        <v>1957.3007706400001</v>
      </c>
      <c r="E65" s="168">
        <v>1977.749174155</v>
      </c>
      <c r="F65" s="168">
        <v>1978.028054244</v>
      </c>
      <c r="G65" s="168">
        <v>1979.112661549</v>
      </c>
      <c r="H65" s="168">
        <v>2029.611306148</v>
      </c>
      <c r="I65" s="168">
        <v>1998.5807375700001</v>
      </c>
      <c r="J65" s="168">
        <v>1998.706352062</v>
      </c>
      <c r="K65" s="168">
        <v>2004.109071891</v>
      </c>
      <c r="L65" s="168">
        <v>2004.3055583830001</v>
      </c>
      <c r="M65" s="168">
        <v>2004.615623937</v>
      </c>
      <c r="N65" s="168">
        <v>2005.1698873549999</v>
      </c>
    </row>
    <row r="66" spans="1:18">
      <c r="A66" s="34" t="s">
        <v>3</v>
      </c>
      <c r="B66" s="168">
        <v>1588.761632165</v>
      </c>
      <c r="C66" s="168">
        <v>1611.7224093689999</v>
      </c>
      <c r="D66" s="168">
        <v>1671.719314103</v>
      </c>
      <c r="E66" s="168">
        <v>1691.7326183370001</v>
      </c>
      <c r="F66" s="168">
        <v>1692.1898651930001</v>
      </c>
      <c r="G66" s="168">
        <v>1692.714008142</v>
      </c>
      <c r="H66" s="168">
        <v>1743.632106234</v>
      </c>
      <c r="I66" s="168">
        <v>1712.3770329490001</v>
      </c>
      <c r="J66" s="168">
        <v>1712.1854949470001</v>
      </c>
      <c r="K66" s="168">
        <v>1717.3134358790001</v>
      </c>
      <c r="L66" s="168">
        <v>1717.170375978</v>
      </c>
      <c r="M66" s="168">
        <v>1717.435645001</v>
      </c>
      <c r="N66" s="168">
        <v>1717.7560636010001</v>
      </c>
    </row>
    <row r="67" spans="1:18">
      <c r="A67" s="34" t="s">
        <v>4</v>
      </c>
      <c r="B67" s="168">
        <v>95.715095641999994</v>
      </c>
      <c r="C67" s="168">
        <v>96.023038748999994</v>
      </c>
      <c r="D67" s="168">
        <v>285.58145653700001</v>
      </c>
      <c r="E67" s="168">
        <v>286.01655581799997</v>
      </c>
      <c r="F67" s="168">
        <v>285.83818905099997</v>
      </c>
      <c r="G67" s="168">
        <v>286.39865340699998</v>
      </c>
      <c r="H67" s="168">
        <v>285.97919991399999</v>
      </c>
      <c r="I67" s="168">
        <v>286.20370462099999</v>
      </c>
      <c r="J67" s="168">
        <v>286.52085711500001</v>
      </c>
      <c r="K67" s="168">
        <v>286.79563601199999</v>
      </c>
      <c r="L67" s="168">
        <v>287.13518240500002</v>
      </c>
      <c r="M67" s="168">
        <v>287.179978936</v>
      </c>
      <c r="N67" s="168">
        <v>287.41382375400002</v>
      </c>
    </row>
    <row r="68" spans="1:18">
      <c r="A68" s="59" t="s">
        <v>288</v>
      </c>
      <c r="B68" s="168">
        <v>91849.142972778995</v>
      </c>
      <c r="C68" s="168">
        <v>89012.294589921003</v>
      </c>
      <c r="D68" s="168">
        <v>87138.576721513004</v>
      </c>
      <c r="E68" s="168">
        <v>83292.437961639997</v>
      </c>
      <c r="F68" s="168">
        <v>79682.952311107001</v>
      </c>
      <c r="G68" s="168">
        <v>79171.926139263</v>
      </c>
      <c r="H68" s="168">
        <v>78857.808511894997</v>
      </c>
      <c r="I68" s="168">
        <v>78035.063673206998</v>
      </c>
      <c r="J68" s="168">
        <v>75795.500536338994</v>
      </c>
      <c r="K68" s="168">
        <v>75716.086794999006</v>
      </c>
      <c r="L68" s="168">
        <v>74323.276938055002</v>
      </c>
      <c r="M68" s="168">
        <v>97268.134857615994</v>
      </c>
      <c r="N68" s="168">
        <v>97346.207328846998</v>
      </c>
    </row>
    <row r="69" spans="1:18">
      <c r="A69" s="59" t="s">
        <v>289</v>
      </c>
      <c r="B69" s="168">
        <v>3775.5954025689998</v>
      </c>
      <c r="C69" s="168">
        <v>5793.1068463029997</v>
      </c>
      <c r="D69" s="168">
        <v>7417.3258585289996</v>
      </c>
      <c r="E69" s="168">
        <v>9336.3017212140003</v>
      </c>
      <c r="F69" s="168">
        <v>10925.512964697</v>
      </c>
      <c r="G69" s="168">
        <v>12905.233826463</v>
      </c>
      <c r="H69" s="168">
        <v>15105.714580059001</v>
      </c>
      <c r="I69" s="168">
        <v>16973.074216561999</v>
      </c>
      <c r="J69" s="168">
        <v>18724.771108829002</v>
      </c>
      <c r="K69" s="168">
        <v>20893.134309478999</v>
      </c>
      <c r="L69" s="168">
        <v>22516.490816016001</v>
      </c>
      <c r="M69" s="168">
        <v>1369.1845497679999</v>
      </c>
      <c r="N69" s="168">
        <v>2948.6284495250002</v>
      </c>
    </row>
    <row r="70" spans="1:18">
      <c r="A70" s="59" t="s">
        <v>290</v>
      </c>
      <c r="B70" s="168">
        <v>1954.7405787969999</v>
      </c>
      <c r="C70" s="168">
        <v>1733.5517043719999</v>
      </c>
      <c r="D70" s="168">
        <v>1801.835680162</v>
      </c>
      <c r="E70" s="168">
        <v>1713.2944002280001</v>
      </c>
      <c r="F70" s="168">
        <v>1503.8477864179999</v>
      </c>
      <c r="G70" s="168">
        <v>1698.29672168</v>
      </c>
      <c r="H70" s="168">
        <v>2081.6402990199999</v>
      </c>
      <c r="I70" s="168">
        <v>1818.8607725889999</v>
      </c>
      <c r="J70" s="168">
        <v>1585.717723882</v>
      </c>
      <c r="K70" s="168">
        <v>1646.6623224550001</v>
      </c>
      <c r="L70" s="168">
        <v>1754.673931521</v>
      </c>
      <c r="M70" s="168">
        <v>1842.040262856</v>
      </c>
      <c r="N70" s="168">
        <v>2088.2821396129998</v>
      </c>
    </row>
    <row r="71" spans="1:18">
      <c r="A71" s="34" t="s">
        <v>291</v>
      </c>
      <c r="B71" s="168">
        <v>1659.349167501</v>
      </c>
      <c r="C71" s="168">
        <v>1805.4977510450001</v>
      </c>
      <c r="D71" s="168">
        <v>1792.324201188</v>
      </c>
      <c r="E71" s="168">
        <v>1815.3736367439999</v>
      </c>
      <c r="F71" s="168">
        <v>1803.8898327970001</v>
      </c>
      <c r="G71" s="168">
        <v>1795.179337647</v>
      </c>
      <c r="H71" s="168">
        <v>1808.6002559220001</v>
      </c>
      <c r="I71" s="168">
        <v>1824.9972074350001</v>
      </c>
      <c r="J71" s="168">
        <v>1811.233230001</v>
      </c>
      <c r="K71" s="168">
        <v>1820.4991650239999</v>
      </c>
      <c r="L71" s="168">
        <v>1850.594007936</v>
      </c>
      <c r="M71" s="168">
        <v>1726.9114263399999</v>
      </c>
      <c r="N71" s="168">
        <v>1813.1206517190001</v>
      </c>
    </row>
    <row r="72" spans="1:18" ht="19.2">
      <c r="A72" s="62" t="s">
        <v>292</v>
      </c>
      <c r="B72" s="168">
        <v>716.501138825</v>
      </c>
      <c r="C72" s="168">
        <v>713.13870243999997</v>
      </c>
      <c r="D72" s="168">
        <v>713.52903004200004</v>
      </c>
      <c r="E72" s="168">
        <v>712.89735492099999</v>
      </c>
      <c r="F72" s="168">
        <v>704.34601480900005</v>
      </c>
      <c r="G72" s="168">
        <v>704.27852265700005</v>
      </c>
      <c r="H72" s="168">
        <v>703.95977190300005</v>
      </c>
      <c r="I72" s="168">
        <v>703.62498188999996</v>
      </c>
      <c r="J72" s="168">
        <v>688.74189351200005</v>
      </c>
      <c r="K72" s="168">
        <v>688.16816699200001</v>
      </c>
      <c r="L72" s="168">
        <v>705.98014914400005</v>
      </c>
      <c r="M72" s="168">
        <v>705.00110977500003</v>
      </c>
      <c r="N72" s="168">
        <v>704.13078000200005</v>
      </c>
    </row>
    <row r="73" spans="1:18" ht="28.8">
      <c r="A73" s="62" t="s">
        <v>293</v>
      </c>
      <c r="B73" s="168">
        <v>283.62996540099999</v>
      </c>
      <c r="C73" s="168">
        <v>283.62996540099999</v>
      </c>
      <c r="D73" s="168">
        <v>283.62996540099999</v>
      </c>
      <c r="E73" s="168">
        <v>283.62996540099999</v>
      </c>
      <c r="F73" s="168">
        <v>283.62996540099999</v>
      </c>
      <c r="G73" s="168">
        <v>283.62996540099999</v>
      </c>
      <c r="H73" s="168">
        <v>283.62996540099999</v>
      </c>
      <c r="I73" s="168">
        <v>283.62996540099999</v>
      </c>
      <c r="J73" s="168">
        <v>283.62996540099999</v>
      </c>
      <c r="K73" s="168">
        <v>283.62996540099999</v>
      </c>
      <c r="L73" s="168">
        <v>283.62996540099999</v>
      </c>
      <c r="M73" s="168">
        <v>274.69646540100001</v>
      </c>
      <c r="N73" s="168">
        <v>274.69646540100001</v>
      </c>
    </row>
    <row r="74" spans="1:18" ht="19.2">
      <c r="A74" s="62" t="s">
        <v>294</v>
      </c>
      <c r="B74" s="168">
        <v>0</v>
      </c>
      <c r="C74" s="168">
        <v>0</v>
      </c>
      <c r="D74" s="168">
        <v>0</v>
      </c>
      <c r="E74" s="168">
        <v>0</v>
      </c>
      <c r="F74" s="168">
        <v>0</v>
      </c>
      <c r="G74" s="168">
        <v>0</v>
      </c>
      <c r="H74" s="168">
        <v>0</v>
      </c>
      <c r="I74" s="168">
        <v>0</v>
      </c>
      <c r="J74" s="168">
        <v>0</v>
      </c>
      <c r="K74" s="168">
        <v>0</v>
      </c>
      <c r="L74" s="168">
        <v>0</v>
      </c>
      <c r="M74" s="168">
        <v>0</v>
      </c>
      <c r="N74" s="168">
        <v>0</v>
      </c>
    </row>
    <row r="75" spans="1:18" ht="28.8">
      <c r="A75" s="62" t="s">
        <v>295</v>
      </c>
      <c r="B75" s="170">
        <v>-85.489433288000001</v>
      </c>
      <c r="C75" s="170">
        <v>51.694951021999998</v>
      </c>
      <c r="D75" s="170">
        <v>53.632291512999998</v>
      </c>
      <c r="E75" s="170">
        <v>53.129919088999998</v>
      </c>
      <c r="F75" s="170">
        <v>32.031131459999997</v>
      </c>
      <c r="G75" s="170">
        <v>31.232104695</v>
      </c>
      <c r="H75" s="170">
        <v>76.113214036000002</v>
      </c>
      <c r="I75" s="170">
        <v>44.493412489999997</v>
      </c>
      <c r="J75" s="170">
        <v>33.918250872999998</v>
      </c>
      <c r="K75" s="170">
        <v>38.502768881999998</v>
      </c>
      <c r="L75" s="170">
        <v>40.901825336000002</v>
      </c>
      <c r="M75" s="170">
        <v>-135.385141852</v>
      </c>
      <c r="N75" s="170">
        <v>-62.560854798999998</v>
      </c>
    </row>
    <row r="76" spans="1:18" ht="28.8">
      <c r="A76" s="62" t="s">
        <v>296</v>
      </c>
      <c r="B76" s="168">
        <v>744.70749656299995</v>
      </c>
      <c r="C76" s="168">
        <v>757.03413218200001</v>
      </c>
      <c r="D76" s="168">
        <v>741.53291423200005</v>
      </c>
      <c r="E76" s="168">
        <v>765.71639733300003</v>
      </c>
      <c r="F76" s="168">
        <v>783.88272112699997</v>
      </c>
      <c r="G76" s="168">
        <v>776.03874489400005</v>
      </c>
      <c r="H76" s="168">
        <v>744.89730458199995</v>
      </c>
      <c r="I76" s="168">
        <v>793.24884765399997</v>
      </c>
      <c r="J76" s="168">
        <v>804.94312021500002</v>
      </c>
      <c r="K76" s="168">
        <v>810.19826374900003</v>
      </c>
      <c r="L76" s="168">
        <v>820.08206805500004</v>
      </c>
      <c r="M76" s="168">
        <v>882.59899301600001</v>
      </c>
      <c r="N76" s="168">
        <v>896.85426111499999</v>
      </c>
    </row>
    <row r="77" spans="1:18" ht="19.2">
      <c r="A77" s="34" t="s">
        <v>297</v>
      </c>
      <c r="B77" s="168">
        <v>295.391411296</v>
      </c>
      <c r="C77" s="168">
        <v>-71.946046672999998</v>
      </c>
      <c r="D77" s="168">
        <v>9.5114789739999992</v>
      </c>
      <c r="E77" s="168">
        <v>-102.07923651599999</v>
      </c>
      <c r="F77" s="168">
        <v>-300.042046379</v>
      </c>
      <c r="G77" s="168">
        <v>-96.882615967000007</v>
      </c>
      <c r="H77" s="168">
        <v>273.04004309800001</v>
      </c>
      <c r="I77" s="168">
        <v>-6.1364348460000002</v>
      </c>
      <c r="J77" s="168">
        <v>-225.51550611900001</v>
      </c>
      <c r="K77" s="168">
        <v>-173.836842569</v>
      </c>
      <c r="L77" s="168">
        <v>-95.920076414999997</v>
      </c>
      <c r="M77" s="168">
        <v>115.12883651600001</v>
      </c>
      <c r="N77" s="168">
        <v>275.161487894</v>
      </c>
    </row>
    <row r="78" spans="1:18">
      <c r="A78" s="52" t="s">
        <v>92</v>
      </c>
      <c r="B78" s="171">
        <v>555868.37955719105</v>
      </c>
      <c r="C78" s="171">
        <v>569789.96798042697</v>
      </c>
      <c r="D78" s="171">
        <v>569533.14331514097</v>
      </c>
      <c r="E78" s="171">
        <v>572374.47189964098</v>
      </c>
      <c r="F78" s="171">
        <v>579462.12452498905</v>
      </c>
      <c r="G78" s="171">
        <v>576004.53230677196</v>
      </c>
      <c r="H78" s="171">
        <v>577774.34314242494</v>
      </c>
      <c r="I78" s="171">
        <v>583056.87553499197</v>
      </c>
      <c r="J78" s="171">
        <v>582259.96757342503</v>
      </c>
      <c r="K78" s="171">
        <v>584508.16127142205</v>
      </c>
      <c r="L78" s="171">
        <v>588935.57583550503</v>
      </c>
      <c r="M78" s="171">
        <v>585599.69214752701</v>
      </c>
      <c r="N78" s="171">
        <v>589922.143506494</v>
      </c>
    </row>
    <row r="79" spans="1:18" ht="17.55" customHeight="1">
      <c r="A79" s="268" t="s">
        <v>809</v>
      </c>
      <c r="B79" s="269"/>
      <c r="C79" s="269"/>
      <c r="D79" s="269"/>
      <c r="E79" s="269"/>
      <c r="F79" s="269"/>
      <c r="G79" s="269"/>
      <c r="H79" s="269"/>
      <c r="I79" s="269"/>
      <c r="J79" s="269"/>
      <c r="K79" s="269"/>
      <c r="L79" s="269"/>
      <c r="M79" s="269"/>
      <c r="N79" s="269"/>
      <c r="O79" s="236"/>
      <c r="P79" s="236"/>
      <c r="Q79" s="237"/>
      <c r="R79" s="237"/>
    </row>
    <row r="81" spans="2:5">
      <c r="B81" s="167"/>
      <c r="C81" s="167"/>
      <c r="D81" s="167"/>
      <c r="E81" s="167"/>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51" t="s">
        <v>122</v>
      </c>
      <c r="B1" s="252"/>
      <c r="C1" s="252"/>
      <c r="D1" s="252"/>
      <c r="E1" s="252"/>
      <c r="F1" s="252"/>
      <c r="G1" s="252"/>
      <c r="H1" s="252"/>
      <c r="I1" s="252"/>
      <c r="J1" s="252"/>
      <c r="K1" s="252"/>
      <c r="L1" s="252"/>
      <c r="M1" s="252"/>
      <c r="N1" s="253"/>
    </row>
    <row r="2" spans="1:15">
      <c r="A2" s="54" t="s">
        <v>114</v>
      </c>
      <c r="B2" s="9">
        <v>45351</v>
      </c>
      <c r="C2" s="9">
        <v>45382</v>
      </c>
      <c r="D2" s="9">
        <v>45412</v>
      </c>
      <c r="E2" s="9">
        <v>45443</v>
      </c>
      <c r="F2" s="9">
        <v>45473</v>
      </c>
      <c r="G2" s="9">
        <v>45504</v>
      </c>
      <c r="H2" s="9">
        <v>45535</v>
      </c>
      <c r="I2" s="9">
        <v>45565</v>
      </c>
      <c r="J2" s="9">
        <v>45596</v>
      </c>
      <c r="K2" s="9">
        <v>45626</v>
      </c>
      <c r="L2" s="9">
        <v>45657</v>
      </c>
      <c r="M2" s="9">
        <v>45688</v>
      </c>
      <c r="N2" s="9">
        <v>45716</v>
      </c>
    </row>
    <row r="3" spans="1:15">
      <c r="A3" s="57" t="s">
        <v>298</v>
      </c>
      <c r="B3" s="174">
        <v>21681.664918676001</v>
      </c>
      <c r="C3" s="174">
        <v>32900.432511252999</v>
      </c>
      <c r="D3" s="174">
        <v>43787.512004707998</v>
      </c>
      <c r="E3" s="174">
        <v>54865.825066463003</v>
      </c>
      <c r="F3" s="174">
        <v>67090.678634890995</v>
      </c>
      <c r="G3" s="174">
        <v>78706.686490367996</v>
      </c>
      <c r="H3" s="174">
        <v>90598.245571792999</v>
      </c>
      <c r="I3" s="174">
        <v>101775.94145347</v>
      </c>
      <c r="J3" s="174">
        <v>114059.961640532</v>
      </c>
      <c r="K3" s="174">
        <v>125951.574576513</v>
      </c>
      <c r="L3" s="174">
        <v>138111.02505506601</v>
      </c>
      <c r="M3" s="174">
        <v>16309.577066845</v>
      </c>
      <c r="N3" s="174">
        <v>23420.979742128002</v>
      </c>
      <c r="O3" s="167"/>
    </row>
    <row r="4" spans="1:15">
      <c r="A4" s="61" t="s">
        <v>299</v>
      </c>
      <c r="B4" s="168">
        <v>21377.613297363001</v>
      </c>
      <c r="C4" s="168">
        <v>32431.796028786001</v>
      </c>
      <c r="D4" s="168">
        <v>43136.249780578997</v>
      </c>
      <c r="E4" s="168">
        <v>54089.452696474997</v>
      </c>
      <c r="F4" s="168">
        <v>66253.920220635002</v>
      </c>
      <c r="G4" s="168">
        <v>77658.985050080999</v>
      </c>
      <c r="H4" s="168">
        <v>89429.344430547004</v>
      </c>
      <c r="I4" s="168">
        <v>100442.077024759</v>
      </c>
      <c r="J4" s="168">
        <v>112446.513444496</v>
      </c>
      <c r="K4" s="168">
        <v>124187.50467839099</v>
      </c>
      <c r="L4" s="168">
        <v>136103.30829917299</v>
      </c>
      <c r="M4" s="168">
        <v>15998.883555797</v>
      </c>
      <c r="N4" s="168">
        <v>22983.574061046002</v>
      </c>
    </row>
    <row r="5" spans="1:15" ht="19.2">
      <c r="A5" s="34" t="s">
        <v>336</v>
      </c>
      <c r="B5" s="168">
        <v>17743.512261341999</v>
      </c>
      <c r="C5" s="168">
        <v>26830.210094833001</v>
      </c>
      <c r="D5" s="168">
        <v>35641.525421867998</v>
      </c>
      <c r="E5" s="168">
        <v>44576.450629958003</v>
      </c>
      <c r="F5" s="168">
        <v>54787.826466983999</v>
      </c>
      <c r="G5" s="168">
        <v>64113.897432917998</v>
      </c>
      <c r="H5" s="168">
        <v>73774.866966821995</v>
      </c>
      <c r="I5" s="168">
        <v>82749.450658823</v>
      </c>
      <c r="J5" s="168">
        <v>92634.786848867996</v>
      </c>
      <c r="K5" s="168">
        <v>102183.290997155</v>
      </c>
      <c r="L5" s="168">
        <v>111737.491378169</v>
      </c>
      <c r="M5" s="168">
        <v>13172.591304224001</v>
      </c>
      <c r="N5" s="168">
        <v>18891.303711926001</v>
      </c>
    </row>
    <row r="6" spans="1:15">
      <c r="A6" s="58" t="s">
        <v>337</v>
      </c>
      <c r="B6" s="168">
        <v>4686.8725059159997</v>
      </c>
      <c r="C6" s="168">
        <v>7425.494667641</v>
      </c>
      <c r="D6" s="168">
        <v>9816.5526697919995</v>
      </c>
      <c r="E6" s="168">
        <v>11944.503086598001</v>
      </c>
      <c r="F6" s="168">
        <v>14837.169832358</v>
      </c>
      <c r="G6" s="168">
        <v>17196.438000609</v>
      </c>
      <c r="H6" s="168">
        <v>20030.777476138999</v>
      </c>
      <c r="I6" s="168">
        <v>21963.296429500999</v>
      </c>
      <c r="J6" s="168">
        <v>24628.661987034</v>
      </c>
      <c r="K6" s="168">
        <v>27162.457935949999</v>
      </c>
      <c r="L6" s="168">
        <v>29520.449167081999</v>
      </c>
      <c r="M6" s="168">
        <v>3273.2954152490001</v>
      </c>
      <c r="N6" s="168">
        <v>5034.9022130009998</v>
      </c>
    </row>
    <row r="7" spans="1:15">
      <c r="A7" s="58" t="s">
        <v>338</v>
      </c>
      <c r="B7" s="168">
        <v>1472.5014113130001</v>
      </c>
      <c r="C7" s="168">
        <v>2260.946730181</v>
      </c>
      <c r="D7" s="168">
        <v>3053.9920510810002</v>
      </c>
      <c r="E7" s="168">
        <v>3785.8987214829999</v>
      </c>
      <c r="F7" s="168">
        <v>4605.9070270040002</v>
      </c>
      <c r="G7" s="168">
        <v>5483.4429140960001</v>
      </c>
      <c r="H7" s="168">
        <v>6272.8908591139998</v>
      </c>
      <c r="I7" s="168">
        <v>6905.543348698</v>
      </c>
      <c r="J7" s="168">
        <v>7741.8110100060003</v>
      </c>
      <c r="K7" s="168">
        <v>8546.7422507419997</v>
      </c>
      <c r="L7" s="168">
        <v>9373.3260562060004</v>
      </c>
      <c r="M7" s="168">
        <v>997.79516143399997</v>
      </c>
      <c r="N7" s="168">
        <v>1646.166898039</v>
      </c>
    </row>
    <row r="8" spans="1:15">
      <c r="A8" s="58" t="s">
        <v>339</v>
      </c>
      <c r="B8" s="168">
        <v>9798.4428374140007</v>
      </c>
      <c r="C8" s="168">
        <v>14438.510668192999</v>
      </c>
      <c r="D8" s="168">
        <v>19176.444904298001</v>
      </c>
      <c r="E8" s="168">
        <v>24346.550580268999</v>
      </c>
      <c r="F8" s="168">
        <v>29457.029302603001</v>
      </c>
      <c r="G8" s="168">
        <v>34651.918607426</v>
      </c>
      <c r="H8" s="168">
        <v>39601.603214253999</v>
      </c>
      <c r="I8" s="168">
        <v>44948.481991531</v>
      </c>
      <c r="J8" s="168">
        <v>50196.928275685001</v>
      </c>
      <c r="K8" s="168">
        <v>55290.230859253003</v>
      </c>
      <c r="L8" s="168">
        <v>60514.791992733</v>
      </c>
      <c r="M8" s="168">
        <v>7359.3191736139997</v>
      </c>
      <c r="N8" s="168">
        <v>9889.6227956099992</v>
      </c>
    </row>
    <row r="9" spans="1:15">
      <c r="A9" s="58" t="s">
        <v>340</v>
      </c>
      <c r="B9" s="168">
        <v>10.969320228000001</v>
      </c>
      <c r="C9" s="168">
        <v>16.293451972</v>
      </c>
      <c r="D9" s="168">
        <v>21.716141014000002</v>
      </c>
      <c r="E9" s="168">
        <v>27.065719944000001</v>
      </c>
      <c r="F9" s="168">
        <v>32.253828267999999</v>
      </c>
      <c r="G9" s="168">
        <v>37.326623126000001</v>
      </c>
      <c r="H9" s="168">
        <v>42.600329842000001</v>
      </c>
      <c r="I9" s="168">
        <v>47.643257931999997</v>
      </c>
      <c r="J9" s="168">
        <v>52.384738188</v>
      </c>
      <c r="K9" s="168">
        <v>63.847393490999998</v>
      </c>
      <c r="L9" s="168">
        <v>72.120988420000003</v>
      </c>
      <c r="M9" s="168">
        <v>5.6841681900000003</v>
      </c>
      <c r="N9" s="168">
        <v>11.332158646</v>
      </c>
    </row>
    <row r="10" spans="1:15">
      <c r="A10" s="58" t="s">
        <v>341</v>
      </c>
      <c r="B10" s="168">
        <v>1453.6636527200001</v>
      </c>
      <c r="C10" s="168">
        <v>2262.1680133059999</v>
      </c>
      <c r="D10" s="168">
        <v>3047.246040216</v>
      </c>
      <c r="E10" s="168">
        <v>3854.617222892</v>
      </c>
      <c r="F10" s="168">
        <v>4632.2219440660001</v>
      </c>
      <c r="G10" s="168">
        <v>5434.5501472010001</v>
      </c>
      <c r="H10" s="168">
        <v>6244.5327969760001</v>
      </c>
      <c r="I10" s="168">
        <v>7047.0058262619996</v>
      </c>
      <c r="J10" s="168">
        <v>7875.0218845740001</v>
      </c>
      <c r="K10" s="168">
        <v>8668.5998690699998</v>
      </c>
      <c r="L10" s="168">
        <v>9517.0539817240006</v>
      </c>
      <c r="M10" s="168">
        <v>1111.453653343</v>
      </c>
      <c r="N10" s="168">
        <v>1688.0581019880001</v>
      </c>
    </row>
    <row r="11" spans="1:15" ht="19.2">
      <c r="A11" s="58" t="s">
        <v>342</v>
      </c>
      <c r="B11" s="168">
        <v>321.06253375099999</v>
      </c>
      <c r="C11" s="168">
        <v>426.79656354000002</v>
      </c>
      <c r="D11" s="168">
        <v>525.57361546699997</v>
      </c>
      <c r="E11" s="168">
        <v>617.81529877200001</v>
      </c>
      <c r="F11" s="168">
        <v>1223.244532685</v>
      </c>
      <c r="G11" s="168">
        <v>1310.22114046</v>
      </c>
      <c r="H11" s="168">
        <v>1582.4622904969999</v>
      </c>
      <c r="I11" s="168">
        <v>1837.4798048990001</v>
      </c>
      <c r="J11" s="168">
        <v>2139.9789533809999</v>
      </c>
      <c r="K11" s="168">
        <v>2451.4126886489998</v>
      </c>
      <c r="L11" s="168">
        <v>2739.7491920040002</v>
      </c>
      <c r="M11" s="168">
        <v>425.04373239400002</v>
      </c>
      <c r="N11" s="168">
        <v>621.22154464200003</v>
      </c>
    </row>
    <row r="12" spans="1:15">
      <c r="A12" s="34" t="s">
        <v>343</v>
      </c>
      <c r="B12" s="168">
        <v>2857.6408005540002</v>
      </c>
      <c r="C12" s="168">
        <v>4396.674533888</v>
      </c>
      <c r="D12" s="168">
        <v>5902.2828272469997</v>
      </c>
      <c r="E12" s="168">
        <v>7516.2318825419998</v>
      </c>
      <c r="F12" s="168">
        <v>9041.7170866689994</v>
      </c>
      <c r="G12" s="168">
        <v>10681.136406688</v>
      </c>
      <c r="H12" s="168">
        <v>12490.717919646</v>
      </c>
      <c r="I12" s="168">
        <v>14117.32360566</v>
      </c>
      <c r="J12" s="168">
        <v>15830.343150676001</v>
      </c>
      <c r="K12" s="168">
        <v>17638.368242701999</v>
      </c>
      <c r="L12" s="168">
        <v>19504.461084764</v>
      </c>
      <c r="M12" s="168">
        <v>2341.2655507089999</v>
      </c>
      <c r="N12" s="168">
        <v>3341.3162195569998</v>
      </c>
    </row>
    <row r="13" spans="1:15">
      <c r="A13" s="34" t="s">
        <v>506</v>
      </c>
      <c r="B13" s="168">
        <v>776.46023546699996</v>
      </c>
      <c r="C13" s="168">
        <v>1204.911400065</v>
      </c>
      <c r="D13" s="168">
        <v>1592.441531464</v>
      </c>
      <c r="E13" s="168">
        <v>1996.770183975</v>
      </c>
      <c r="F13" s="168">
        <v>2424.3766669820002</v>
      </c>
      <c r="G13" s="168">
        <v>2863.9512104750002</v>
      </c>
      <c r="H13" s="168">
        <v>3163.7595440790001</v>
      </c>
      <c r="I13" s="168">
        <v>3575.3027602759998</v>
      </c>
      <c r="J13" s="168">
        <v>3981.383444952</v>
      </c>
      <c r="K13" s="168">
        <v>4365.8454385340001</v>
      </c>
      <c r="L13" s="168">
        <v>4861.3558362399999</v>
      </c>
      <c r="M13" s="168">
        <v>485.02670086400002</v>
      </c>
      <c r="N13" s="168">
        <v>750.95412956300004</v>
      </c>
    </row>
    <row r="14" spans="1:15">
      <c r="A14" s="61" t="s">
        <v>301</v>
      </c>
      <c r="B14" s="168">
        <v>304.051621313</v>
      </c>
      <c r="C14" s="168">
        <v>468.63648246700001</v>
      </c>
      <c r="D14" s="168">
        <v>651.26222412899995</v>
      </c>
      <c r="E14" s="168">
        <v>776.37236998799995</v>
      </c>
      <c r="F14" s="168">
        <v>836.75841425600004</v>
      </c>
      <c r="G14" s="168">
        <v>1047.701440287</v>
      </c>
      <c r="H14" s="168">
        <v>1168.901141246</v>
      </c>
      <c r="I14" s="168">
        <v>1333.8644287110001</v>
      </c>
      <c r="J14" s="168">
        <v>1613.4481960359999</v>
      </c>
      <c r="K14" s="168">
        <v>1764.069898122</v>
      </c>
      <c r="L14" s="168">
        <v>2007.716755893</v>
      </c>
      <c r="M14" s="168">
        <v>310.693511048</v>
      </c>
      <c r="N14" s="168">
        <v>437.405681082</v>
      </c>
    </row>
    <row r="15" spans="1:15">
      <c r="A15" s="34" t="s">
        <v>344</v>
      </c>
      <c r="B15" s="168">
        <v>103.114590515</v>
      </c>
      <c r="C15" s="168">
        <v>153.593642483</v>
      </c>
      <c r="D15" s="168">
        <v>204.958365063</v>
      </c>
      <c r="E15" s="168">
        <v>251.304806584</v>
      </c>
      <c r="F15" s="168">
        <v>309.92348580800001</v>
      </c>
      <c r="G15" s="168">
        <v>371.83185823700001</v>
      </c>
      <c r="H15" s="168">
        <v>445.06071184699999</v>
      </c>
      <c r="I15" s="168">
        <v>516.87462854</v>
      </c>
      <c r="J15" s="168">
        <v>578.05463217700003</v>
      </c>
      <c r="K15" s="168">
        <v>639.79502725700002</v>
      </c>
      <c r="L15" s="168">
        <v>712.10820023099996</v>
      </c>
      <c r="M15" s="168">
        <v>68.547258460999998</v>
      </c>
      <c r="N15" s="168">
        <v>101.89381251099999</v>
      </c>
    </row>
    <row r="16" spans="1:15">
      <c r="A16" s="34" t="s">
        <v>345</v>
      </c>
      <c r="B16" s="168">
        <v>200.937030798</v>
      </c>
      <c r="C16" s="168">
        <v>315.04283998400001</v>
      </c>
      <c r="D16" s="168">
        <v>446.30385906599997</v>
      </c>
      <c r="E16" s="168">
        <v>525.067563404</v>
      </c>
      <c r="F16" s="168">
        <v>526.83492844800003</v>
      </c>
      <c r="G16" s="168">
        <v>675.86958204999996</v>
      </c>
      <c r="H16" s="168">
        <v>723.84042939899996</v>
      </c>
      <c r="I16" s="168">
        <v>816.98980017099996</v>
      </c>
      <c r="J16" s="168">
        <v>1035.3935638590001</v>
      </c>
      <c r="K16" s="168">
        <v>1124.2748708649999</v>
      </c>
      <c r="L16" s="168">
        <v>1295.6085556620001</v>
      </c>
      <c r="M16" s="168">
        <v>242.14625258699999</v>
      </c>
      <c r="N16" s="168">
        <v>335.51186857099998</v>
      </c>
    </row>
    <row r="17" spans="1:14">
      <c r="A17" s="56" t="s">
        <v>302</v>
      </c>
      <c r="B17" s="168">
        <v>16970.153819723</v>
      </c>
      <c r="C17" s="168">
        <v>25590.008778020001</v>
      </c>
      <c r="D17" s="168">
        <v>34385.849356154999</v>
      </c>
      <c r="E17" s="168">
        <v>43053.291727017</v>
      </c>
      <c r="F17" s="168">
        <v>53225.998979529999</v>
      </c>
      <c r="G17" s="168">
        <v>62295.742520460997</v>
      </c>
      <c r="H17" s="168">
        <v>71400.110694881994</v>
      </c>
      <c r="I17" s="168">
        <v>80223.987323135007</v>
      </c>
      <c r="J17" s="168">
        <v>90181.266529561006</v>
      </c>
      <c r="K17" s="168">
        <v>99306.516783087005</v>
      </c>
      <c r="L17" s="168">
        <v>109252.207359113</v>
      </c>
      <c r="M17" s="168">
        <v>14434.903565952</v>
      </c>
      <c r="N17" s="168">
        <v>19420.632960758001</v>
      </c>
    </row>
    <row r="18" spans="1:14">
      <c r="A18" s="61" t="s">
        <v>303</v>
      </c>
      <c r="B18" s="168">
        <v>16873.330940503001</v>
      </c>
      <c r="C18" s="168">
        <v>25434.731705293001</v>
      </c>
      <c r="D18" s="168">
        <v>34137.394818661996</v>
      </c>
      <c r="E18" s="168">
        <v>42715.184386995999</v>
      </c>
      <c r="F18" s="168">
        <v>52838.831500171</v>
      </c>
      <c r="G18" s="168">
        <v>61825.602099249001</v>
      </c>
      <c r="H18" s="168">
        <v>70887.491141311999</v>
      </c>
      <c r="I18" s="168">
        <v>79651.653354448004</v>
      </c>
      <c r="J18" s="168">
        <v>89115.950897128001</v>
      </c>
      <c r="K18" s="168">
        <v>98171.700611406995</v>
      </c>
      <c r="L18" s="168">
        <v>108011.298789411</v>
      </c>
      <c r="M18" s="168">
        <v>13834.702871846999</v>
      </c>
      <c r="N18" s="168">
        <v>18852.597397217</v>
      </c>
    </row>
    <row r="19" spans="1:14">
      <c r="A19" s="34" t="s">
        <v>346</v>
      </c>
      <c r="B19" s="168">
        <v>4375.8378582570003</v>
      </c>
      <c r="C19" s="168">
        <v>6608.9668059830001</v>
      </c>
      <c r="D19" s="168">
        <v>8867.1631823970001</v>
      </c>
      <c r="E19" s="168">
        <v>11235.936090474999</v>
      </c>
      <c r="F19" s="168">
        <v>13584.920052533</v>
      </c>
      <c r="G19" s="168">
        <v>15995.991467878001</v>
      </c>
      <c r="H19" s="168">
        <v>18389.065990315001</v>
      </c>
      <c r="I19" s="168">
        <v>20718.58816259</v>
      </c>
      <c r="J19" s="168">
        <v>23117.713402444999</v>
      </c>
      <c r="K19" s="168">
        <v>25421.891286634</v>
      </c>
      <c r="L19" s="168">
        <v>27761.486868173</v>
      </c>
      <c r="M19" s="168">
        <v>4059.2968014339999</v>
      </c>
      <c r="N19" s="168">
        <v>4540.5622161049996</v>
      </c>
    </row>
    <row r="20" spans="1:14">
      <c r="A20" s="34" t="s">
        <v>347</v>
      </c>
      <c r="B20" s="168">
        <v>93.16596887</v>
      </c>
      <c r="C20" s="168">
        <v>142.26488012300001</v>
      </c>
      <c r="D20" s="168">
        <v>181.97993287400001</v>
      </c>
      <c r="E20" s="168">
        <v>233.042561487</v>
      </c>
      <c r="F20" s="168">
        <v>279.80798219899998</v>
      </c>
      <c r="G20" s="168">
        <v>330.52853289000001</v>
      </c>
      <c r="H20" s="168">
        <v>399.47542595099998</v>
      </c>
      <c r="I20" s="168">
        <v>471.64191202000001</v>
      </c>
      <c r="J20" s="168">
        <v>539.74626223999996</v>
      </c>
      <c r="K20" s="168">
        <v>607.18421229</v>
      </c>
      <c r="L20" s="168">
        <v>688.91914854799995</v>
      </c>
      <c r="M20" s="168">
        <v>82.246900337</v>
      </c>
      <c r="N20" s="168">
        <v>153.93067945000001</v>
      </c>
    </row>
    <row r="21" spans="1:14">
      <c r="A21" s="34" t="s">
        <v>348</v>
      </c>
      <c r="B21" s="168">
        <v>76.965554561000005</v>
      </c>
      <c r="C21" s="168">
        <v>116.04748676299999</v>
      </c>
      <c r="D21" s="168">
        <v>164.964227056</v>
      </c>
      <c r="E21" s="168">
        <v>210.67231219199999</v>
      </c>
      <c r="F21" s="168">
        <v>267.660186426</v>
      </c>
      <c r="G21" s="168">
        <v>330.64739453599998</v>
      </c>
      <c r="H21" s="168">
        <v>388.428479552</v>
      </c>
      <c r="I21" s="168">
        <v>450.08141049199997</v>
      </c>
      <c r="J21" s="168">
        <v>496.32942346099998</v>
      </c>
      <c r="K21" s="168">
        <v>572.24794472400004</v>
      </c>
      <c r="L21" s="168">
        <v>624.22153085800005</v>
      </c>
      <c r="M21" s="168">
        <v>53.642759167000001</v>
      </c>
      <c r="N21" s="168">
        <v>118.749878778</v>
      </c>
    </row>
    <row r="22" spans="1:14">
      <c r="A22" s="34" t="s">
        <v>349</v>
      </c>
      <c r="B22" s="168">
        <v>3840.2765790429999</v>
      </c>
      <c r="C22" s="168">
        <v>5812.6804918309999</v>
      </c>
      <c r="D22" s="168">
        <v>7752.4659381109996</v>
      </c>
      <c r="E22" s="168">
        <v>9777.9900536839996</v>
      </c>
      <c r="F22" s="168">
        <v>11727.103829649999</v>
      </c>
      <c r="G22" s="168">
        <v>13716.980643048</v>
      </c>
      <c r="H22" s="168">
        <v>15699.790623790999</v>
      </c>
      <c r="I22" s="168">
        <v>17468.366434815001</v>
      </c>
      <c r="J22" s="168">
        <v>19416.130869072</v>
      </c>
      <c r="K22" s="168">
        <v>21290.378113144001</v>
      </c>
      <c r="L22" s="168">
        <v>23373.813583659001</v>
      </c>
      <c r="M22" s="168">
        <v>2737.427649365</v>
      </c>
      <c r="N22" s="168">
        <v>3992.3591900820002</v>
      </c>
    </row>
    <row r="23" spans="1:14">
      <c r="A23" s="34" t="s">
        <v>350</v>
      </c>
      <c r="B23" s="168">
        <v>1425.5566647420001</v>
      </c>
      <c r="C23" s="168">
        <v>1996.443049794</v>
      </c>
      <c r="D23" s="168">
        <v>2686.6932513890001</v>
      </c>
      <c r="E23" s="168">
        <v>3373.9511746600001</v>
      </c>
      <c r="F23" s="168">
        <v>4877.0008810359996</v>
      </c>
      <c r="G23" s="168">
        <v>5598.4505563279999</v>
      </c>
      <c r="H23" s="168">
        <v>6469.3225021939998</v>
      </c>
      <c r="I23" s="168">
        <v>7306.0775375089997</v>
      </c>
      <c r="J23" s="168">
        <v>8179.6787594110001</v>
      </c>
      <c r="K23" s="168">
        <v>9130.6548754800006</v>
      </c>
      <c r="L23" s="168">
        <v>10126.975369086</v>
      </c>
      <c r="M23" s="168">
        <v>1379.072269512</v>
      </c>
      <c r="N23" s="168">
        <v>1653.6432837049999</v>
      </c>
    </row>
    <row r="24" spans="1:14">
      <c r="A24" s="34" t="s">
        <v>351</v>
      </c>
      <c r="B24" s="168">
        <v>4257.4508762579999</v>
      </c>
      <c r="C24" s="168">
        <v>6513.7979535209997</v>
      </c>
      <c r="D24" s="168">
        <v>8807.9484409449997</v>
      </c>
      <c r="E24" s="168">
        <v>10844.566199168001</v>
      </c>
      <c r="F24" s="168">
        <v>13489.252858157</v>
      </c>
      <c r="G24" s="168">
        <v>15606.305733581001</v>
      </c>
      <c r="H24" s="168">
        <v>17688.429014224999</v>
      </c>
      <c r="I24" s="168">
        <v>19866.720577751999</v>
      </c>
      <c r="J24" s="168">
        <v>22302.167744367001</v>
      </c>
      <c r="K24" s="168">
        <v>24542.833990677002</v>
      </c>
      <c r="L24" s="168">
        <v>27003.496724501001</v>
      </c>
      <c r="M24" s="168">
        <v>3259.9025275019999</v>
      </c>
      <c r="N24" s="168">
        <v>5273.4487498300005</v>
      </c>
    </row>
    <row r="25" spans="1:14">
      <c r="A25" s="58" t="s">
        <v>352</v>
      </c>
      <c r="B25" s="168">
        <v>3679.3923912629998</v>
      </c>
      <c r="C25" s="168">
        <v>5643.1739160220004</v>
      </c>
      <c r="D25" s="168">
        <v>7640.553410382</v>
      </c>
      <c r="E25" s="168">
        <v>9381.3627445639995</v>
      </c>
      <c r="F25" s="168">
        <v>11717.375598140001</v>
      </c>
      <c r="G25" s="168">
        <v>13529.837947100001</v>
      </c>
      <c r="H25" s="168">
        <v>15310.975424742001</v>
      </c>
      <c r="I25" s="168">
        <v>17192.011514760001</v>
      </c>
      <c r="J25" s="168">
        <v>19323.876483951</v>
      </c>
      <c r="K25" s="168">
        <v>21265.216707907999</v>
      </c>
      <c r="L25" s="168">
        <v>23406.474199256001</v>
      </c>
      <c r="M25" s="168">
        <v>2909.036592251</v>
      </c>
      <c r="N25" s="168">
        <v>4672.388937013</v>
      </c>
    </row>
    <row r="26" spans="1:14">
      <c r="A26" s="58" t="s">
        <v>353</v>
      </c>
      <c r="B26" s="168">
        <v>223.80919567399999</v>
      </c>
      <c r="C26" s="168">
        <v>339.270833654</v>
      </c>
      <c r="D26" s="168">
        <v>454.58159066000002</v>
      </c>
      <c r="E26" s="168">
        <v>565.90669183900002</v>
      </c>
      <c r="F26" s="168">
        <v>682.40356100199995</v>
      </c>
      <c r="G26" s="168">
        <v>799.64527660500005</v>
      </c>
      <c r="H26" s="168">
        <v>916.349202558</v>
      </c>
      <c r="I26" s="168">
        <v>1032.8203094630001</v>
      </c>
      <c r="J26" s="168">
        <v>1150.3635966710001</v>
      </c>
      <c r="K26" s="168">
        <v>1266.156421614</v>
      </c>
      <c r="L26" s="168">
        <v>1383.6760157480001</v>
      </c>
      <c r="M26" s="168">
        <v>113.09216406100001</v>
      </c>
      <c r="N26" s="168">
        <v>227.142008334</v>
      </c>
    </row>
    <row r="27" spans="1:14">
      <c r="A27" s="58" t="s">
        <v>354</v>
      </c>
      <c r="B27" s="168">
        <v>354.24928932099999</v>
      </c>
      <c r="C27" s="168">
        <v>531.35320384500005</v>
      </c>
      <c r="D27" s="168">
        <v>712.81343990300002</v>
      </c>
      <c r="E27" s="168">
        <v>897.29676276500004</v>
      </c>
      <c r="F27" s="168">
        <v>1089.473699015</v>
      </c>
      <c r="G27" s="168">
        <v>1276.8225098759999</v>
      </c>
      <c r="H27" s="168">
        <v>1461.104386925</v>
      </c>
      <c r="I27" s="168">
        <v>1641.888753529</v>
      </c>
      <c r="J27" s="168">
        <v>1827.927663745</v>
      </c>
      <c r="K27" s="168">
        <v>2011.460861155</v>
      </c>
      <c r="L27" s="168">
        <v>2213.3465094970002</v>
      </c>
      <c r="M27" s="168">
        <v>237.77377118999999</v>
      </c>
      <c r="N27" s="168">
        <v>373.917804483</v>
      </c>
    </row>
    <row r="28" spans="1:14">
      <c r="A28" s="34" t="s">
        <v>355</v>
      </c>
      <c r="B28" s="168">
        <v>230.657573055</v>
      </c>
      <c r="C28" s="168">
        <v>349.497938723</v>
      </c>
      <c r="D28" s="168">
        <v>469.70694609100002</v>
      </c>
      <c r="E28" s="168">
        <v>592.26437139899997</v>
      </c>
      <c r="F28" s="168">
        <v>716.86721890299998</v>
      </c>
      <c r="G28" s="168">
        <v>843.09099087000004</v>
      </c>
      <c r="H28" s="168">
        <v>968.69007256500004</v>
      </c>
      <c r="I28" s="168">
        <v>1075.975259824</v>
      </c>
      <c r="J28" s="168">
        <v>1205.600080723</v>
      </c>
      <c r="K28" s="168">
        <v>1336.4412012810001</v>
      </c>
      <c r="L28" s="168">
        <v>1471.7124986250001</v>
      </c>
      <c r="M28" s="168">
        <v>164.71878203099999</v>
      </c>
      <c r="N28" s="168">
        <v>255.13675454400001</v>
      </c>
    </row>
    <row r="29" spans="1:14">
      <c r="A29" s="34" t="s">
        <v>356</v>
      </c>
      <c r="B29" s="168">
        <v>238.17252161100001</v>
      </c>
      <c r="C29" s="168">
        <v>374.06430812600001</v>
      </c>
      <c r="D29" s="168">
        <v>505.19197339599998</v>
      </c>
      <c r="E29" s="168">
        <v>627.63836122099997</v>
      </c>
      <c r="F29" s="168">
        <v>755.12823136899999</v>
      </c>
      <c r="G29" s="168">
        <v>892.88478084099995</v>
      </c>
      <c r="H29" s="168">
        <v>1025.6535248949999</v>
      </c>
      <c r="I29" s="168">
        <v>1155.616825219</v>
      </c>
      <c r="J29" s="168">
        <v>1286.1343418230001</v>
      </c>
      <c r="K29" s="168">
        <v>1411.243958522</v>
      </c>
      <c r="L29" s="168">
        <v>1564.975194786</v>
      </c>
      <c r="M29" s="168">
        <v>142.87945813600001</v>
      </c>
      <c r="N29" s="168">
        <v>275.02571241999999</v>
      </c>
    </row>
    <row r="30" spans="1:14">
      <c r="A30" s="34" t="s">
        <v>357</v>
      </c>
      <c r="B30" s="168">
        <v>1459.8009461700001</v>
      </c>
      <c r="C30" s="168">
        <v>2194.9966365069999</v>
      </c>
      <c r="D30" s="168">
        <v>2992.1273728400001</v>
      </c>
      <c r="E30" s="168">
        <v>3688.3228743680002</v>
      </c>
      <c r="F30" s="168">
        <v>4490.4271869289996</v>
      </c>
      <c r="G30" s="168">
        <v>5359.1303190030003</v>
      </c>
      <c r="H30" s="168">
        <v>6171.2027380480004</v>
      </c>
      <c r="I30" s="168">
        <v>6942.0505875770004</v>
      </c>
      <c r="J30" s="168">
        <v>7839.4679112900003</v>
      </c>
      <c r="K30" s="168">
        <v>8631.6616665260008</v>
      </c>
      <c r="L30" s="168">
        <v>9596.3485598490006</v>
      </c>
      <c r="M30" s="168">
        <v>1254.027431342</v>
      </c>
      <c r="N30" s="168">
        <v>1602.91980674</v>
      </c>
    </row>
    <row r="31" spans="1:14">
      <c r="A31" s="34" t="s">
        <v>358</v>
      </c>
      <c r="B31" s="168">
        <v>875.44639793600004</v>
      </c>
      <c r="C31" s="168">
        <v>1325.972153922</v>
      </c>
      <c r="D31" s="168">
        <v>1709.1535535630001</v>
      </c>
      <c r="E31" s="168">
        <v>2130.8003883420001</v>
      </c>
      <c r="F31" s="168">
        <v>2650.663072969</v>
      </c>
      <c r="G31" s="168">
        <v>3151.5916802739998</v>
      </c>
      <c r="H31" s="168">
        <v>3687.432769776</v>
      </c>
      <c r="I31" s="168">
        <v>4196.5346466499996</v>
      </c>
      <c r="J31" s="168">
        <v>4732.9821022960004</v>
      </c>
      <c r="K31" s="168">
        <v>5227.1633621290002</v>
      </c>
      <c r="L31" s="168">
        <v>5799.3493113260001</v>
      </c>
      <c r="M31" s="168">
        <v>701.488293021</v>
      </c>
      <c r="N31" s="168">
        <v>986.82112556300001</v>
      </c>
    </row>
    <row r="32" spans="1:14">
      <c r="A32" s="61" t="s">
        <v>304</v>
      </c>
      <c r="B32" s="168">
        <v>96.822879220000004</v>
      </c>
      <c r="C32" s="168">
        <v>155.27707272699999</v>
      </c>
      <c r="D32" s="168">
        <v>248.454537493</v>
      </c>
      <c r="E32" s="168">
        <v>338.10734002100003</v>
      </c>
      <c r="F32" s="168">
        <v>387.16747935900003</v>
      </c>
      <c r="G32" s="168">
        <v>470.14042121199998</v>
      </c>
      <c r="H32" s="168">
        <v>512.61955356999999</v>
      </c>
      <c r="I32" s="168">
        <v>572.33396868700004</v>
      </c>
      <c r="J32" s="168">
        <v>1065.315632433</v>
      </c>
      <c r="K32" s="168">
        <v>1134.81617168</v>
      </c>
      <c r="L32" s="168">
        <v>1240.908569702</v>
      </c>
      <c r="M32" s="168">
        <v>600.20069410500003</v>
      </c>
      <c r="N32" s="168">
        <v>568.03556354099999</v>
      </c>
    </row>
    <row r="33" spans="1:15">
      <c r="A33" s="56" t="s">
        <v>305</v>
      </c>
      <c r="B33" s="168">
        <v>4711.5110989530003</v>
      </c>
      <c r="C33" s="168">
        <v>7310.4237332330003</v>
      </c>
      <c r="D33" s="168">
        <v>9401.6626485529996</v>
      </c>
      <c r="E33" s="168">
        <v>11812.533339445999</v>
      </c>
      <c r="F33" s="168">
        <v>13864.679655361</v>
      </c>
      <c r="G33" s="168">
        <v>16410.943969906999</v>
      </c>
      <c r="H33" s="168">
        <v>19198.134876911001</v>
      </c>
      <c r="I33" s="168">
        <v>21551.954130335002</v>
      </c>
      <c r="J33" s="168">
        <v>23878.695110970999</v>
      </c>
      <c r="K33" s="168">
        <v>26645.057793426</v>
      </c>
      <c r="L33" s="168">
        <v>28858.817695952999</v>
      </c>
      <c r="M33" s="168">
        <v>1874.673500893</v>
      </c>
      <c r="N33" s="168">
        <v>4000.3467813699999</v>
      </c>
      <c r="O33" s="7"/>
    </row>
    <row r="34" spans="1:15">
      <c r="A34" s="61" t="s">
        <v>359</v>
      </c>
      <c r="B34" s="168">
        <v>895.45828880900001</v>
      </c>
      <c r="C34" s="168">
        <v>1341.902364067</v>
      </c>
      <c r="D34" s="168">
        <v>1829.5103906940001</v>
      </c>
      <c r="E34" s="168">
        <v>2346.219756599</v>
      </c>
      <c r="F34" s="168">
        <v>2843.7426772829999</v>
      </c>
      <c r="G34" s="168">
        <v>3404.2364063680002</v>
      </c>
      <c r="H34" s="168">
        <v>3985.6779858479999</v>
      </c>
      <c r="I34" s="168">
        <v>4527.0686148189998</v>
      </c>
      <c r="J34" s="168">
        <v>5020.328212591</v>
      </c>
      <c r="K34" s="168">
        <v>5693.2846087239996</v>
      </c>
      <c r="L34" s="168">
        <v>6427.0895077209998</v>
      </c>
      <c r="M34" s="168">
        <v>569.50182643100004</v>
      </c>
      <c r="N34" s="168">
        <v>1139.8042238319999</v>
      </c>
    </row>
    <row r="35" spans="1:15">
      <c r="A35" s="61" t="s">
        <v>360</v>
      </c>
      <c r="B35" s="168">
        <v>-40.457407574999998</v>
      </c>
      <c r="C35" s="168">
        <v>-175.414522863</v>
      </c>
      <c r="D35" s="168">
        <v>-154.82639932999999</v>
      </c>
      <c r="E35" s="168">
        <v>-130.011861633</v>
      </c>
      <c r="F35" s="168">
        <v>-95.424013380999995</v>
      </c>
      <c r="G35" s="168">
        <v>-101.47373707600001</v>
      </c>
      <c r="H35" s="168">
        <v>-106.742311004</v>
      </c>
      <c r="I35" s="168">
        <v>-51.811298954000002</v>
      </c>
      <c r="J35" s="168">
        <v>-133.595789551</v>
      </c>
      <c r="K35" s="168">
        <v>-58.638875222999999</v>
      </c>
      <c r="L35" s="168">
        <v>84.762627784000003</v>
      </c>
      <c r="M35" s="168">
        <v>64.012875305999998</v>
      </c>
      <c r="N35" s="168">
        <v>88.085891986999997</v>
      </c>
    </row>
    <row r="36" spans="1:15">
      <c r="A36" s="56" t="s">
        <v>361</v>
      </c>
      <c r="B36" s="168">
        <v>3775.5954025689998</v>
      </c>
      <c r="C36" s="168">
        <v>5793.1068463029997</v>
      </c>
      <c r="D36" s="168">
        <v>7417.3258585289996</v>
      </c>
      <c r="E36" s="168">
        <v>9336.3017212140003</v>
      </c>
      <c r="F36" s="168">
        <v>10925.512964697</v>
      </c>
      <c r="G36" s="168">
        <v>12905.233826463</v>
      </c>
      <c r="H36" s="168">
        <v>15105.714580059001</v>
      </c>
      <c r="I36" s="168">
        <v>16973.074216561999</v>
      </c>
      <c r="J36" s="168">
        <v>18724.771108829002</v>
      </c>
      <c r="K36" s="168">
        <v>20893.134309478999</v>
      </c>
      <c r="L36" s="168">
        <v>22516.490816016001</v>
      </c>
      <c r="M36" s="168">
        <v>1369.1845497679999</v>
      </c>
      <c r="N36" s="168">
        <v>2948.6284495250002</v>
      </c>
      <c r="O36" s="7"/>
    </row>
    <row r="37" spans="1:15" ht="19.2">
      <c r="A37" s="56" t="s">
        <v>362</v>
      </c>
      <c r="B37" s="168">
        <v>295.391411296</v>
      </c>
      <c r="C37" s="168">
        <v>-71.946046672999998</v>
      </c>
      <c r="D37" s="168">
        <v>9.5114789739999992</v>
      </c>
      <c r="E37" s="168">
        <v>-102.07923651599999</v>
      </c>
      <c r="F37" s="168">
        <v>-300.042046379</v>
      </c>
      <c r="G37" s="168">
        <v>-96.882615967000007</v>
      </c>
      <c r="H37" s="168">
        <v>273.04004309800001</v>
      </c>
      <c r="I37" s="168">
        <v>-6.1364348460000002</v>
      </c>
      <c r="J37" s="168">
        <v>-225.51550611900001</v>
      </c>
      <c r="K37" s="168">
        <v>-173.836842569</v>
      </c>
      <c r="L37" s="168">
        <v>-95.920076414999997</v>
      </c>
      <c r="M37" s="168">
        <v>115.12883651600001</v>
      </c>
      <c r="N37" s="168">
        <v>275.161487894</v>
      </c>
    </row>
    <row r="38" spans="1:15">
      <c r="A38" s="56" t="s">
        <v>363</v>
      </c>
      <c r="B38" s="169">
        <v>4070.9868138649999</v>
      </c>
      <c r="C38" s="169">
        <v>5721.1607996299999</v>
      </c>
      <c r="D38" s="169">
        <v>7426.8373375029996</v>
      </c>
      <c r="E38" s="169">
        <v>9234.2224846980007</v>
      </c>
      <c r="F38" s="169">
        <v>10625.470918318</v>
      </c>
      <c r="G38" s="169">
        <v>12808.351210495999</v>
      </c>
      <c r="H38" s="169">
        <v>15378.754623157</v>
      </c>
      <c r="I38" s="169">
        <v>16966.937781715998</v>
      </c>
      <c r="J38" s="169">
        <v>18499.25560271</v>
      </c>
      <c r="K38" s="169">
        <v>20719.29746691</v>
      </c>
      <c r="L38" s="169">
        <v>22420.570739601</v>
      </c>
      <c r="M38" s="169">
        <v>1484.313386284</v>
      </c>
      <c r="N38" s="169">
        <v>3223.7899374190001</v>
      </c>
    </row>
    <row r="39" spans="1:15">
      <c r="A39" s="254" t="s">
        <v>809</v>
      </c>
      <c r="B39" s="270"/>
      <c r="C39" s="270"/>
      <c r="D39" s="270"/>
      <c r="E39" s="270"/>
      <c r="F39" s="270"/>
      <c r="G39" s="270"/>
      <c r="H39" s="270"/>
      <c r="I39" s="270"/>
      <c r="J39" s="270"/>
      <c r="K39" s="270"/>
      <c r="L39" s="270"/>
      <c r="M39" s="270"/>
      <c r="N39" s="271"/>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activeCell="N13" sqref="N13"/>
    </sheetView>
  </sheetViews>
  <sheetFormatPr defaultRowHeight="14.4"/>
  <cols>
    <col min="1" max="1" width="41.77734375" customWidth="1"/>
    <col min="2" max="14" width="8.77734375" style="142"/>
  </cols>
  <sheetData>
    <row r="1" spans="1:15" ht="29.55" customHeight="1">
      <c r="A1" s="251" t="s">
        <v>118</v>
      </c>
      <c r="B1" s="252"/>
      <c r="C1" s="252"/>
      <c r="D1" s="252"/>
      <c r="E1" s="252"/>
      <c r="F1" s="252"/>
      <c r="G1" s="252"/>
      <c r="H1" s="252"/>
      <c r="I1" s="252"/>
      <c r="J1" s="252"/>
      <c r="K1" s="252"/>
      <c r="L1" s="252"/>
      <c r="M1" s="252"/>
      <c r="N1" s="253"/>
    </row>
    <row r="2" spans="1:15">
      <c r="A2" s="54" t="s">
        <v>114</v>
      </c>
      <c r="B2" s="9">
        <v>45351</v>
      </c>
      <c r="C2" s="9">
        <v>45382</v>
      </c>
      <c r="D2" s="9">
        <v>45412</v>
      </c>
      <c r="E2" s="9">
        <v>45443</v>
      </c>
      <c r="F2" s="9">
        <v>45473</v>
      </c>
      <c r="G2" s="9">
        <v>45504</v>
      </c>
      <c r="H2" s="9">
        <v>45535</v>
      </c>
      <c r="I2" s="9">
        <v>45565</v>
      </c>
      <c r="J2" s="9">
        <v>45596</v>
      </c>
      <c r="K2" s="9">
        <v>45626</v>
      </c>
      <c r="L2" s="9">
        <v>45657</v>
      </c>
      <c r="M2" s="9">
        <v>45688</v>
      </c>
      <c r="N2" s="9">
        <v>45716</v>
      </c>
    </row>
    <row r="3" spans="1:15">
      <c r="A3" s="57" t="s">
        <v>212</v>
      </c>
      <c r="B3" s="174">
        <v>236308.16489692699</v>
      </c>
      <c r="C3" s="174">
        <v>232286.62105462101</v>
      </c>
      <c r="D3" s="174">
        <v>233705.95236005899</v>
      </c>
      <c r="E3" s="174">
        <v>245835.374602753</v>
      </c>
      <c r="F3" s="174">
        <v>245674.63426702001</v>
      </c>
      <c r="G3" s="174">
        <v>249319.796862483</v>
      </c>
      <c r="H3" s="174">
        <v>384169.67291064397</v>
      </c>
      <c r="I3" s="174">
        <v>300556.51744846598</v>
      </c>
      <c r="J3" s="174">
        <v>250025.47402962801</v>
      </c>
      <c r="K3" s="174">
        <v>256729.90402003599</v>
      </c>
      <c r="L3" s="174">
        <v>261824.47311759199</v>
      </c>
      <c r="M3" s="174">
        <v>271179.13957367098</v>
      </c>
      <c r="N3" s="174">
        <v>270816.61699272302</v>
      </c>
      <c r="O3" s="167"/>
    </row>
    <row r="4" spans="1:15" ht="14.55" customHeight="1">
      <c r="A4" s="34" t="s">
        <v>213</v>
      </c>
      <c r="B4" s="168">
        <v>169878.73450998799</v>
      </c>
      <c r="C4" s="168">
        <v>167718.39206617299</v>
      </c>
      <c r="D4" s="168">
        <v>167126.33976040001</v>
      </c>
      <c r="E4" s="168">
        <v>179001.93251177599</v>
      </c>
      <c r="F4" s="168">
        <v>182622.460882129</v>
      </c>
      <c r="G4" s="168">
        <v>187497.674528506</v>
      </c>
      <c r="H4" s="168">
        <v>181279.17150524101</v>
      </c>
      <c r="I4" s="168">
        <v>241902.06719638401</v>
      </c>
      <c r="J4" s="168">
        <v>193059.634177906</v>
      </c>
      <c r="K4" s="168">
        <v>198608.93893508799</v>
      </c>
      <c r="L4" s="168">
        <v>197658.10706361599</v>
      </c>
      <c r="M4" s="168">
        <v>206801.08944013799</v>
      </c>
      <c r="N4" s="168">
        <v>211678.170656637</v>
      </c>
    </row>
    <row r="5" spans="1:15" ht="19.2">
      <c r="A5" s="58" t="s">
        <v>214</v>
      </c>
      <c r="B5" s="168">
        <v>166607.716335162</v>
      </c>
      <c r="C5" s="168">
        <v>164014.11830035099</v>
      </c>
      <c r="D5" s="168">
        <v>163435.22323578101</v>
      </c>
      <c r="E5" s="168">
        <v>175206.85142254099</v>
      </c>
      <c r="F5" s="168">
        <v>179882.04334534</v>
      </c>
      <c r="G5" s="168">
        <v>184807.568705768</v>
      </c>
      <c r="H5" s="168">
        <v>178292.021111601</v>
      </c>
      <c r="I5" s="168">
        <v>238984.68818540801</v>
      </c>
      <c r="J5" s="168">
        <v>189773.43567908101</v>
      </c>
      <c r="K5" s="168">
        <v>195306.42233167699</v>
      </c>
      <c r="L5" s="168">
        <v>194487.113380814</v>
      </c>
      <c r="M5" s="168">
        <v>203591.720363637</v>
      </c>
      <c r="N5" s="168">
        <v>208322.71968213501</v>
      </c>
    </row>
    <row r="6" spans="1:15" ht="19.2">
      <c r="A6" s="58" t="s">
        <v>215</v>
      </c>
      <c r="B6" s="168">
        <v>487.61294901399998</v>
      </c>
      <c r="C6" s="168">
        <v>1462.7660251550001</v>
      </c>
      <c r="D6" s="168">
        <v>1455.1930604429999</v>
      </c>
      <c r="E6" s="168">
        <v>1165.1930604429999</v>
      </c>
      <c r="F6" s="168">
        <v>160.16302245700001</v>
      </c>
      <c r="G6" s="168">
        <v>43.918634519000001</v>
      </c>
      <c r="H6" s="168">
        <v>114.748119769</v>
      </c>
      <c r="I6" s="168">
        <v>159.02448525099999</v>
      </c>
      <c r="J6" s="168">
        <v>149.98641349499999</v>
      </c>
      <c r="K6" s="168">
        <v>150.27141349499999</v>
      </c>
      <c r="L6" s="168">
        <v>86.493977925999999</v>
      </c>
      <c r="M6" s="168">
        <v>69.973268930000003</v>
      </c>
      <c r="N6" s="168">
        <v>70.25826893</v>
      </c>
    </row>
    <row r="7" spans="1:15" ht="19.2">
      <c r="A7" s="58" t="s">
        <v>216</v>
      </c>
      <c r="B7" s="168">
        <v>2783.405225812</v>
      </c>
      <c r="C7" s="168">
        <v>2241.5077406669998</v>
      </c>
      <c r="D7" s="168">
        <v>2235.9234641759999</v>
      </c>
      <c r="E7" s="168">
        <v>2629.8880287920001</v>
      </c>
      <c r="F7" s="168">
        <v>2580.2545143319999</v>
      </c>
      <c r="G7" s="168">
        <v>2646.1871882189998</v>
      </c>
      <c r="H7" s="168">
        <v>2872.402273871</v>
      </c>
      <c r="I7" s="168">
        <v>2758.3545257249998</v>
      </c>
      <c r="J7" s="168">
        <v>3136.2120853299998</v>
      </c>
      <c r="K7" s="168">
        <v>3152.2451899160001</v>
      </c>
      <c r="L7" s="168">
        <v>3084.4997048760001</v>
      </c>
      <c r="M7" s="168">
        <v>3139.3958075710002</v>
      </c>
      <c r="N7" s="168">
        <v>3285.1927055719998</v>
      </c>
    </row>
    <row r="8" spans="1:15">
      <c r="A8" s="34" t="s">
        <v>217</v>
      </c>
      <c r="B8" s="168">
        <v>66429.430386938999</v>
      </c>
      <c r="C8" s="168">
        <v>64568.228988447998</v>
      </c>
      <c r="D8" s="168">
        <v>66579.612599658998</v>
      </c>
      <c r="E8" s="168">
        <v>66833.442090976998</v>
      </c>
      <c r="F8" s="168">
        <v>63052.173384891001</v>
      </c>
      <c r="G8" s="168">
        <v>61822.122333977</v>
      </c>
      <c r="H8" s="168">
        <v>202890.50140540299</v>
      </c>
      <c r="I8" s="168">
        <v>58654.450252082002</v>
      </c>
      <c r="J8" s="168">
        <v>56965.839851721998</v>
      </c>
      <c r="K8" s="168">
        <v>58120.965084948002</v>
      </c>
      <c r="L8" s="168">
        <v>64166.366053976002</v>
      </c>
      <c r="M8" s="168">
        <v>64378.050133532997</v>
      </c>
      <c r="N8" s="168">
        <v>59138.446336086003</v>
      </c>
    </row>
    <row r="9" spans="1:15" ht="19.2">
      <c r="A9" s="58" t="s">
        <v>218</v>
      </c>
      <c r="B9" s="168">
        <v>46339.473151707003</v>
      </c>
      <c r="C9" s="168">
        <v>44077.511348467</v>
      </c>
      <c r="D9" s="168">
        <v>45353.448453898003</v>
      </c>
      <c r="E9" s="168">
        <v>44668.394691251997</v>
      </c>
      <c r="F9" s="168">
        <v>40924.265124133999</v>
      </c>
      <c r="G9" s="168">
        <v>39852.676901045001</v>
      </c>
      <c r="H9" s="168">
        <v>181687.373492766</v>
      </c>
      <c r="I9" s="168">
        <v>37354.041044242003</v>
      </c>
      <c r="J9" s="168">
        <v>37588.054852191999</v>
      </c>
      <c r="K9" s="168">
        <v>37917.369022129002</v>
      </c>
      <c r="L9" s="168">
        <v>43514.981827406998</v>
      </c>
      <c r="M9" s="168">
        <v>43538.712347647001</v>
      </c>
      <c r="N9" s="168">
        <v>38172.010615744999</v>
      </c>
    </row>
    <row r="10" spans="1:15" ht="19.2">
      <c r="A10" s="58" t="s">
        <v>219</v>
      </c>
      <c r="B10" s="168">
        <v>12163.445</v>
      </c>
      <c r="C10" s="168">
        <v>12472.475</v>
      </c>
      <c r="D10" s="168">
        <v>13007.27</v>
      </c>
      <c r="E10" s="168">
        <v>13944.817499999999</v>
      </c>
      <c r="F10" s="168">
        <v>13822.6415</v>
      </c>
      <c r="G10" s="168">
        <v>13715.68</v>
      </c>
      <c r="H10" s="168">
        <v>13409.742</v>
      </c>
      <c r="I10" s="168">
        <v>13362.280333332999</v>
      </c>
      <c r="J10" s="168">
        <v>11284.066999999999</v>
      </c>
      <c r="K10" s="168">
        <v>11939.315000000001</v>
      </c>
      <c r="L10" s="168">
        <v>12285.683000000001</v>
      </c>
      <c r="M10" s="168">
        <v>12610.259</v>
      </c>
      <c r="N10" s="168">
        <v>12640.898999999999</v>
      </c>
    </row>
    <row r="11" spans="1:15" ht="19.2">
      <c r="A11" s="58" t="s">
        <v>220</v>
      </c>
      <c r="B11" s="168">
        <v>7926.5122352320004</v>
      </c>
      <c r="C11" s="168">
        <v>8018.2426399810001</v>
      </c>
      <c r="D11" s="168">
        <v>8218.8941457609999</v>
      </c>
      <c r="E11" s="168">
        <v>8220.229899725</v>
      </c>
      <c r="F11" s="168">
        <v>8305.2667607570002</v>
      </c>
      <c r="G11" s="168">
        <v>8253.7654329319994</v>
      </c>
      <c r="H11" s="168">
        <v>7793.3859126369998</v>
      </c>
      <c r="I11" s="168">
        <v>7938.1288745069996</v>
      </c>
      <c r="J11" s="168">
        <v>8093.7179995300003</v>
      </c>
      <c r="K11" s="168">
        <v>8264.281062819</v>
      </c>
      <c r="L11" s="168">
        <v>8365.7012265689991</v>
      </c>
      <c r="M11" s="168">
        <v>8229.0787858860003</v>
      </c>
      <c r="N11" s="168">
        <v>8325.5367203410005</v>
      </c>
    </row>
    <row r="12" spans="1:15">
      <c r="A12" s="59" t="s">
        <v>5</v>
      </c>
      <c r="B12" s="168">
        <v>922.29693200500003</v>
      </c>
      <c r="C12" s="168">
        <v>962.38169824199997</v>
      </c>
      <c r="D12" s="168">
        <v>1056.9816161829999</v>
      </c>
      <c r="E12" s="168">
        <v>968.13466817400001</v>
      </c>
      <c r="F12" s="168">
        <v>1030.0449647739999</v>
      </c>
      <c r="G12" s="168">
        <v>1077.7396184409999</v>
      </c>
      <c r="H12" s="168">
        <v>1040.654960025</v>
      </c>
      <c r="I12" s="168">
        <v>1111.852593093</v>
      </c>
      <c r="J12" s="168">
        <v>1383.091995513</v>
      </c>
      <c r="K12" s="168">
        <v>6534.2764396869998</v>
      </c>
      <c r="L12" s="168">
        <v>1334.085215522</v>
      </c>
      <c r="M12" s="168">
        <v>1398.5012762399999</v>
      </c>
      <c r="N12" s="168">
        <v>869.72794175700005</v>
      </c>
    </row>
    <row r="13" spans="1:15">
      <c r="A13" s="59" t="s">
        <v>6</v>
      </c>
      <c r="B13" s="168">
        <v>31740.724063550999</v>
      </c>
      <c r="C13" s="168">
        <v>32520.323494699001</v>
      </c>
      <c r="D13" s="168">
        <v>31894.614819720999</v>
      </c>
      <c r="E13" s="168">
        <v>31495.963678138</v>
      </c>
      <c r="F13" s="168">
        <v>32343.569447676</v>
      </c>
      <c r="G13" s="168">
        <v>32078.016652766</v>
      </c>
      <c r="H13" s="168">
        <v>31886.115600572</v>
      </c>
      <c r="I13" s="168">
        <v>30808.280744197</v>
      </c>
      <c r="J13" s="168">
        <v>31571.793654231002</v>
      </c>
      <c r="K13" s="168">
        <v>33269.857663401999</v>
      </c>
      <c r="L13" s="168">
        <v>34402.931816721</v>
      </c>
      <c r="M13" s="168">
        <v>32523.993740069</v>
      </c>
      <c r="N13" s="168">
        <v>33043.961215356001</v>
      </c>
    </row>
    <row r="14" spans="1:15" ht="19.2">
      <c r="A14" s="34" t="s">
        <v>221</v>
      </c>
      <c r="B14" s="168">
        <v>20278.113363551001</v>
      </c>
      <c r="C14" s="168">
        <v>21042.600094698999</v>
      </c>
      <c r="D14" s="168">
        <v>20467.358459720999</v>
      </c>
      <c r="E14" s="168">
        <v>20272.074428137999</v>
      </c>
      <c r="F14" s="168">
        <v>21024.204297675999</v>
      </c>
      <c r="G14" s="168">
        <v>20548.368652765999</v>
      </c>
      <c r="H14" s="168">
        <v>21537.215500572001</v>
      </c>
      <c r="I14" s="168">
        <v>20753.644044197001</v>
      </c>
      <c r="J14" s="168">
        <v>21721.982034231001</v>
      </c>
      <c r="K14" s="168">
        <v>23930.817663401998</v>
      </c>
      <c r="L14" s="168">
        <v>25245.522716721</v>
      </c>
      <c r="M14" s="168">
        <v>23555.316640068999</v>
      </c>
      <c r="N14" s="168">
        <v>23979.999115356</v>
      </c>
    </row>
    <row r="15" spans="1:15" ht="19.2">
      <c r="A15" s="34" t="s">
        <v>222</v>
      </c>
      <c r="B15" s="168">
        <v>11462.610699999999</v>
      </c>
      <c r="C15" s="168">
        <v>11477.723400000001</v>
      </c>
      <c r="D15" s="168">
        <v>11427.256359999999</v>
      </c>
      <c r="E15" s="168">
        <v>11223.88925</v>
      </c>
      <c r="F15" s="168">
        <v>11319.36515</v>
      </c>
      <c r="G15" s="168">
        <v>11529.647999999999</v>
      </c>
      <c r="H15" s="168">
        <v>10348.900100000001</v>
      </c>
      <c r="I15" s="168">
        <v>10054.636699999999</v>
      </c>
      <c r="J15" s="168">
        <v>9849.8116200000004</v>
      </c>
      <c r="K15" s="168">
        <v>9339.0400000000009</v>
      </c>
      <c r="L15" s="168">
        <v>9157.4091000000008</v>
      </c>
      <c r="M15" s="168">
        <v>8968.6771000000008</v>
      </c>
      <c r="N15" s="168">
        <v>9063.9621000000006</v>
      </c>
    </row>
    <row r="16" spans="1:15">
      <c r="A16" s="59" t="s">
        <v>223</v>
      </c>
      <c r="B16" s="168">
        <v>192968.30626156699</v>
      </c>
      <c r="C16" s="168">
        <v>194976.14981442501</v>
      </c>
      <c r="D16" s="168">
        <v>194810.39100805501</v>
      </c>
      <c r="E16" s="168">
        <v>195446.26963169299</v>
      </c>
      <c r="F16" s="168">
        <v>195455.981195222</v>
      </c>
      <c r="G16" s="168">
        <v>196237.134861342</v>
      </c>
      <c r="H16" s="168">
        <v>197302.14953702301</v>
      </c>
      <c r="I16" s="168">
        <v>200426.38589718399</v>
      </c>
      <c r="J16" s="168">
        <v>204162.06269641599</v>
      </c>
      <c r="K16" s="168">
        <v>207915.37820696799</v>
      </c>
      <c r="L16" s="168">
        <v>209555.19185683501</v>
      </c>
      <c r="M16" s="168">
        <v>209585.021697783</v>
      </c>
      <c r="N16" s="168">
        <v>210592.72957785701</v>
      </c>
    </row>
    <row r="17" spans="1:14">
      <c r="A17" s="34" t="s">
        <v>224</v>
      </c>
      <c r="B17" s="168">
        <v>9495.1029713600001</v>
      </c>
      <c r="C17" s="168">
        <v>10203.956643538</v>
      </c>
      <c r="D17" s="168">
        <v>8980.1915352270007</v>
      </c>
      <c r="E17" s="168">
        <v>9221.2766088049993</v>
      </c>
      <c r="F17" s="168">
        <v>10636.549544157</v>
      </c>
      <c r="G17" s="168">
        <v>10902.883589653</v>
      </c>
      <c r="H17" s="168">
        <v>11397.604019353001</v>
      </c>
      <c r="I17" s="168">
        <v>11795.551229590999</v>
      </c>
      <c r="J17" s="168">
        <v>12227.918372783</v>
      </c>
      <c r="K17" s="168">
        <v>12534.363164595999</v>
      </c>
      <c r="L17" s="168">
        <v>12901.12985506</v>
      </c>
      <c r="M17" s="168">
        <v>13306.546401850999</v>
      </c>
      <c r="N17" s="168">
        <v>13329.38697453</v>
      </c>
    </row>
    <row r="18" spans="1:14">
      <c r="A18" s="34" t="s">
        <v>225</v>
      </c>
      <c r="B18" s="168">
        <v>183473.20329020699</v>
      </c>
      <c r="C18" s="168">
        <v>184772.19317088701</v>
      </c>
      <c r="D18" s="168">
        <v>185830.19947282801</v>
      </c>
      <c r="E18" s="168">
        <v>186224.993022888</v>
      </c>
      <c r="F18" s="168">
        <v>184819.43165106501</v>
      </c>
      <c r="G18" s="168">
        <v>185334.25127168899</v>
      </c>
      <c r="H18" s="168">
        <v>185904.54551766999</v>
      </c>
      <c r="I18" s="168">
        <v>188630.83466759301</v>
      </c>
      <c r="J18" s="168">
        <v>191934.14432363299</v>
      </c>
      <c r="K18" s="168">
        <v>195381.01504237199</v>
      </c>
      <c r="L18" s="168">
        <v>196654.06200177499</v>
      </c>
      <c r="M18" s="168">
        <v>196278.475295932</v>
      </c>
      <c r="N18" s="168">
        <v>197263.34260332701</v>
      </c>
    </row>
    <row r="19" spans="1:14">
      <c r="A19" s="59" t="s">
        <v>226</v>
      </c>
      <c r="B19" s="168">
        <v>74427.311551969993</v>
      </c>
      <c r="C19" s="168">
        <v>77053.073723288006</v>
      </c>
      <c r="D19" s="168">
        <v>80196.686029179997</v>
      </c>
      <c r="E19" s="168">
        <v>82959.375402592996</v>
      </c>
      <c r="F19" s="168">
        <v>88514.710923193998</v>
      </c>
      <c r="G19" s="168">
        <v>87155.739284055002</v>
      </c>
      <c r="H19" s="168">
        <v>86060.900264258002</v>
      </c>
      <c r="I19" s="168">
        <v>85245.152634667</v>
      </c>
      <c r="J19" s="168">
        <v>85545.249674346996</v>
      </c>
      <c r="K19" s="168">
        <v>85384.814943229998</v>
      </c>
      <c r="L19" s="168">
        <v>85802.689153795</v>
      </c>
      <c r="M19" s="168">
        <v>83982.482954521998</v>
      </c>
      <c r="N19" s="168">
        <v>84811.397774658995</v>
      </c>
    </row>
    <row r="20" spans="1:14">
      <c r="A20" s="34" t="s">
        <v>227</v>
      </c>
      <c r="B20" s="168">
        <v>367.50887936100003</v>
      </c>
      <c r="C20" s="168">
        <v>332.65498978199997</v>
      </c>
      <c r="D20" s="168">
        <v>312.59196423499998</v>
      </c>
      <c r="E20" s="168">
        <v>301.04021320800001</v>
      </c>
      <c r="F20" s="168">
        <v>268.83308642499998</v>
      </c>
      <c r="G20" s="168">
        <v>238.39107340300001</v>
      </c>
      <c r="H20" s="168">
        <v>213.011378299</v>
      </c>
      <c r="I20" s="168">
        <v>181.366108752</v>
      </c>
      <c r="J20" s="168">
        <v>159.592336776</v>
      </c>
      <c r="K20" s="168">
        <v>153.33895788000001</v>
      </c>
      <c r="L20" s="168">
        <v>142.47507807599999</v>
      </c>
      <c r="M20" s="168">
        <v>121.216954599</v>
      </c>
      <c r="N20" s="168">
        <v>108.026891123</v>
      </c>
    </row>
    <row r="21" spans="1:14">
      <c r="A21" s="34" t="s">
        <v>228</v>
      </c>
      <c r="B21" s="168">
        <v>316.56594982500002</v>
      </c>
      <c r="C21" s="168">
        <v>471.64527824999999</v>
      </c>
      <c r="D21" s="168">
        <v>386.32239020200001</v>
      </c>
      <c r="E21" s="168">
        <v>695.789143491</v>
      </c>
      <c r="F21" s="168">
        <v>670.14814346699995</v>
      </c>
      <c r="G21" s="168">
        <v>653.98312799999997</v>
      </c>
      <c r="H21" s="168">
        <v>831.41752536599995</v>
      </c>
      <c r="I21" s="168">
        <v>680.21970234200001</v>
      </c>
      <c r="J21" s="168">
        <v>700.53744928399999</v>
      </c>
      <c r="K21" s="168">
        <v>1181.885576504</v>
      </c>
      <c r="L21" s="168">
        <v>2347.2275774469999</v>
      </c>
      <c r="M21" s="168">
        <v>1682.844110813</v>
      </c>
      <c r="N21" s="168">
        <v>1871.6215548109999</v>
      </c>
    </row>
    <row r="22" spans="1:14">
      <c r="A22" s="34" t="s">
        <v>229</v>
      </c>
      <c r="B22" s="168">
        <v>73122.585922783997</v>
      </c>
      <c r="C22" s="168">
        <v>75628.122655255997</v>
      </c>
      <c r="D22" s="168">
        <v>78854.311274742999</v>
      </c>
      <c r="E22" s="168">
        <v>81212.438353784994</v>
      </c>
      <c r="F22" s="168">
        <v>84532.814692490996</v>
      </c>
      <c r="G22" s="168">
        <v>83785.039705051997</v>
      </c>
      <c r="H22" s="168">
        <v>82407.967157665</v>
      </c>
      <c r="I22" s="168">
        <v>82119.875598928993</v>
      </c>
      <c r="J22" s="168">
        <v>82251.246190473001</v>
      </c>
      <c r="K22" s="168">
        <v>81600.601515443996</v>
      </c>
      <c r="L22" s="168">
        <v>81895.282613043004</v>
      </c>
      <c r="M22" s="168">
        <v>79415.977744257005</v>
      </c>
      <c r="N22" s="168">
        <v>79920.089157184004</v>
      </c>
    </row>
    <row r="23" spans="1:14">
      <c r="A23" s="34" t="s">
        <v>230</v>
      </c>
      <c r="B23" s="168">
        <v>620.6508</v>
      </c>
      <c r="C23" s="168">
        <v>620.6508</v>
      </c>
      <c r="D23" s="168">
        <v>643.46040000000005</v>
      </c>
      <c r="E23" s="168">
        <v>750.10769210900003</v>
      </c>
      <c r="F23" s="168">
        <v>3042.915000811</v>
      </c>
      <c r="G23" s="168">
        <v>2478.3253776000001</v>
      </c>
      <c r="H23" s="168">
        <v>2608.5042029279998</v>
      </c>
      <c r="I23" s="168">
        <v>2263.6912246440002</v>
      </c>
      <c r="J23" s="168">
        <v>2421.0486978140002</v>
      </c>
      <c r="K23" s="168">
        <v>2436.1638934020002</v>
      </c>
      <c r="L23" s="168">
        <v>1404.8788852289999</v>
      </c>
      <c r="M23" s="168">
        <v>2749.6191448529999</v>
      </c>
      <c r="N23" s="168">
        <v>2898.8351715409999</v>
      </c>
    </row>
    <row r="24" spans="1:14">
      <c r="A24" s="34" t="s">
        <v>231</v>
      </c>
      <c r="B24" s="168">
        <v>0</v>
      </c>
      <c r="C24" s="168">
        <v>0</v>
      </c>
      <c r="D24" s="168">
        <v>0</v>
      </c>
      <c r="E24" s="168">
        <v>0</v>
      </c>
      <c r="F24" s="168">
        <v>0</v>
      </c>
      <c r="G24" s="168">
        <v>0</v>
      </c>
      <c r="H24" s="168">
        <v>0</v>
      </c>
      <c r="I24" s="168">
        <v>0</v>
      </c>
      <c r="J24" s="168">
        <v>12.824999999999999</v>
      </c>
      <c r="K24" s="168">
        <v>12.824999999999999</v>
      </c>
      <c r="L24" s="168">
        <v>12.824999999999999</v>
      </c>
      <c r="M24" s="168">
        <v>12.824999999999999</v>
      </c>
      <c r="N24" s="168">
        <v>12.824999999999999</v>
      </c>
    </row>
    <row r="25" spans="1:14">
      <c r="A25" s="34" t="s">
        <v>232</v>
      </c>
      <c r="B25" s="146">
        <v>0</v>
      </c>
      <c r="C25" s="146">
        <v>0</v>
      </c>
      <c r="D25" s="146">
        <v>0</v>
      </c>
      <c r="E25" s="146">
        <v>0</v>
      </c>
      <c r="F25" s="146">
        <v>0</v>
      </c>
      <c r="G25" s="146">
        <v>0</v>
      </c>
      <c r="H25" s="146">
        <v>0</v>
      </c>
      <c r="I25" s="146">
        <v>0</v>
      </c>
      <c r="J25" s="146">
        <v>0</v>
      </c>
      <c r="K25" s="146">
        <v>0</v>
      </c>
      <c r="L25" s="146">
        <v>0</v>
      </c>
      <c r="M25" s="146">
        <v>0</v>
      </c>
      <c r="N25" s="146">
        <v>0</v>
      </c>
    </row>
    <row r="26" spans="1:14">
      <c r="A26" s="34" t="s">
        <v>233</v>
      </c>
      <c r="B26" s="146">
        <v>0</v>
      </c>
      <c r="C26" s="146">
        <v>0</v>
      </c>
      <c r="D26" s="146">
        <v>0</v>
      </c>
      <c r="E26" s="146">
        <v>0</v>
      </c>
      <c r="F26" s="146">
        <v>0</v>
      </c>
      <c r="G26" s="146">
        <v>0</v>
      </c>
      <c r="H26" s="146">
        <v>0</v>
      </c>
      <c r="I26" s="146">
        <v>0</v>
      </c>
      <c r="J26" s="146">
        <v>0</v>
      </c>
      <c r="K26" s="146">
        <v>0</v>
      </c>
      <c r="L26" s="146">
        <v>0</v>
      </c>
      <c r="M26" s="146">
        <v>0</v>
      </c>
      <c r="N26" s="146">
        <v>0</v>
      </c>
    </row>
    <row r="27" spans="1:14">
      <c r="A27" s="59" t="s">
        <v>234</v>
      </c>
      <c r="B27" s="168">
        <v>12005.997387161</v>
      </c>
      <c r="C27" s="168">
        <v>13801.427047765999</v>
      </c>
      <c r="D27" s="168">
        <v>14921.942841644001</v>
      </c>
      <c r="E27" s="168">
        <v>16859.362210392999</v>
      </c>
      <c r="F27" s="168">
        <v>18878.931108419001</v>
      </c>
      <c r="G27" s="168">
        <v>20896.371059723999</v>
      </c>
      <c r="H27" s="168">
        <v>22510.021836045002</v>
      </c>
      <c r="I27" s="168">
        <v>24688.757855647</v>
      </c>
      <c r="J27" s="168">
        <v>26410.842356198998</v>
      </c>
      <c r="K27" s="168">
        <v>27890.674614185002</v>
      </c>
      <c r="L27" s="168">
        <v>30426.420880161</v>
      </c>
      <c r="M27" s="168">
        <v>15318.999028296001</v>
      </c>
      <c r="N27" s="168">
        <v>11769.472760256</v>
      </c>
    </row>
    <row r="28" spans="1:14">
      <c r="A28" s="34" t="s">
        <v>235</v>
      </c>
      <c r="B28" s="168">
        <v>7265.9977655720004</v>
      </c>
      <c r="C28" s="168">
        <v>8867.5965657569996</v>
      </c>
      <c r="D28" s="168">
        <v>9786.5897705810003</v>
      </c>
      <c r="E28" s="168">
        <v>11511.952145821</v>
      </c>
      <c r="F28" s="168">
        <v>13231.977329992</v>
      </c>
      <c r="G28" s="168">
        <v>14997.576989118999</v>
      </c>
      <c r="H28" s="168">
        <v>16386.259144914999</v>
      </c>
      <c r="I28" s="168">
        <v>18217.096258246002</v>
      </c>
      <c r="J28" s="168">
        <v>19738.036871102999</v>
      </c>
      <c r="K28" s="168">
        <v>21273.411024755002</v>
      </c>
      <c r="L28" s="168">
        <v>23181.905279568</v>
      </c>
      <c r="M28" s="168">
        <v>10359.832160794</v>
      </c>
      <c r="N28" s="168">
        <v>7080.8058351480004</v>
      </c>
    </row>
    <row r="29" spans="1:14">
      <c r="A29" s="34" t="s">
        <v>236</v>
      </c>
      <c r="B29" s="168">
        <v>416.86775243900001</v>
      </c>
      <c r="C29" s="168">
        <v>483.70337746299998</v>
      </c>
      <c r="D29" s="168">
        <v>609.10661464600003</v>
      </c>
      <c r="E29" s="168">
        <v>807.76662884100006</v>
      </c>
      <c r="F29" s="168">
        <v>874.00742925099996</v>
      </c>
      <c r="G29" s="168">
        <v>1006.3193351</v>
      </c>
      <c r="H29" s="168">
        <v>1140.9532320830001</v>
      </c>
      <c r="I29" s="168">
        <v>1145.1900797149999</v>
      </c>
      <c r="J29" s="168">
        <v>1294.7617394389999</v>
      </c>
      <c r="K29" s="168">
        <v>1451.6227693129999</v>
      </c>
      <c r="L29" s="168">
        <v>1598.874171749</v>
      </c>
      <c r="M29" s="168">
        <v>577.83959793999998</v>
      </c>
      <c r="N29" s="168">
        <v>626.02654951700003</v>
      </c>
    </row>
    <row r="30" spans="1:14">
      <c r="A30" s="34" t="s">
        <v>237</v>
      </c>
      <c r="B30" s="168">
        <v>4323.1318691500001</v>
      </c>
      <c r="C30" s="168">
        <v>4443.3778788890004</v>
      </c>
      <c r="D30" s="168">
        <v>4519.4972307600001</v>
      </c>
      <c r="E30" s="168">
        <v>4532.8942100739996</v>
      </c>
      <c r="F30" s="168">
        <v>4766.1971235190003</v>
      </c>
      <c r="G30" s="168">
        <v>4885.725509848</v>
      </c>
      <c r="H30" s="168">
        <v>4976.0602333899997</v>
      </c>
      <c r="I30" s="168">
        <v>5253.3723965859999</v>
      </c>
      <c r="J30" s="168">
        <v>5304.8354956650001</v>
      </c>
      <c r="K30" s="168">
        <v>5090.8654946690003</v>
      </c>
      <c r="L30" s="168">
        <v>5570.5391474839998</v>
      </c>
      <c r="M30" s="168">
        <v>4381.3272695619999</v>
      </c>
      <c r="N30" s="168">
        <v>4062.6403755910001</v>
      </c>
    </row>
    <row r="31" spans="1:14">
      <c r="A31" s="34" t="s">
        <v>507</v>
      </c>
      <c r="B31" s="168">
        <v>0</v>
      </c>
      <c r="C31" s="168">
        <v>6.7492256570000002</v>
      </c>
      <c r="D31" s="168">
        <v>6.7492256570000002</v>
      </c>
      <c r="E31" s="168">
        <v>6.7492256570000002</v>
      </c>
      <c r="F31" s="168">
        <v>6.7492256570000002</v>
      </c>
      <c r="G31" s="168">
        <v>6.7492256570000002</v>
      </c>
      <c r="H31" s="168">
        <v>6.7492256570000002</v>
      </c>
      <c r="I31" s="168">
        <v>73.099121100000005</v>
      </c>
      <c r="J31" s="168">
        <v>73.208249992000006</v>
      </c>
      <c r="K31" s="168">
        <v>74.775325448000004</v>
      </c>
      <c r="L31" s="168">
        <v>75.102281360000006</v>
      </c>
      <c r="M31" s="168">
        <v>0</v>
      </c>
      <c r="N31" s="168">
        <v>0</v>
      </c>
    </row>
    <row r="32" spans="1:14">
      <c r="A32" s="60" t="s">
        <v>238</v>
      </c>
      <c r="B32" s="168">
        <v>548372.80109318101</v>
      </c>
      <c r="C32" s="168">
        <v>551599.97683304094</v>
      </c>
      <c r="D32" s="168">
        <v>556586.56867484201</v>
      </c>
      <c r="E32" s="168">
        <v>573564.48019374395</v>
      </c>
      <c r="F32" s="168">
        <v>581897.87190630496</v>
      </c>
      <c r="G32" s="168">
        <v>586764.79833881103</v>
      </c>
      <c r="H32" s="168">
        <v>722969.51510856696</v>
      </c>
      <c r="I32" s="168">
        <v>642836.94717325398</v>
      </c>
      <c r="J32" s="168">
        <v>599098.51440633403</v>
      </c>
      <c r="K32" s="168">
        <v>617724.90588750795</v>
      </c>
      <c r="L32" s="168">
        <v>623345.79204062605</v>
      </c>
      <c r="M32" s="168">
        <v>613988.13827058102</v>
      </c>
      <c r="N32" s="168">
        <v>611903.90626260801</v>
      </c>
    </row>
    <row r="33" spans="1:14">
      <c r="A33" s="254" t="s">
        <v>809</v>
      </c>
      <c r="B33" s="270"/>
      <c r="C33" s="270"/>
      <c r="D33" s="270"/>
      <c r="E33" s="270"/>
      <c r="F33" s="270"/>
      <c r="G33" s="270"/>
      <c r="H33" s="270"/>
      <c r="I33" s="270"/>
      <c r="J33" s="270"/>
      <c r="K33" s="270"/>
      <c r="L33" s="270"/>
      <c r="M33" s="270"/>
      <c r="N33" s="271"/>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31de8e1b-06f9-4d19-83c0-e9bbe061af40"/>
    <ds:schemaRef ds:uri="000b08fe-102a-4c76-b8b5-863216bdf036"/>
  </ds:schemaRefs>
</ds:datastoreItem>
</file>

<file path=customXml/itemProps3.xml><?xml version="1.0" encoding="utf-8"?>
<ds:datastoreItem xmlns:ds="http://schemas.openxmlformats.org/officeDocument/2006/customXml" ds:itemID="{1C8AD371-1F29-4C61-967D-9CAAF1CC2A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2025-05-13T10:58:52Z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y fmtid="{D5CDD505-2E9C-101B-9397-08002B2CF9AE}" pid="10" name="MediaServiceImageTags">
    <vt:lpwstr/>
  </property>
</Properties>
</file>