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4 Bagian Lembaga Pembiayaan\6. Statistik Bulanan Lembaga Pembiayaan\2023\1. Januari 2023\"/>
    </mc:Choice>
  </mc:AlternateContent>
  <bookViews>
    <workbookView xWindow="7425" yWindow="120" windowWidth="11985" windowHeight="10635" tabRatio="715" activeTab="4"/>
  </bookViews>
  <sheets>
    <sheet name="Cover" sheetId="29" r:id="rId1"/>
    <sheet name="Foreword" sheetId="31" r:id="rId2"/>
    <sheet name="Glossary" sheetId="33" r:id="rId3"/>
    <sheet name="Abbreviation" sheetId="34" r:id="rId4"/>
    <sheet name="Overview" sheetId="95" r:id="rId5"/>
    <sheet name="PP1" sheetId="71" r:id="rId6"/>
    <sheet name="PP2" sheetId="72" r:id="rId7"/>
    <sheet name="PP3" sheetId="73" r:id="rId8"/>
    <sheet name="PP4" sheetId="74" r:id="rId9"/>
    <sheet name="PP5" sheetId="75" r:id="rId10"/>
    <sheet name="PP6" sheetId="76" r:id="rId11"/>
    <sheet name="PP7" sheetId="77" r:id="rId12"/>
    <sheet name="PP8" sheetId="78" r:id="rId13"/>
    <sheet name="PP9" sheetId="96" r:id="rId14"/>
    <sheet name="PP10" sheetId="97" r:id="rId15"/>
    <sheet name="PP11" sheetId="98" r:id="rId16"/>
    <sheet name="PP12" sheetId="82" r:id="rId17"/>
    <sheet name="PP13" sheetId="83" r:id="rId18"/>
    <sheet name="PP14" sheetId="50" r:id="rId19"/>
    <sheet name="PMV1" sheetId="84" r:id="rId20"/>
    <sheet name="PMV2" sheetId="85" r:id="rId21"/>
    <sheet name="PMV3" sheetId="86" r:id="rId22"/>
    <sheet name="PMV4" sheetId="87" r:id="rId23"/>
    <sheet name="PMV5" sheetId="88" r:id="rId24"/>
    <sheet name="PMV6" sheetId="89" r:id="rId25"/>
    <sheet name="PMV7" sheetId="90" r:id="rId26"/>
    <sheet name="PMV8" sheetId="91" r:id="rId27"/>
    <sheet name="PMV9" sheetId="92" r:id="rId28"/>
    <sheet name="PPI1" sheetId="93" r:id="rId29"/>
    <sheet name="PPI2" sheetId="94" r:id="rId30"/>
    <sheet name="PPI3" sheetId="99" r:id="rId31"/>
    <sheet name="PPI4" sheetId="100" r:id="rId32"/>
    <sheet name="PPI5" sheetId="101" r:id="rId33"/>
    <sheet name="PPI6" sheetId="102" r:id="rId34"/>
    <sheet name="PPI7" sheetId="103" r:id="rId35"/>
  </sheets>
  <externalReferences>
    <externalReference r:id="rId36"/>
    <externalReference r:id="rId37"/>
    <externalReference r:id="rId38"/>
    <externalReference r:id="rId39"/>
    <externalReference r:id="rId40"/>
    <externalReference r:id="rId41"/>
  </externalReferences>
  <definedNames>
    <definedName name="_Base" localSheetId="34">#REF!</definedName>
    <definedName name="_Base">#REF!</definedName>
    <definedName name="a" localSheetId="34">#REF!</definedName>
    <definedName name="a">#REF!</definedName>
    <definedName name="ASET">[1]Sheet3!$C$2:$C$12</definedName>
    <definedName name="b" localSheetId="34">#REF!</definedName>
    <definedName name="b">#REF!</definedName>
    <definedName name="base_" localSheetId="34">#REF!</definedName>
    <definedName name="base_">#REF!</definedName>
    <definedName name="base_d" localSheetId="34">#REF!</definedName>
    <definedName name="base_d">#REF!</definedName>
    <definedName name="BaseWadiah" localSheetId="34">#REF!</definedName>
    <definedName name="BaseWadiah">#REF!</definedName>
    <definedName name="bb" localSheetId="34">#REF!</definedName>
    <definedName name="bb">#REF!</definedName>
    <definedName name="BDN">[1]Sheet3!$BQ$2:$BQ$185</definedName>
    <definedName name="BLN">[2]Sheet3!$O$26:$O$37</definedName>
    <definedName name="cc" localSheetId="34">[3]TABLES!#REF!</definedName>
    <definedName name="cc">[3]TABLES!#REF!</definedName>
    <definedName name="COUNTRY">[4]Sheet3!$Q$2:$Q$248</definedName>
    <definedName name="CP">[1]Sheet3!$BW$2:$BW$6</definedName>
    <definedName name="DJDC" localSheetId="34">#REF!</definedName>
    <definedName name="DJDC">#REF!</definedName>
    <definedName name="dp_" localSheetId="34">#REF!</definedName>
    <definedName name="dp_">#REF!</definedName>
    <definedName name="DSD" localSheetId="34">#REF!</definedName>
    <definedName name="DSD">#REF!</definedName>
    <definedName name="DSK" localSheetId="34">#REF!</definedName>
    <definedName name="DSK">#REF!</definedName>
    <definedName name="DTES" localSheetId="34">#REF!</definedName>
    <definedName name="DTES">#REF!</definedName>
    <definedName name="f" localSheetId="34">#REF!</definedName>
    <definedName name="f">#REF!</definedName>
    <definedName name="Form001020300" localSheetId="34">'[5]0010'!#REF!</definedName>
    <definedName name="Form001020300">'[5]0010'!#REF!</definedName>
    <definedName name="Form002020300" localSheetId="34">'[5]0020'!#REF!</definedName>
    <definedName name="Form002020300">'[5]0020'!#REF!</definedName>
    <definedName name="Form002520300" localSheetId="34">#REF!</definedName>
    <definedName name="Form002520300">#REF!</definedName>
    <definedName name="Form003020300" localSheetId="34">'[5]0030'!#REF!</definedName>
    <definedName name="Form003020300">'[5]0030'!#REF!</definedName>
    <definedName name="Form003520300" localSheetId="34">'[5]0035'!#REF!</definedName>
    <definedName name="Form003520300">'[5]0035'!#REF!</definedName>
    <definedName name="Form004320300" localSheetId="34">#REF!</definedName>
    <definedName name="Form004320300">#REF!</definedName>
    <definedName name="Form004620300" localSheetId="34">'[5]0046'!#REF!</definedName>
    <definedName name="Form004620300">'[5]0046'!#REF!</definedName>
    <definedName name="Form110020300" localSheetId="34">#REF!</definedName>
    <definedName name="Form110020300">#REF!</definedName>
    <definedName name="Form111020300" localSheetId="34">#REF!</definedName>
    <definedName name="Form111020300">#REF!</definedName>
    <definedName name="Form120020300" localSheetId="34">#REF!</definedName>
    <definedName name="Form120020300">#REF!</definedName>
    <definedName name="Form130020300" localSheetId="34">#REF!</definedName>
    <definedName name="Form130020300">#REF!</definedName>
    <definedName name="Form210020300" localSheetId="34">#REF!</definedName>
    <definedName name="Form210020300">#REF!</definedName>
    <definedName name="Form220020300" localSheetId="34">#REF!</definedName>
    <definedName name="Form220020300">#REF!</definedName>
    <definedName name="Form230020300" localSheetId="34">#REF!</definedName>
    <definedName name="Form230020300">#REF!</definedName>
    <definedName name="Form249020300" localSheetId="34">#REF!</definedName>
    <definedName name="Form249020300">#REF!</definedName>
    <definedName name="Form255020300" localSheetId="34">#REF!</definedName>
    <definedName name="Form255020300">#REF!</definedName>
    <definedName name="Form260020300" localSheetId="34">#REF!</definedName>
    <definedName name="Form260020300">#REF!</definedName>
    <definedName name="Form279020300" localSheetId="34">#REF!</definedName>
    <definedName name="Form279020300">#REF!</definedName>
    <definedName name="Form301020300" localSheetId="34">#REF!</definedName>
    <definedName name="Form301020300">#REF!</definedName>
    <definedName name="Form302020300" localSheetId="34">#REF!</definedName>
    <definedName name="Form302020300">#REF!</definedName>
    <definedName name="Form531020300" localSheetId="34">#REF!</definedName>
    <definedName name="Form531020300">#REF!</definedName>
    <definedName name="HIBAH">[1]Sheet3!$BT$2:$BT$323</definedName>
    <definedName name="HK">[1]Sheet3!$C$37:$C$42</definedName>
    <definedName name="JENDEV">[1]Sheet3!$C$80:$C$83</definedName>
    <definedName name="JENISSB">[2]Sheet3!$AE$64:$AE$82</definedName>
    <definedName name="JENPENY">[1]Sheet3!$I$42:$I$44</definedName>
    <definedName name="JENPIU">[1]Sheet3!$I$34:$I$37</definedName>
    <definedName name="JENPRO">[2]Sheet3!$I$29:$I$30</definedName>
    <definedName name="JENSEK">[2]Sheet3!$D$76:$D$80</definedName>
    <definedName name="jentag">[4]Sheet3!$I$74:$I$103</definedName>
    <definedName name="jentan">[1]Sheet3!$C$76:$C$77</definedName>
    <definedName name="JFT">[2]Sheet3!$AE$15:$AE$16</definedName>
    <definedName name="JFTA">[2]Sheet3!$U$21:$U$22</definedName>
    <definedName name="JFTE">[2]Sheet3!$U$25:$U$27</definedName>
    <definedName name="JFTP">[2]Sheet3!$AE$18:$AE$20</definedName>
    <definedName name="JMBE" localSheetId="34">#REF!</definedName>
    <definedName name="JMBE">#REF!</definedName>
    <definedName name="JP">[1]Sheet3!$N$17:$N$20</definedName>
    <definedName name="JPA">[2]Sheet3!$C$62:$C$66</definedName>
    <definedName name="JTPVA">[2]Sheet3!$F$61:$F$63</definedName>
    <definedName name="JW">[2]Sheet3!$I$70:$I$72</definedName>
    <definedName name="KOTA">[2]Sheet3!$AA$2:$AA$526</definedName>
    <definedName name="KURS">[4]Sheet3!$A$2:$A$174</definedName>
    <definedName name="lijilk" localSheetId="34">#REF!</definedName>
    <definedName name="lijilk">#REF!</definedName>
    <definedName name="neraca" localSheetId="34">#REF!</definedName>
    <definedName name="neraca">#REF!</definedName>
    <definedName name="NERACA_1" localSheetId="34">#REF!</definedName>
    <definedName name="NERACA_1">#REF!</definedName>
    <definedName name="new" localSheetId="34">[6]TABLES!#REF!</definedName>
    <definedName name="new">[6]TABLES!#REF!</definedName>
    <definedName name="ok_" localSheetId="34">#REF!</definedName>
    <definedName name="ok_">#REF!</definedName>
    <definedName name="PERCENT">[1]Sheet3!$AE$2:$AE$3</definedName>
    <definedName name="_xlnm.Print_Area" localSheetId="4">Overview!#REF!</definedName>
    <definedName name="_xlnm.Print_Area" localSheetId="5">'PP1'!$A$2:$J$77</definedName>
    <definedName name="_xlnm.Print_Titles" localSheetId="5">'PP1'!$2:$2</definedName>
    <definedName name="PROPINSI">[2]Sheet3!$X$2:$X$32</definedName>
    <definedName name="s" localSheetId="34">#REF!</definedName>
    <definedName name="s">#REF!</definedName>
    <definedName name="SBSB">[4]Sheet3!$C$87:$C$105</definedName>
    <definedName name="SI">[4]Sheet3!$C$45:$C$52</definedName>
    <definedName name="SJSB">[1]Sheet3!$AE$41:$AE$61</definedName>
    <definedName name="SJTAS">[2]Sheet3!$BB$2:$BB$31</definedName>
    <definedName name="SJTASET">[2]Sheet3!$AJ$2:$AJ$85</definedName>
    <definedName name="SJTDER">[2]Sheet3!$BE$2:$BE$49</definedName>
    <definedName name="SJTE">[2]Sheet3!$AS$2:$AS$17</definedName>
    <definedName name="SJTEQ">[2]Sheet3!$BN$2:$BN$14</definedName>
    <definedName name="SJTL">[2]Sheet3!$AY$2:$AY$19</definedName>
    <definedName name="SJTOCA">[2]Sheet3!$AM$2:$AM$625</definedName>
    <definedName name="SJTP">[2]Sheet3!$AP$2:$AP$52</definedName>
    <definedName name="SJTSB">[2]Sheet3!$BH$2:$BH$134</definedName>
    <definedName name="SJTSEK">[2]Sheet3!$AV$2:$AV$31</definedName>
    <definedName name="SJTTB">[2]Sheet3!$BK$2:$BK$13</definedName>
    <definedName name="SK">[2]Sheet3!$C$26:$C$34</definedName>
    <definedName name="tes" localSheetId="34">#REF!</definedName>
    <definedName name="tes">#REF!</definedName>
    <definedName name="test" localSheetId="34">#REF!</definedName>
    <definedName name="test">#REF!</definedName>
    <definedName name="TGL">[1]Sheet3!$M$26:$M$56</definedName>
    <definedName name="THN">[2]Sheet3!$N$26:$N$27</definedName>
    <definedName name="THNLK">[2]Sheet3!$N$31:$N$34</definedName>
    <definedName name="VP">[4]Sheet3!$C$68:$C$73</definedName>
    <definedName name="WEEK">[1]Sheet3!$P$26:$P$29</definedName>
    <definedName name="XX" localSheetId="34">#REF!</definedName>
    <definedName name="XX">#REF!</definedName>
    <definedName name="Z_0DDDC304_31BE_4344_83B6_618A38DA402C_.wvu.Cols" localSheetId="18" hidden="1">'PP14'!$H:$H</definedName>
    <definedName name="Z_0DDDC304_31BE_4344_83B6_618A38DA402C_.wvu.PrintArea" localSheetId="4" hidden="1">Overview!#REF!</definedName>
    <definedName name="Z_0DDDC304_31BE_4344_83B6_618A38DA402C_.wvu.PrintArea" localSheetId="5" hidden="1">'PP1'!$A$1:$A$78</definedName>
    <definedName name="Z_3ABECE89_A295_4195_9487_36435B38B656_.wvu.Cols" localSheetId="18" hidden="1">'PP14'!$H:$H</definedName>
    <definedName name="Z_3ABECE89_A295_4195_9487_36435B38B656_.wvu.PrintArea" localSheetId="4" hidden="1">Overview!#REF!</definedName>
    <definedName name="Z_3ABECE89_A295_4195_9487_36435B38B656_.wvu.PrintArea" localSheetId="5" hidden="1">'PP1'!$A$1:$A$78</definedName>
    <definedName name="Z_D669388B_24D2_461A_9566_5366DF98D562_.wvu.Cols" localSheetId="18" hidden="1">'PP14'!$H:$H</definedName>
    <definedName name="Z_D669388B_24D2_461A_9566_5366DF98D562_.wvu.PrintArea" localSheetId="4" hidden="1">Overview!#REF!</definedName>
    <definedName name="Z_D669388B_24D2_461A_9566_5366DF98D562_.wvu.PrintArea" localSheetId="5" hidden="1">'PP1'!$A$1:$A$78</definedName>
  </definedNames>
  <calcPr calcId="162913"/>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workbook>
</file>

<file path=xl/calcChain.xml><?xml version="1.0" encoding="utf-8"?>
<calcChain xmlns="http://schemas.openxmlformats.org/spreadsheetml/2006/main">
  <c r="C6" i="95" l="1"/>
  <c r="D6" i="95"/>
  <c r="E6" i="95"/>
  <c r="B6" i="95"/>
</calcChain>
</file>

<file path=xl/sharedStrings.xml><?xml version="1.0" encoding="utf-8"?>
<sst xmlns="http://schemas.openxmlformats.org/spreadsheetml/2006/main" count="1263" uniqueCount="830">
  <si>
    <t>1. Kas dan Setara Kas</t>
  </si>
  <si>
    <t>a. Kas</t>
  </si>
  <si>
    <t>a. Modal Disetor</t>
  </si>
  <si>
    <t>a. Cadangan Umum</t>
  </si>
  <si>
    <t>b. Cadangan Tujuan</t>
  </si>
  <si>
    <t>2. Fasilitas Pembiayaan kepada Nasabah yang belum ditarik</t>
  </si>
  <si>
    <t>3. Penerbitan Surat Sanggup Bayar</t>
  </si>
  <si>
    <t>JUMLAH</t>
  </si>
  <si>
    <t>Jenis Kegiatan Usaha</t>
  </si>
  <si>
    <t>Sektor Ekonomi</t>
  </si>
  <si>
    <t>Jawa Barat</t>
  </si>
  <si>
    <t>Banten</t>
  </si>
  <si>
    <t>DKI Jakarta</t>
  </si>
  <si>
    <t>DI Yogyakarta</t>
  </si>
  <si>
    <t>Jawa Tengah</t>
  </si>
  <si>
    <t>Jawa Timur</t>
  </si>
  <si>
    <t>Bengkulu</t>
  </si>
  <si>
    <t>Jambi</t>
  </si>
  <si>
    <t>DI Aceh</t>
  </si>
  <si>
    <t>Sumatera Utara</t>
  </si>
  <si>
    <t>Sumatera Barat</t>
  </si>
  <si>
    <t>Riau</t>
  </si>
  <si>
    <t>Kepulauan Riau</t>
  </si>
  <si>
    <t>Bangka-Belitung</t>
  </si>
  <si>
    <t>Sumatera Selatan</t>
  </si>
  <si>
    <t>Lampung</t>
  </si>
  <si>
    <t>Kalimantan Selatan</t>
  </si>
  <si>
    <t>Kalimantan Barat</t>
  </si>
  <si>
    <t>Kalimantan Timur</t>
  </si>
  <si>
    <t>Kalimantan Tengah</t>
  </si>
  <si>
    <t>Sulawesi Tengah</t>
  </si>
  <si>
    <t>Sulawesi Barat</t>
  </si>
  <si>
    <t>Sulawesi Selatan</t>
  </si>
  <si>
    <t>Sulawesi Utara</t>
  </si>
  <si>
    <t>Gorontalo</t>
  </si>
  <si>
    <t>Sulawesi Tenggara</t>
  </si>
  <si>
    <t>Nusa Tenggara Barat</t>
  </si>
  <si>
    <t>Bali</t>
  </si>
  <si>
    <t>Nusa Tenggara Timur</t>
  </si>
  <si>
    <t>Maluku</t>
  </si>
  <si>
    <t>Papua</t>
  </si>
  <si>
    <t>Papua Barat</t>
  </si>
  <si>
    <t>Maluku Utara</t>
  </si>
  <si>
    <t>Di Luar Indonesia</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</si>
  <si>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</si>
  <si>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</si>
  <si>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</si>
  <si>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</si>
  <si>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</si>
  <si>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</si>
  <si>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</si>
  <si>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</si>
  <si>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</si>
  <si>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</si>
  <si>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</si>
  <si>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</si>
  <si>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</si>
  <si>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</si>
  <si>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</si>
  <si>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</si>
  <si>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</si>
  <si>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</si>
  <si>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</si>
  <si>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</si>
  <si>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</si>
  <si>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</si>
  <si>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</si>
  <si>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</si>
  <si>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</si>
  <si>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</si>
  <si>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</si>
  <si>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</si>
  <si>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</si>
  <si>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</si>
  <si>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</si>
  <si>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</si>
  <si>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</si>
  <si>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</si>
  <si>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Aset</t>
  </si>
  <si>
    <t>Date</t>
  </si>
  <si>
    <t>High (Rp)</t>
  </si>
  <si>
    <t>Low (Rp)</t>
  </si>
  <si>
    <t>Close (Rp)</t>
  </si>
  <si>
    <t>Adira Dinamika Multi Finance Tbk. (ADMF)</t>
  </si>
  <si>
    <t>Buana Finance Tbk. (BBLD)</t>
  </si>
  <si>
    <t>BFI Finance Indonesia Tbk. (BFIN)</t>
  </si>
  <si>
    <t>Clipan Finance Indonesia Tbk. (CFIN)</t>
  </si>
  <si>
    <t>Radana Bhaskara Finance Tbk. (HDFA)</t>
  </si>
  <si>
    <t>Mandala Multifinance Tbk. (MFIN)</t>
  </si>
  <si>
    <t>Trust Finance Indonesia Tbk. (TRUS)</t>
  </si>
  <si>
    <t>Wahana Ottomitra Multiartha Tbk. (WOMF)</t>
  </si>
  <si>
    <t>JUMLAH ASET</t>
  </si>
  <si>
    <t>JUMLAH LIABILITAS DAN EKUITAS</t>
  </si>
  <si>
    <t>1. Aset &lt; 100 Miliar</t>
  </si>
  <si>
    <t>2. Aset 100 Miliar - 500 Miliar</t>
  </si>
  <si>
    <t>3. Aset 500 Miliar - 1 Triliun</t>
  </si>
  <si>
    <t>4. Aset 1 Triliun - 5 Triliun</t>
  </si>
  <si>
    <t>5. Aset &gt; 5 Triliun</t>
  </si>
  <si>
    <t>1. FAR</t>
  </si>
  <si>
    <t>2. GR</t>
  </si>
  <si>
    <t>3. MSMD</t>
  </si>
  <si>
    <t>4. NPF</t>
  </si>
  <si>
    <t>8. BOPO</t>
  </si>
  <si>
    <t>EUR</t>
  </si>
  <si>
    <t>IDR</t>
  </si>
  <si>
    <t>JPY</t>
  </si>
  <si>
    <t>PHP</t>
  </si>
  <si>
    <t>USD</t>
  </si>
  <si>
    <r>
      <t xml:space="preserve">Rasio / </t>
    </r>
    <r>
      <rPr>
        <b/>
        <i/>
        <sz val="7"/>
        <rFont val="Arial"/>
        <family val="2"/>
      </rPr>
      <t>Ratio</t>
    </r>
  </si>
  <si>
    <r>
      <t xml:space="preserve">Lokasi / </t>
    </r>
    <r>
      <rPr>
        <b/>
        <i/>
        <sz val="7"/>
        <rFont val="Arial"/>
        <family val="2"/>
      </rPr>
      <t>Locations</t>
    </r>
  </si>
  <si>
    <r>
      <t xml:space="preserve">JUMLAH / </t>
    </r>
    <r>
      <rPr>
        <b/>
        <i/>
        <sz val="7"/>
        <rFont val="Arial"/>
        <family val="2"/>
      </rPr>
      <t>TOTAL</t>
    </r>
  </si>
  <si>
    <r>
      <t xml:space="preserve">Nama Perusahaan / </t>
    </r>
    <r>
      <rPr>
        <b/>
        <i/>
        <sz val="7"/>
        <rFont val="Arial"/>
        <family val="2"/>
      </rPr>
      <t>Company Name</t>
    </r>
  </si>
  <si>
    <t>SGD</t>
  </si>
  <si>
    <t>7. Rasio Penyertaan Modal</t>
  </si>
  <si>
    <t>Keterangan</t>
  </si>
  <si>
    <r>
      <t xml:space="preserve">Valuta / </t>
    </r>
    <r>
      <rPr>
        <b/>
        <i/>
        <sz val="7"/>
        <rFont val="Arial"/>
        <family val="2"/>
      </rPr>
      <t>Currency</t>
    </r>
  </si>
  <si>
    <t>Volume</t>
  </si>
  <si>
    <r>
      <t xml:space="preserve">Tabel 2.1 Posisi Keuangan Perusahaan Pembiayaan (Miliar Rp)
</t>
    </r>
    <r>
      <rPr>
        <b/>
        <i/>
        <sz val="10"/>
        <rFont val="Arial"/>
        <family val="2"/>
      </rPr>
      <t>Table 2.1 Financial Position of Finance Company (Billion Rp)</t>
    </r>
  </si>
  <si>
    <r>
      <t xml:space="preserve">Tabel 2.3 Rekening Administratif Perusahaan Pembiayaan (Miliar Rp)
</t>
    </r>
    <r>
      <rPr>
        <b/>
        <i/>
        <sz val="10"/>
        <rFont val="Arial"/>
        <family val="2"/>
      </rPr>
      <t>Table 2.3 Off-Balance Sheet of Finance Company (Billion Rp)</t>
    </r>
  </si>
  <si>
    <r>
      <t xml:space="preserve">Tabel 2.4 Kinerja Keuangan Perusahaan Pembiayaan
</t>
    </r>
    <r>
      <rPr>
        <b/>
        <i/>
        <sz val="10"/>
        <rFont val="Arial"/>
        <family val="2"/>
      </rPr>
      <t>Table 2.4 Financial Performance of Finance Company</t>
    </r>
  </si>
  <si>
    <r>
      <t xml:space="preserve">Tabel 2.5 Pangsa Pasar Perusahaan Pembiayaan
</t>
    </r>
    <r>
      <rPr>
        <b/>
        <i/>
        <sz val="10"/>
        <rFont val="Arial"/>
        <family val="2"/>
      </rPr>
      <t xml:space="preserve">Table 2.5 Market Share of Finance Company </t>
    </r>
  </si>
  <si>
    <r>
      <t xml:space="preserve">Tabel 2.7 Piutang Pembiayaan Berdasarkan Sektor Ekonomi (Miliar Rp)
</t>
    </r>
    <r>
      <rPr>
        <b/>
        <i/>
        <sz val="10"/>
        <rFont val="Arial"/>
        <family val="2"/>
      </rPr>
      <t>Table 2.7 Financing Receivables Based On Economy Sectors (Billion Rp)</t>
    </r>
  </si>
  <si>
    <r>
      <t xml:space="preserve">Tabel 2.8 Piutang Pembiayaan Berdasarkan Lokasi (Miliar Rp)
</t>
    </r>
    <r>
      <rPr>
        <b/>
        <i/>
        <sz val="10"/>
        <rFont val="Arial"/>
        <family val="2"/>
      </rPr>
      <t>Table 2.8 Financing Receivables Based On Locations (Billion Rp)</t>
    </r>
  </si>
  <si>
    <r>
      <t xml:space="preserve">Tabel 2.2 Laporan Laba Rugi Perusahaan Pembiayaan (Miliar Rp)
</t>
    </r>
    <r>
      <rPr>
        <b/>
        <i/>
        <sz val="10"/>
        <rFont val="Arial"/>
        <family val="2"/>
      </rPr>
      <t>Table 2.2 Income Statement of Finance Company (Billion Rp)</t>
    </r>
  </si>
  <si>
    <t>Statistik Lembaga Pembiayaan Indonesia merupakan media publikasi yang menyajikan data mengenai Lembaga Pembiayaan Indonesia. Statistik Lembaga Pembiayaan Indonesia diterbitkan secara bulanan oleh Direktorat Statistik dan Informasi IKNB, Departemen Pengawasan IKNB 1B dan dapat diakses melalui situs resmi Otoritas Jasa Keuangan dengan alamat www.ojk.go.id.</t>
  </si>
  <si>
    <t xml:space="preserve">Dengan terbitnya Statistik Lembaga Pembiayaan Indonesia ini, kami berharap data yang disajikan dapat memberikan manfaat bagi semua pihak.   </t>
  </si>
  <si>
    <t>Direktorat Statistik dan Informasi IKNB</t>
  </si>
  <si>
    <t>Email : statistics@ojk.go.id</t>
  </si>
  <si>
    <t>Kata Pengantar</t>
  </si>
  <si>
    <t>Daftar Istilah</t>
  </si>
  <si>
    <t>Glossary</t>
  </si>
  <si>
    <t>Beban Operasional-Pendapatan Operasional</t>
  </si>
  <si>
    <t>Operational Efficiency Ratio</t>
  </si>
  <si>
    <t>Financing to Assets Ratio</t>
  </si>
  <si>
    <t>Gearing Ratio</t>
  </si>
  <si>
    <t>Investement and Financing to Assets Ratio</t>
  </si>
  <si>
    <t xml:space="preserve">Lembaga Pembiayaan </t>
  </si>
  <si>
    <t xml:space="preserve">Non Performing Financing </t>
  </si>
  <si>
    <t>Perusahaan Modal Ventura</t>
  </si>
  <si>
    <t>Venture Capital Company</t>
  </si>
  <si>
    <t>Perusahaan Pembiayaan</t>
  </si>
  <si>
    <t>Finance Company</t>
  </si>
  <si>
    <t>Perusahaan Pembiayaan Infrastruktur</t>
  </si>
  <si>
    <t>Infrastucture Finance Companies</t>
  </si>
  <si>
    <t>Rasio Modal Sendiri-Modal Disetor</t>
  </si>
  <si>
    <t>Equity to Paid-up Capital Ratio</t>
  </si>
  <si>
    <t>Rasio Penyertaan Modal</t>
  </si>
  <si>
    <t>Capital Investment Ratio</t>
  </si>
  <si>
    <t>Rasio Tingkat Pengembalian Terhadap Aset</t>
  </si>
  <si>
    <t xml:space="preserve">Return on Assets </t>
  </si>
  <si>
    <t>Rasio Tingkat Pengembalian Terhadap Ekuitas</t>
  </si>
  <si>
    <t xml:space="preserve">Return on Equity </t>
  </si>
  <si>
    <t>Rasio beban operasional terhadap pendapatan operasional yang menunjukkan efisiensi operasional suatu perusahaan.</t>
  </si>
  <si>
    <t>Ratio of operational expenses to operational income that indicates operational efficiency of a company.</t>
  </si>
  <si>
    <t>Channeling</t>
  </si>
  <si>
    <t>Dana pada kegiatan usaha pembiayaan untuk skema ini berasal dari pihak lain yang bekerja sama dengan Perusahaan Pembiayaan, terdiri atas Bank, perusahaan pembiayaan sekunder perumahan, lembaga keuangan mikro, dan perusahaan pembiayaan lainnya. Risiko yang timbul dari kegiatan ini ditanggung oleh pihak yang memiliki dana, sedangkan Perusahaan Pembiayaan hanya bertindak sebagai pengelola dana dan memperoleh imbalan atas hal tersebut.</t>
  </si>
  <si>
    <t>The funds in this financing activities comes from others parties who work with finance companies, consist of the Bank, the secondary housing finance companies, microfinance institutions, and other finance companies. Risks arising from this activity borne by the parties who has the funds, while the finance companies only act as the fund manager and obtaining fee from it.</t>
  </si>
  <si>
    <t>Rasio perbandingan piutang pembiayaan terhadap total aset.</t>
  </si>
  <si>
    <t>Ratio of financing receivables to total assets.</t>
  </si>
  <si>
    <t>Ratio of total loans to the total equity (net worth) and subordinated loans, deducting existing capital investments. Subordinated loan which can be calculated in the gearing ratio calculation shall be at a maximum of 50% of the paid-up capital.</t>
  </si>
  <si>
    <t xml:space="preserve">Investment and Financing to Assets Ratio </t>
  </si>
  <si>
    <t>Investment and Financing to Assets Ratio</t>
  </si>
  <si>
    <t>Rasio investasi/penyertaan terhadap total aset Perusahaan Modal Ventura.</t>
  </si>
  <si>
    <t>Ratio of investments/placement to total assets of Venture Capital Company.</t>
  </si>
  <si>
    <t>Joint Financing</t>
  </si>
  <si>
    <t>Dana pada skema ini bersumber dari Perusahaan Pembiayaan dan pihak lain yang menjalin kerja sama, yaitu Bank, perusahaan pembiayaan sekunder perumahan, lembaga keuangan mikro, dan perusahaan pembiayaan lainnya, dengan risiko yang timbul menjadi beban masing-masing pihak secara proporsional atau sesuai dengan yang diperjanjikan.</t>
  </si>
  <si>
    <t>The funds in this scheme come from Finance Company and the other parties, that are Bank, the secondary housing finance companies, microfinance institutions, and other finance companies, where the risk that arise will be borne proportionally by each parties, or based on their agreement.</t>
  </si>
  <si>
    <t>Financing Institutions</t>
  </si>
  <si>
    <t>Badan usaha yang melakukan kegiatan pembiayaan dalam bentuk penyediaan dana atau barang modal.</t>
  </si>
  <si>
    <t>A business entity which is doing financing activities in the form of provision of funds or capital goods.</t>
  </si>
  <si>
    <t>Proporsi kualitas aset piutang pembiayaan kategori macet dan diragukan terhadap total piutang atas kegiatan pembiayaan.</t>
  </si>
  <si>
    <t>The proportion of the quality of non-performing finance receivable to the total receivables on finance activities.</t>
  </si>
  <si>
    <t>Badan usaha yang didirikan khusus untuk melakukan pembiayaan dalam bentuk penyediaan dana pada proyek infrastruktur.</t>
  </si>
  <si>
    <t>A business entity which is established specifically to finance in the form of infrastucture project funds.</t>
  </si>
  <si>
    <t>Rasio perbandingan modal sendiri terhadap modal disetor.</t>
  </si>
  <si>
    <t>Ratio of equity to paid-up capital.</t>
  </si>
  <si>
    <t>Rasio perbandingan jumlah seluruh penyertaan modal Perusahaan Pembiayaan dibandingkan dengan jumlah modal sendirinya.</t>
  </si>
  <si>
    <t>Ratio of all capital investments of Finance Company to its equities.</t>
  </si>
  <si>
    <t>Rasio laba terhadap total aset perusahaan.</t>
  </si>
  <si>
    <t>Ratio of profit to company’s assets.</t>
  </si>
  <si>
    <t>Rasio laba bersih terhadap total ekuitas perusahaan.</t>
  </si>
  <si>
    <t>Ratio of net income to company’s equities.</t>
  </si>
  <si>
    <t>Volume Perdagangan</t>
  </si>
  <si>
    <t>Volume of Trade</t>
  </si>
  <si>
    <t>Jumlah lembar saham yang diperdagangkan pada periode tertentu.</t>
  </si>
  <si>
    <t>The number of shares traded at a certain period.</t>
  </si>
  <si>
    <t>BOPO</t>
  </si>
  <si>
    <t>:</t>
  </si>
  <si>
    <t>Euro</t>
  </si>
  <si>
    <t>FAR</t>
  </si>
  <si>
    <t>GR</t>
  </si>
  <si>
    <t>Indonesian Rupiah</t>
  </si>
  <si>
    <t>IFAR</t>
  </si>
  <si>
    <t>Japanese Yen</t>
  </si>
  <si>
    <t>NPF</t>
  </si>
  <si>
    <t>Non Performing Financing</t>
  </si>
  <si>
    <t>MSMD</t>
  </si>
  <si>
    <t>Philippine Peso</t>
  </si>
  <si>
    <t>ROA</t>
  </si>
  <si>
    <t>Return on Assets</t>
  </si>
  <si>
    <t>ROE</t>
  </si>
  <si>
    <t>Return on Equity</t>
  </si>
  <si>
    <t>Singapore Dollar</t>
  </si>
  <si>
    <t>United States Dollar</t>
  </si>
  <si>
    <r>
      <t xml:space="preserve">*) Data piutang outstanding principal sebelum dikurangi pencadangan
*) </t>
    </r>
    <r>
      <rPr>
        <i/>
        <sz val="6"/>
        <rFont val="Arial"/>
        <family val="2"/>
      </rPr>
      <t>Receivables data outstanding principal before deducted by reserves</t>
    </r>
  </si>
  <si>
    <r>
      <t xml:space="preserve">*) Jumlah Piutang Pembiayaan dalam valuta asing disajikan dalam mata uang Rupiah menggunakan kurs tengah BI pada periode laporan
*) </t>
    </r>
    <r>
      <rPr>
        <i/>
        <sz val="6"/>
        <rFont val="Arial"/>
        <family val="2"/>
      </rPr>
      <t xml:space="preserve">Financing Receivable in foreign currencies are presented in Indonesian Rupiah currency using BI mid rate on the reporting period
</t>
    </r>
    <r>
      <rPr>
        <sz val="6"/>
        <rFont val="Arial"/>
        <family val="2"/>
      </rPr>
      <t xml:space="preserve">**) Data piutang outstanding principal sebelum dikurangi pencadangan
**) </t>
    </r>
    <r>
      <rPr>
        <i/>
        <sz val="6"/>
        <rFont val="Arial"/>
        <family val="2"/>
      </rPr>
      <t>Receivables data outstanding principal before deducted by reserves</t>
    </r>
  </si>
  <si>
    <t>Kalimantan Utara</t>
  </si>
  <si>
    <t>35.</t>
  </si>
  <si>
    <t>6. Konstruksi</t>
  </si>
  <si>
    <t>12. Real Estat</t>
  </si>
  <si>
    <t>1. Pembiayaan Investasi</t>
  </si>
  <si>
    <t>2. Pembiayaan Modal Kerja</t>
  </si>
  <si>
    <t>3. Pembiayaan Multiguna</t>
  </si>
  <si>
    <t>4. Pembiayaan Lainnya Berdasarkan Persetujuan OJK</t>
  </si>
  <si>
    <t>5. Pembiayaan Berdasarkan Prinsip Syariah</t>
  </si>
  <si>
    <t>i. Pembiayaan Jual Beli Berdasarkan Prinsip Syariah</t>
  </si>
  <si>
    <t>ii. Pembiayaan Investasi Berdasarkan Prinsip Syariah</t>
  </si>
  <si>
    <t>iii. Pembiayaan Jasa Berdasarkan Prinsip Syariah</t>
  </si>
  <si>
    <t>1. Fasilitas Pendanaan yang Belum Ditarik</t>
  </si>
  <si>
    <t>a. Fasilitas Pendanaan yang Belum Ditarik dari Dalam Negeri</t>
  </si>
  <si>
    <t>i. Fasilitas Pendanaan yang Belum Ditarik dari Bank di Dalam Negeri</t>
  </si>
  <si>
    <t>ii. Fasilitas Pendanaan yang Belum Ditarik dari Lembaga jasa Keuangan Bukan Bank di Dalam Negeri</t>
  </si>
  <si>
    <t>iii. Fasilitas Pendanaan yang Belum Ditarik dari Dalam Negeri Lainnya</t>
  </si>
  <si>
    <t>b. Fasilitas Pendanaan yang Belum Ditarik dari Luar Negeri</t>
  </si>
  <si>
    <t>i. Fasilitas Pendanaan yang Belum Ditarik dari Bank di Luar Negeri</t>
  </si>
  <si>
    <t>ii. Fasilitas Pendanaan yang Belum Ditarik dari Lembaga Jasa Keuangan Bukan Bank di Luar Negeri</t>
  </si>
  <si>
    <t>iii. Fasilitas Pendanaan yang Belum Ditarik dari Luar Negeri Lainnya</t>
  </si>
  <si>
    <t>a. Penerbitan Surat Sanggup Bayar untuk Pinjaman Dalam Negeri</t>
  </si>
  <si>
    <t>b. Penerbitan Surat Sanggup Bayar untuk Pinjaman Luar Negeri</t>
  </si>
  <si>
    <t>4. Penyaluran pembiayaan Bersama Porsi Pihak Ketiga</t>
  </si>
  <si>
    <t>a. Penerusan Kredit/Pembiayaan</t>
  </si>
  <si>
    <t>b. Penyaluran Kredit dalam Rangka Pembiayaan Bersama</t>
  </si>
  <si>
    <t>5. Nominal Instrumen Derivatif Untuk Lindung Nilai</t>
  </si>
  <si>
    <t>a. Nominal Interest Rate Swap</t>
  </si>
  <si>
    <t>b. Nominal Currency Swap</t>
  </si>
  <si>
    <t>c. Nominal Cross Currency Swap</t>
  </si>
  <si>
    <t>d. Nominal Forward</t>
  </si>
  <si>
    <t>e. Nominal Option</t>
  </si>
  <si>
    <t>f. Nominal Future</t>
  </si>
  <si>
    <t>g. Nominal Derivatif Lainnya</t>
  </si>
  <si>
    <t>6. Rekening Administratif Lainnya</t>
  </si>
  <si>
    <t>a. Piutang Pembiayaan Hapus Buku</t>
  </si>
  <si>
    <t>b. Piutang Pembiayaan Hapus Buku yang Berhasil Ditagih</t>
  </si>
  <si>
    <t>c. Piutang Pembiayaan Hapus Tagih</t>
  </si>
  <si>
    <t>7. Rekening Administratif</t>
  </si>
  <si>
    <t>b. Simpanan pada Bank Dalam Negeri</t>
  </si>
  <si>
    <t>i. Giro Pada Bank Dalam Negeri</t>
  </si>
  <si>
    <t>ii. Simpanan Lainnya Pada Bank Dalam Negeri</t>
  </si>
  <si>
    <t>c. Simpanan Pada Bank Luar Negeri</t>
  </si>
  <si>
    <t>i. Giro Pada Bank Luar Negeri</t>
  </si>
  <si>
    <t>ii. Simpanan Lainnya Pada Bank Luar Negeri</t>
  </si>
  <si>
    <t>2. Aset Tagihan Derivatif</t>
  </si>
  <si>
    <t>a. Piutang Pembiayaan Konvensional - Neto</t>
  </si>
  <si>
    <t>i. Piutang Pembiayaan Investasi - Neto</t>
  </si>
  <si>
    <t>ii. Piutang Pembiayaan Modal Kerja - Neto</t>
  </si>
  <si>
    <t>iii. Piutang Pembiayaan Multiguna - Neto</t>
  </si>
  <si>
    <t>iv. Piutang Pembiayaan Lainnya Berdasarkan Persetujuan OJK - Neto</t>
  </si>
  <si>
    <t>b. Piutang Pembiayaan Berdasarkan Prinsip Syariah - Neto</t>
  </si>
  <si>
    <t>i. Piutang Pembiayaan Jual Beli Berdasarkan Prinsip Syariah - Neto</t>
  </si>
  <si>
    <t>ii. Piutang Pembiayaan Investasi Berdasarkan Prinsip Syariah - Neto</t>
  </si>
  <si>
    <t>iii. Piutang Pembiayaan Jasa Berdasarkan Prinsip Syariah - Neto</t>
  </si>
  <si>
    <t>a. Penyertaan Modal Pada Bank</t>
  </si>
  <si>
    <t>b. Penyertaan Modal Pada Perusahaan Jasa Keuangan Lainnya</t>
  </si>
  <si>
    <t>c. Penyertaan Modal Pada Perusahaan Bukan Jasa Keuangan</t>
  </si>
  <si>
    <t>a. Aset yang Disewaoperasikan</t>
  </si>
  <si>
    <t>b. Akumulasi Penyusutan Aset yang Disewaoperasikan</t>
  </si>
  <si>
    <t>a. Aset tetap dan inventaris</t>
  </si>
  <si>
    <t>b. Akumulasi penyusutan Aset tetap dan Inventaris</t>
  </si>
  <si>
    <t>1. Liabilitas Segera</t>
  </si>
  <si>
    <t>a. Liabilitas Kepada Bank</t>
  </si>
  <si>
    <t>b. Liabilitas Kepada Perusahaan Jasa Keuangan Lainnya</t>
  </si>
  <si>
    <t>c. Liabilitas Kepada Perusahaan Bukan Jasa Keuangan</t>
  </si>
  <si>
    <t>d. Liabilitas Segera Lainnya</t>
  </si>
  <si>
    <t>2. Liabilitas Derivatif</t>
  </si>
  <si>
    <t>3. Utang Pajak</t>
  </si>
  <si>
    <t>4. Pendanaan Yang Diterima</t>
  </si>
  <si>
    <t>a. Pendanaan Yang Diterima Dalam Negeri</t>
  </si>
  <si>
    <t>i. Pendanaan Yang Diterima Dari Bank Dalam Negeri</t>
  </si>
  <si>
    <t>ii. Pendanaan Yang Diterima Dari Lembaga Jasa keuangan Bukan Bank Dalam Negeri</t>
  </si>
  <si>
    <t>iii. Pendanaan Yang Diterima Lainnya Dalam Negeri</t>
  </si>
  <si>
    <t>b. Pendanaan Yang Diterima Luar Negeri</t>
  </si>
  <si>
    <t>i. Pendanaan Yang Diterima Dari Bank Luar Negeri</t>
  </si>
  <si>
    <t>ii. Pendanaan Yang Diterima Dari Lembaga Jasa keuangan Bukan Bank Luar Negeri</t>
  </si>
  <si>
    <t>iii. Pendanaan Yang Diterima Lainnya Luar Negeri</t>
  </si>
  <si>
    <t>5. Surat Berharga yang Diterbitkan</t>
  </si>
  <si>
    <t>6. Liabilitas Pajak Tangguhan</t>
  </si>
  <si>
    <t>7. Pinjaman Subordinasi</t>
  </si>
  <si>
    <t>a. Pinjaman Subordinasi Dalam Negeri</t>
  </si>
  <si>
    <t>b. Pinjaman Subordinasi Luar Negeri</t>
  </si>
  <si>
    <t>8. Rupa-Rupa Liabilitas</t>
  </si>
  <si>
    <t>9. Modal</t>
  </si>
  <si>
    <t>b. Simpanan Pokok dan Simpanan Wajib</t>
  </si>
  <si>
    <t>c. Tambahan modal Disetor</t>
  </si>
  <si>
    <t>10. Cadangan Modal</t>
  </si>
  <si>
    <t>11. Saldo Laba (Rugi) yang Ditahan</t>
  </si>
  <si>
    <t>12. Laba (Rugi) Bersih Setelah Pajak</t>
  </si>
  <si>
    <t>13. Komponen Ekuitas Lainnya</t>
  </si>
  <si>
    <t>a. Saldo Komponen Ekuitas Lainnya</t>
  </si>
  <si>
    <t>i. Saldo Periode Sebelumnya Keuntungan (Kerugian) Akibat Perubahan dalam surplus revaluasi Aset Tetap</t>
  </si>
  <si>
    <t>ii. Saldo Periode Sebelumnya Keuntungan (Kerugian) akibat Selisih kurs karena penjabaran laporan keuangan dalam mata uang asing</t>
  </si>
  <si>
    <t>iii. Saldo Periode Sebelumnya Keuntungan (kerugian) Akibat pengukuran kembali aset keuangan tersedia untuk dijual</t>
  </si>
  <si>
    <t>iv. Saldo Periode Sebelumnya Keuntungan (Kerugian) Akibat Bagian efektif instrumen keuangan lindung nilai dalam rangka lindung nilai arus kas</t>
  </si>
  <si>
    <t>v. Saldo Periode Sebelumnya Keuntungan (Kerugian) Atas Komponen ekuitas lainnya sesuai prinsip standar akuntansi keuangan</t>
  </si>
  <si>
    <t>b. Keuntungan (Kerugian) Pendapatan Komprehensif Lainnya Tahun Berjalan</t>
  </si>
  <si>
    <t>A. PENDAPATAN</t>
  </si>
  <si>
    <t>1. Pendapatan Operasional</t>
  </si>
  <si>
    <t>a. Penyertaan Saham</t>
  </si>
  <si>
    <t>2. Pendapatan Non Operasional</t>
  </si>
  <si>
    <t>B. BEBAN</t>
  </si>
  <si>
    <t>1. Beban Operasional</t>
  </si>
  <si>
    <t>2. Beban Non Operasional</t>
  </si>
  <si>
    <t>C. LABA (RUGI) SEBELUM PAJAK</t>
  </si>
  <si>
    <t>D. TAKSIRAN PAJAK PENGHASILAN</t>
  </si>
  <si>
    <t>1. BOPO</t>
  </si>
  <si>
    <t>2. IFAR</t>
  </si>
  <si>
    <t>3. ROA</t>
  </si>
  <si>
    <t>4. ROE</t>
  </si>
  <si>
    <t>5. GR</t>
  </si>
  <si>
    <t>6. NPF</t>
  </si>
  <si>
    <t>1. Penyertaan Saham</t>
  </si>
  <si>
    <r>
      <t xml:space="preserve">Tabel 4.1 Posisi Keuangan Perusahaan Pembiayaan Infrastruktur (Miliar Rp)
</t>
    </r>
    <r>
      <rPr>
        <b/>
        <i/>
        <sz val="10"/>
        <rFont val="Arial"/>
        <family val="2"/>
      </rPr>
      <t>Table 4.1 Financial Position of Infrastructure Finance Company (Billion Rp)</t>
    </r>
  </si>
  <si>
    <r>
      <t xml:space="preserve">Tabel 4.2 Laporan Laba Rugi Perusahaan Pembiayaan Infrastruktur (Miliar Rp)
</t>
    </r>
    <r>
      <rPr>
        <b/>
        <i/>
        <sz val="10"/>
        <rFont val="Arial"/>
        <family val="2"/>
      </rPr>
      <t>Table 4.2 Income Statement of Infrastructure Finance Company (Billion Rp)</t>
    </r>
  </si>
  <si>
    <t>Foreword</t>
  </si>
  <si>
    <t>Untuk informasi lebih lanjut mengenai statistik dalam publikasi ini :</t>
  </si>
  <si>
    <t>For more information about the statistics in this publication:</t>
  </si>
  <si>
    <t>Directorate Of Statistics and Information NBFI</t>
  </si>
  <si>
    <r>
      <t xml:space="preserve">Tabel 1 Overview Lembaga Pembiayaan 
</t>
    </r>
    <r>
      <rPr>
        <b/>
        <i/>
        <sz val="10"/>
        <rFont val="Arial"/>
        <family val="2"/>
      </rPr>
      <t>Table 1 Finance Institutions Overview</t>
    </r>
  </si>
  <si>
    <t>Jumlah Industri (Unit)
Number of Industries (Units)</t>
  </si>
  <si>
    <t>Aset (miliar Rp)
Assets (billion Rp)</t>
  </si>
  <si>
    <t>Liabilitas (miliar Rp)
Liabilities (billion Rp)</t>
  </si>
  <si>
    <t>Ekuitas (miliar Rp)
Equities (billion Rp)</t>
  </si>
  <si>
    <r>
      <t xml:space="preserve">Rasio total pinjaman terhadap total modal sendiri dan pinjaman subordinasi setelah dikurangi penyertaan modal yang ada. Pinjaman subordinasi yang termasuk dalam perhitungan </t>
    </r>
    <r>
      <rPr>
        <i/>
        <sz val="7"/>
        <rFont val="Arial"/>
        <family val="2"/>
      </rPr>
      <t>gearing ratio</t>
    </r>
    <r>
      <rPr>
        <sz val="7"/>
        <rFont val="Arial"/>
        <family val="2"/>
      </rPr>
      <t xml:space="preserve"> sebanyak-banyaknya sebesar 50% dari modal disetor.</t>
    </r>
  </si>
  <si>
    <t>Pembiayaan Investasi</t>
  </si>
  <si>
    <t>Investment Financing</t>
  </si>
  <si>
    <t>Pembiayaan untuk pengadaan barang-barang modal beserta jasa yang diperlukan untuk aktivitas usaha/investasi, rehabilitasi, modernisasi, ekspansi atau relokasi tempat usaha/investasi yang diberikan kepada debitur dalam jangka waktu lebih dari 2 (dua) tahun.</t>
  </si>
  <si>
    <t>Financing for the procurement of capital goods as well as services that are necessary for business activity/investment, rehabilitation, modernization, expansion or relocation of a business/investment given to the debtor within a period of 2 (two) years.</t>
  </si>
  <si>
    <t>Pembiayaan Modal Kerja</t>
  </si>
  <si>
    <t>Working Capital Financing</t>
  </si>
  <si>
    <t>Pembiayaan untuk memenuhi kebutuhan pengeluaran-pengeluaran yang habis dalam satu siklus aktivitas usaha debitur dan merupakan pembiayaan dengan jangka waktu paling lama 2 (dua) tahun.</t>
  </si>
  <si>
    <t>Financing to meet the expenses that out in one cycle of the debtor's business activity with a maximum period of 2 (two) years.</t>
  </si>
  <si>
    <t>Pembiayaan Multiguna</t>
  </si>
  <si>
    <t>Multipurpose Financing</t>
  </si>
  <si>
    <t>Pembiayaan untuk pengadaan barang dan/atau jasa yang diperlukan oleh debitur untuk pemakaian/konsumsi dan bukan untuk keperluan usaha (aktivitas produktif) dalam jangka waktu yang diperjanjikan.</t>
  </si>
  <si>
    <t>Financing for the procurement of goods and / or services needed by the debtor for the use / consumption and not for business purposes (productive activity) within the agreed time period.</t>
  </si>
  <si>
    <t>1.1 Pendapatan Bunga/Bagi Hasil/Margin/Imbal Jasa dari Kegiatan Operasi</t>
  </si>
  <si>
    <t>a. Pembiayaan Investasi</t>
  </si>
  <si>
    <t>b. Pembiayaan Modal Kerja</t>
  </si>
  <si>
    <t>c. Pembiayaan Multiguna</t>
  </si>
  <si>
    <t>d. Pembiayaan Lainnya Berdasarkan Persetujuan OJK</t>
  </si>
  <si>
    <t>e. Pembiayaan Berdasarkan Prinsip Syariah</t>
  </si>
  <si>
    <t>f. Pendapatan Imbal Jasa dari Kegiatan Penerusan Pembiayaan (Channeling)</t>
  </si>
  <si>
    <t>1.2 Pendapatan Operasional Lain Terkait Pembiayaan</t>
  </si>
  <si>
    <t>2.1 Pendapatan Bunga Non Operasional</t>
  </si>
  <si>
    <t>2.2 Pendapatan Non Operasional Lainnya</t>
  </si>
  <si>
    <t>1.1 Bunga</t>
  </si>
  <si>
    <t>1.2 Premi Atas Transaksi SWAP</t>
  </si>
  <si>
    <t>1.3 Premi Asuransi</t>
  </si>
  <si>
    <t>1.4 Tenaga Kerja</t>
  </si>
  <si>
    <t>1.5 Pemasaran</t>
  </si>
  <si>
    <t>1.6 Penyisihan/Penyusutan</t>
  </si>
  <si>
    <t>a. Piutang Pembiayaan</t>
  </si>
  <si>
    <t>b. Aset Tetap yang Disewaoperasikan</t>
  </si>
  <si>
    <t>c. Aset Tetap dan Inventaris</t>
  </si>
  <si>
    <t>1.7 Sewa</t>
  </si>
  <si>
    <t>1.8 Pemeliharaan dan Perbaikan</t>
  </si>
  <si>
    <t>1.9 Administrasi dan Umum</t>
  </si>
  <si>
    <t>2.0 Beban Operasional Lainnya</t>
  </si>
  <si>
    <t>1. Pajak Tahun Berjalan</t>
  </si>
  <si>
    <t>2. Pendapatan (Beban) Pajak Tangguhan</t>
  </si>
  <si>
    <t>D. LABA (RUGI) BERSIH SETELAH PAJAK</t>
  </si>
  <si>
    <t>E. KEUNTUNGAN (KERUGIAN) PENDAPATAN KOMPREHENSIF LAINNYA TAHUN BERJALAN</t>
  </si>
  <si>
    <t>F. LABA (RUGI) BERSIH KOMPREHENSIF TAHUN BERJALAN</t>
  </si>
  <si>
    <t>`</t>
  </si>
  <si>
    <t>Badan usaha yang melakukan kegiatan Usaha Modal Ventura, pengelolaan dana ventura, kegiatan jasa berbasis fee, dan kegiatan usaha lain dengan persetujuan Otoritas Jasa Keuangan.</t>
  </si>
  <si>
    <t>A business entity engaged in Venture Capital Business activities, venture fund management, fee-based services activities, and other business activities with the approval of the Indonesia Financial Services Authority.</t>
  </si>
  <si>
    <t>Badan usaha yang melakukan kegiatan pembiayaan untuk pengadaan barang dan/atau jasa.</t>
  </si>
  <si>
    <t>A business entity that conducting financing activities for procurement goods and / or services.</t>
  </si>
  <si>
    <t>Jl. Jend Gatot Subroto No. 42</t>
  </si>
  <si>
    <t>Jakarta Selatan</t>
  </si>
  <si>
    <t>South Jakarta</t>
  </si>
  <si>
    <t>*) Data termasuk Syariah</t>
  </si>
  <si>
    <t>1. Perusahaan Pembiayaan</t>
  </si>
  <si>
    <t>3. Perusahaan Pembiayaan Infrastruktur</t>
  </si>
  <si>
    <r>
      <t xml:space="preserve">Tabel 3.1 Posisi Keuangan Perusahaan Modal Ventura  (Miliar Rp)
</t>
    </r>
    <r>
      <rPr>
        <b/>
        <i/>
        <sz val="10"/>
        <rFont val="Arial"/>
        <family val="2"/>
      </rPr>
      <t>Table 3.1 Financial Position of Venture Capital Company (Billion Rp)</t>
    </r>
  </si>
  <si>
    <r>
      <t xml:space="preserve">Tabel 3.2 Laporan Laba Rugi Perusahaan Modal Ventura (Miliar Rp)
</t>
    </r>
    <r>
      <rPr>
        <b/>
        <i/>
        <sz val="10"/>
        <rFont val="Arial"/>
        <family val="2"/>
      </rPr>
      <t>Table 3.2 Income Statement of Venture Capital Company (Billion Rp)</t>
    </r>
  </si>
  <si>
    <r>
      <t xml:space="preserve">Tabel 3.3 Kinerja Keuangan Perusahaan Modal Ventura
</t>
    </r>
    <r>
      <rPr>
        <b/>
        <i/>
        <sz val="10"/>
        <rFont val="Arial"/>
        <family val="2"/>
      </rPr>
      <t>Table 3.3 Financial Performance of Venture Capital Company</t>
    </r>
  </si>
  <si>
    <r>
      <t xml:space="preserve">Tabel 3.5 Pembiayaan/Penyertaan Modal Ventura Berdasarkan Sektor Ekonomi (Miliar Rp)
</t>
    </r>
    <r>
      <rPr>
        <b/>
        <i/>
        <sz val="10"/>
        <rFont val="Arial"/>
        <family val="2"/>
      </rPr>
      <t>Table 3.5 Venture Capital Financing/Placement Based On Economy Sectors (Billion Rp)</t>
    </r>
  </si>
  <si>
    <r>
      <t xml:space="preserve">Tabel 3.7 Jumlah PPU Modal Ventura Berdasarkan Kegiatan Usaha (Unit)
</t>
    </r>
    <r>
      <rPr>
        <b/>
        <i/>
        <sz val="10"/>
        <rFont val="Arial"/>
        <family val="2"/>
      </rPr>
      <t>Table 3.7 Number of Venture Capital Investee Based On Business Activities (Units)</t>
    </r>
  </si>
  <si>
    <r>
      <t xml:space="preserve">Tabel 3.8 Jumlah PPU Modal Ventura Berdasarkan Sektor Ekonomi (Unit)
</t>
    </r>
    <r>
      <rPr>
        <b/>
        <i/>
        <sz val="10"/>
        <rFont val="Arial"/>
        <family val="2"/>
      </rPr>
      <t>Table 3.8 Number of Venture Capital Investee Based On Economy Sectors (Units)</t>
    </r>
  </si>
  <si>
    <r>
      <t xml:space="preserve">Tabel 3.9 Jumlah PPU Berdasarkan Lokasi Perusahaan Modal Ventura (Unit)
</t>
    </r>
    <r>
      <rPr>
        <b/>
        <i/>
        <sz val="10"/>
        <rFont val="Arial"/>
        <family val="2"/>
      </rPr>
      <t>Table 3.9 Number of Investee Based On Venture Capital Company Locations (Units)</t>
    </r>
  </si>
  <si>
    <r>
      <t xml:space="preserve">*) Data termasuk Syariah
</t>
    </r>
    <r>
      <rPr>
        <i/>
        <sz val="6"/>
        <rFont val="Arial"/>
        <family val="2"/>
      </rPr>
      <t>*) Include Sharia data</t>
    </r>
  </si>
  <si>
    <r>
      <t xml:space="preserve">*)Data termasuk Syariah
</t>
    </r>
    <r>
      <rPr>
        <i/>
        <sz val="6"/>
        <rFont val="Arial"/>
        <family val="2"/>
      </rPr>
      <t>*) Include Sharia Data</t>
    </r>
  </si>
  <si>
    <t>The Indonesian Finance Institutions Statistics is a publication media that provides data of Indonesia Finance Institutions. The Indonesian Finance Institutions Statistics is published by Directorate of Non-Bank Financial Institutions Statistics and Information, Department of Non-Bank Financial Institutions Supervision 1B and it is also accessible through the official website of Indonesian Financial Services Authority at www.ojk.go.id.</t>
  </si>
  <si>
    <t>We hope the publication of Indonesian Finance Institutions Statistics provides benefits to the readers.</t>
  </si>
  <si>
    <t>1. Alat-alat Berat</t>
  </si>
  <si>
    <t>2. Alat-alat Kantor</t>
  </si>
  <si>
    <t>3. Alat-alat Foto</t>
  </si>
  <si>
    <t>4. Alat-alat Medis</t>
  </si>
  <si>
    <t>5. Alat-alat Printer</t>
  </si>
  <si>
    <t>6. Mesin-mesin</t>
  </si>
  <si>
    <t>7. Mobil Pengangkutan</t>
  </si>
  <si>
    <t>8. Kapal Laut/Alat Transportasi Air</t>
  </si>
  <si>
    <t>9. Pesawat Terbang</t>
  </si>
  <si>
    <t>10. Gedung</t>
  </si>
  <si>
    <t>11. Komputer</t>
  </si>
  <si>
    <t>12. Barang Produktif - Rumah Toko Baru</t>
  </si>
  <si>
    <t>13. Barang Produktif - Rumah Toko Bekas</t>
  </si>
  <si>
    <t>14. Barang Produktif - Rumah Kantor Baru</t>
  </si>
  <si>
    <t>15. Barang Produktif - Rumah Kantor Bekas</t>
  </si>
  <si>
    <t>16. Barang Produktif - Flat dan Apartemen Baru Pertama</t>
  </si>
  <si>
    <t>17. Barang Produktif - Flat dan Apartemen Baru Kedua dan seterusnya</t>
  </si>
  <si>
    <t>18. Barang Produktif - Flat dan Apartemen Bekas Pertama</t>
  </si>
  <si>
    <t>19. Barang Produktif - Flat dan Apartemen Bekas Kedua dan seterusnya</t>
  </si>
  <si>
    <t>20. Barang Produktif Lainnya</t>
  </si>
  <si>
    <r>
      <t xml:space="preserve">Tabel 2.9 Piutang Pembiayaan Berdasarkan Objek Pembiayaan (Miliar Rp)
</t>
    </r>
    <r>
      <rPr>
        <b/>
        <i/>
        <sz val="10"/>
        <rFont val="Arial"/>
        <family val="2"/>
      </rPr>
      <t>Table 2.9 Financing Receivables Based On Financing Objects (Billion Rp)</t>
    </r>
  </si>
  <si>
    <t>Objek Pembiayaan</t>
  </si>
  <si>
    <r>
      <t xml:space="preserve">*) Data piutang outstanding principal sebelum dikurangi pencadangan
</t>
    </r>
    <r>
      <rPr>
        <i/>
        <sz val="6"/>
        <rFont val="Arial"/>
        <family val="2"/>
      </rPr>
      <t>*) Receivables data outstanding principal before deducted by reserves </t>
    </r>
  </si>
  <si>
    <t>Kategori Usaha</t>
  </si>
  <si>
    <t>1. Usaha Besar</t>
  </si>
  <si>
    <t>2. Usaha Menengah</t>
  </si>
  <si>
    <t>3. Usaha Kecil</t>
  </si>
  <si>
    <t>4. Usaha Mikro</t>
  </si>
  <si>
    <t>5. Kategori Lainnya</t>
  </si>
  <si>
    <t>Sektor Pariwasata</t>
  </si>
  <si>
    <r>
      <t xml:space="preserve">Tabel 2.12 Piutang Pembiayaan Berdasarkan Jenis Valuta (Miliar Rp)
</t>
    </r>
    <r>
      <rPr>
        <b/>
        <i/>
        <sz val="10"/>
        <rFont val="Arial"/>
        <family val="2"/>
      </rPr>
      <t>Table 2.12 Financing Receivables Based On Type Of Currency (Billion Rp)</t>
    </r>
  </si>
  <si>
    <r>
      <t xml:space="preserve">Tabel 2.13 Pinjaman Berdasarkan Jenis Valuta (Miliar Rp)
</t>
    </r>
    <r>
      <rPr>
        <b/>
        <i/>
        <sz val="10"/>
        <rFont val="Arial"/>
        <family val="2"/>
      </rPr>
      <t>Table 2.13 Loans Based On Type Of Currency (Billion Rp)</t>
    </r>
  </si>
  <si>
    <t>Harga / Price</t>
  </si>
  <si>
    <r>
      <t xml:space="preserve">Statistik Lembaga Pembiayaan Indonesia / </t>
    </r>
    <r>
      <rPr>
        <b/>
        <i/>
        <sz val="24"/>
        <color theme="8" tint="-0.249977111117893"/>
        <rFont val="Arial"/>
        <family val="2"/>
      </rPr>
      <t>Indonesian Multifinance Institutions Statistics</t>
    </r>
  </si>
  <si>
    <t>Fuji Finance Indonesia Tbk. (FUJI)</t>
  </si>
  <si>
    <t>2. Perusahaan Modal Ventura</t>
  </si>
  <si>
    <r>
      <t xml:space="preserve">Tabel 2.10 Penyaluran Pembiayaan Berdasarkan Kategori Usaha Debitur (Miliar Rp)
</t>
    </r>
    <r>
      <rPr>
        <b/>
        <i/>
        <sz val="10"/>
        <rFont val="Arial"/>
        <family val="2"/>
      </rPr>
      <t>Table 2.10 Financing Distribution Based On Debtor Business Categories (Billion Rp)</t>
    </r>
  </si>
  <si>
    <t>Penyediaan Akomodasi</t>
  </si>
  <si>
    <t>Hotel bintang</t>
  </si>
  <si>
    <t>Hotel melati</t>
  </si>
  <si>
    <t>Pondok wisata (home stay)</t>
  </si>
  <si>
    <t>Penyediaan akomodasi jangka pendek lainnya</t>
  </si>
  <si>
    <t>Penyediaan akomodasi lainnya</t>
  </si>
  <si>
    <t>Real estat yang dimiliki sendiri atau disewa</t>
  </si>
  <si>
    <t>Kawasan pariwisata</t>
  </si>
  <si>
    <t>Real estat atas dasar balas jasa (fee) atau kontrak</t>
  </si>
  <si>
    <t>Penyediaan Makanan dan Minuman</t>
  </si>
  <si>
    <t>Restoran dan penyediaan makanan keliling</t>
  </si>
  <si>
    <t>Penyediaan makanan lainnya</t>
  </si>
  <si>
    <t>Penyediaan minuman</t>
  </si>
  <si>
    <t>Jasa Transportasi Angkutan Kereta Api</t>
  </si>
  <si>
    <t>Angkutan jalan rel untuk penumpang</t>
  </si>
  <si>
    <t>Angkutan darat perkotaan dan perdesaan untuk penumpang</t>
  </si>
  <si>
    <t>Jasa Transportasi Angkutan Darat</t>
  </si>
  <si>
    <t>Angkutan bus tidak bertrayek</t>
  </si>
  <si>
    <t>Angkutan darat lainnya untuk penumpang</t>
  </si>
  <si>
    <t>Jasa Transportasi Angkutan Laut</t>
  </si>
  <si>
    <t>Angkutan laut domestik untuk penumpang</t>
  </si>
  <si>
    <t>Angkutan sungai, danau dan penyeberangan untuk penumpang</t>
  </si>
  <si>
    <t>Jasa Transportasi Angkutan Udara</t>
  </si>
  <si>
    <t>Angkutan udara untuk penumpang</t>
  </si>
  <si>
    <t>Jasa Penyewaan Transportasi</t>
  </si>
  <si>
    <t>Jasa persewaan dan sewa guna usaha tanpa hak opsi mobil, bus, truk dan sejenisnya</t>
  </si>
  <si>
    <t>Agen Perjalanan dan Jasa Reservasi Lainnya</t>
  </si>
  <si>
    <t>Jasa agen perjalanan</t>
  </si>
  <si>
    <t>Jasa biro perjalanan wisata</t>
  </si>
  <si>
    <t>Jasa informasi pariwisata</t>
  </si>
  <si>
    <t>Jasa pramuwisata</t>
  </si>
  <si>
    <t>Jasa reservasi lainnya ybdi ytdl</t>
  </si>
  <si>
    <t>Kegiatan Budaya</t>
  </si>
  <si>
    <t>Kegiatan hiburan, kesenian dan kreativitas</t>
  </si>
  <si>
    <t>Kegiatan museum dan kegiatan operasional bangunan dan situs bersejarah</t>
  </si>
  <si>
    <t>Kegiatan kebun binatang, taman botani dan cadangan alam</t>
  </si>
  <si>
    <t>Kegiatan Olahraga dan Rekreasi</t>
  </si>
  <si>
    <t>Jasa persewaan dan sewa guna usaha tanpa hak opsi alat rekreasi dan olahraga</t>
  </si>
  <si>
    <t>Kegiatan perjudian dan pertaruhan</t>
  </si>
  <si>
    <t>Kegiatan operasional fasilitas olahraga</t>
  </si>
  <si>
    <t>Kegiatan lainnya yang berkaitan dengan olahraga</t>
  </si>
  <si>
    <t>Kegiatan taman bertema atau taman hiburan</t>
  </si>
  <si>
    <t>Daya tarik wisata alam</t>
  </si>
  <si>
    <t>Daya tarik wisata buatan/binaan manusia</t>
  </si>
  <si>
    <t>Wisata tirta</t>
  </si>
  <si>
    <t>Kegiatan hiburan dan rekreasi lainnya ytdl</t>
  </si>
  <si>
    <t>Barang Dagangan terkait dengan Pariwisata</t>
  </si>
  <si>
    <t>Perdagangan eceran yang utamanya makanan, minuman atau tembakau di toko</t>
  </si>
  <si>
    <t>Perdagangan eceran berbagai macam barang yang didominasi oleh barang bukan makanan dan tembakau di toko</t>
  </si>
  <si>
    <t>Perdagangan eceran khusus minuman di toko</t>
  </si>
  <si>
    <t>Perdagangan eceran khusus rokok dan tembakau di toko</t>
  </si>
  <si>
    <t>Perdagangan eceran khusus bahan bakar kendaraan bermotor</t>
  </si>
  <si>
    <t>Perdagangan eceran khusus tekstil di toko</t>
  </si>
  <si>
    <t>Perdagangan eceran khusus pakaian, alas kaki dan barang dari kulit di toko</t>
  </si>
  <si>
    <t>Perdagangan eceran khusus bahan kimia, barang farmasi, alat kedokteran, parfum dan kosmetik di toko</t>
  </si>
  <si>
    <t>Perdagangan eceran khusus barang bekas di toko</t>
  </si>
  <si>
    <t>Perdagangan eceran barang kerajinan dan lukisan di toko</t>
  </si>
  <si>
    <t>Perdagangan eceran kaki lima dan los pasar barang kerajinan, mainan anak - anak dan lukisan</t>
  </si>
  <si>
    <t>Perdagangan eceran kaki lima dan los pasar barang lainnya dan barang bekas</t>
  </si>
  <si>
    <t>Jasa terkait dengan Pariwisata</t>
  </si>
  <si>
    <t>Jasa boga untuk suatu event tertentu (event catering)</t>
  </si>
  <si>
    <t>Kegiatan pemutaran film</t>
  </si>
  <si>
    <t>Asuransi non jiwa</t>
  </si>
  <si>
    <t>Perdagangan perantara kontrak komoditas dan surat berharga</t>
  </si>
  <si>
    <t>Kegiatan konsultasi manajemen</t>
  </si>
  <si>
    <t>Jasa penyelenggara konvensi dan pameran dagang</t>
  </si>
  <si>
    <t>Jasa pendidikan kebudayaan</t>
  </si>
  <si>
    <t>Jasa pendidikan lainnya ytdl</t>
  </si>
  <si>
    <t>Jasa kebugaran</t>
  </si>
  <si>
    <t>Produk Konsumsi Lainnya</t>
  </si>
  <si>
    <t>Perdagangan eceran khusus makanan hasil industri di toko</t>
  </si>
  <si>
    <t>Perdagangan eceran khusus barang baru lainnya di toko</t>
  </si>
  <si>
    <t>Perdagangan eceran kaki lima dan los pasar makanan, minuman dan produk tembakau hasil industri pengolahan</t>
  </si>
  <si>
    <t>Perdagangan eceran kaki lima dan los pasar tekstil, pakaian dan alas kaki</t>
  </si>
  <si>
    <t>Perdagangan eceran kaki lima dan los pasar bahan kimia, farmasi, kosmetik dan ybdi</t>
  </si>
  <si>
    <t>Perdagangan eceran kaki lima dan los pasar barang pribadi</t>
  </si>
  <si>
    <t>Angkutan bus bertrayek</t>
  </si>
  <si>
    <t>Jasa rumah sakit</t>
  </si>
  <si>
    <t>TOTAL PEMBIAYAAN SEKTOR PARIWISATA</t>
  </si>
  <si>
    <r>
      <t xml:space="preserve">*) Jumlah Pinjaman dalam valuta asing disajikan dalam mata uang Rupiah menggunakan kurs tengah BI pada periode laporan
*) </t>
    </r>
    <r>
      <rPr>
        <i/>
        <sz val="6"/>
        <rFont val="Arial"/>
        <family val="2"/>
      </rPr>
      <t>Loans in foreign currencies are presented in Indonesian Rupiah currency using BI mid rate on the reporting period</t>
    </r>
  </si>
  <si>
    <t>3. Piutang Pembiayaan - Neto</t>
  </si>
  <si>
    <t>4. Penyertaan Modal</t>
  </si>
  <si>
    <t>5. Investasi Dalam Surat Berharga</t>
  </si>
  <si>
    <t>6. Aset yang Disewaoperasikan - Neto</t>
  </si>
  <si>
    <t>7. Aset Tetap dan Inventaris - Neto</t>
  </si>
  <si>
    <t>8. Aset Pajak Tangguhan</t>
  </si>
  <si>
    <t>9. Rupa-Rupa Aset</t>
  </si>
  <si>
    <t>d. Disagio</t>
  </si>
  <si>
    <t>e. Modal Saham Diperoleh Kembali</t>
  </si>
  <si>
    <t>f. Selisih Nilai Transaksi Restrukturisasi Entitas Sepengendali</t>
  </si>
  <si>
    <t>1.3 Pendapatan Operasional Tidak Terkait Pembiayaan</t>
  </si>
  <si>
    <t>d. Pembiayaan Alihan dengan Pengelolaan Penagihan</t>
  </si>
  <si>
    <t>1. Pertanian, Kehutanan Dan Perikanan</t>
  </si>
  <si>
    <t>2. Pertambangan Dan Penggalian</t>
  </si>
  <si>
    <t>3. Industri Pengolahan</t>
  </si>
  <si>
    <t>4. Pengadaan Listrik, Gas, Uap/Air Panas Dan Udara Dingin</t>
  </si>
  <si>
    <t>5. Pengelolaan Air, Pengelolaan Air Limbah, Pengelolaan Dan Daur Ulang Sampah, Dan Aktivitas Remediasi</t>
  </si>
  <si>
    <t>7. Perdagangan Besar Dan Eceran; Reparasi Dan Perawatan Mobil Dan Sepeda Motor</t>
  </si>
  <si>
    <t>8. Pengangkutan Dan Pergudangan</t>
  </si>
  <si>
    <t>9. Penyediaan Akomodasi Dan Penyediaan Makan Minum</t>
  </si>
  <si>
    <t>10. Informasi Dan Komunikasi</t>
  </si>
  <si>
    <t>11. Aktivitas Keuangan Dan Asuransi</t>
  </si>
  <si>
    <t>13. Aktivitas Profesional, Ilmiah Dan Teknis</t>
  </si>
  <si>
    <t>14. Aktivitas Penyewaan Dan Sewa Guna Usaha Tanpa Hak Opsi, Ketenagakerjaan, Agen Perjalanan Dan Penunjang Usaha Lainnya</t>
  </si>
  <si>
    <t>15. Administrasi Pemerintahan, Pertahanan Dan Jaminan Sosial Wajib</t>
  </si>
  <si>
    <t>16. Pendidikan</t>
  </si>
  <si>
    <t>17. Aktivitas Kesehatan Manusia Dan Aktivitas Sosial</t>
  </si>
  <si>
    <t>18. Kesenian, Hiburan Dan Rekreasi</t>
  </si>
  <si>
    <t>19. Aktivitas Jasa Lainnya</t>
  </si>
  <si>
    <t>20. Aktivitas Rumah Tangga Sebagai Pemberi Kerja; Aktivitas Yang Menghasilkan Barang Dan Jasa Oleh Rumah Tangga Yang Digunakan Untuk Memenuhi Kebutuhan Sendiri</t>
  </si>
  <si>
    <t>21. Aktivitas Badan Internasional Dan Badan Ekstra Internasional Lainnya</t>
  </si>
  <si>
    <t>22. Rumah Tangga</t>
  </si>
  <si>
    <t>23. Bukan Lapangan Usaha Lainnya</t>
  </si>
  <si>
    <t>Pool Advista Finance Tbk (POLA)</t>
  </si>
  <si>
    <t>Sumber: IDX
Source: IDX</t>
  </si>
  <si>
    <r>
      <t xml:space="preserve">Tabel 3.6 Pembiayaan/Penyertaan Berdasarkan Lokasi (Miliar Rp)
</t>
    </r>
    <r>
      <rPr>
        <b/>
        <i/>
        <sz val="10"/>
        <rFont val="Arial"/>
        <family val="2"/>
      </rPr>
      <t>Table 3.6 Financing/Placement Based On Locations (Billion Rp)</t>
    </r>
  </si>
  <si>
    <t>*) Data termasuk Syariah
*) Include Sharia Data</t>
  </si>
  <si>
    <t>TOTAL LIABILITAS DAN EKUITAS</t>
  </si>
  <si>
    <t>TOTAL ASET</t>
  </si>
  <si>
    <t>i. Giro</t>
  </si>
  <si>
    <t>ii. Simpanan Lainnya</t>
  </si>
  <si>
    <t>3. Pembiayaan/Penyertaan Modal Ventura</t>
  </si>
  <si>
    <t>b. Penyertaan Melalui Pembelian Obligasi Konversi (Neto)</t>
  </si>
  <si>
    <t>c. Pembiayaan Melalui Pembelian Surat Utang yang Diterbitkan Pasangan Usaha pada Tahap Rintisan Awal (Start-Up) dan/atau Pengembangan Usaha (Neto)</t>
  </si>
  <si>
    <t>d. Pembiayaan Usaha Produktif (Neto)</t>
  </si>
  <si>
    <t>4. Investasi Modal Ventura Berdasarkan Prinsip Syariah</t>
  </si>
  <si>
    <t>b. Pembelian Sukuk atau Obligasi Syariah Konversi (Neto)</t>
  </si>
  <si>
    <t>c. Pembelian Sukuk atau Obligasi Syariah yang Diterbitkan Pasangan Usaha pada Tahap Rintisan Awal (Start-Up) dan/atau Pengembangan Usaha (Neto)</t>
  </si>
  <si>
    <t>d. Pembiayaan Berdasarkan Prinsip Bagi Hasil (Neto)</t>
  </si>
  <si>
    <t>5. Penyertaan pada Dana Ventura</t>
  </si>
  <si>
    <t>6. Piutang Pengelolaan Dana Ventura</t>
  </si>
  <si>
    <t>7. Tagihan Terkait Kegiatan Usaha Lain</t>
  </si>
  <si>
    <t>a. Tagihan terkait Pembiayaan Murabahah Neto</t>
  </si>
  <si>
    <t>b. Tagihan terkait Kegiatan Jasa Berbasis Fee</t>
  </si>
  <si>
    <t>c. Tagihan terkait Kegiatan Usaha Lain dengan Persetujuan Otoritas Jasa Keuangan</t>
  </si>
  <si>
    <t>8. Investasi dalam Surat Berharga</t>
  </si>
  <si>
    <t>9. Aset Tetap dan Inventaris - Neto</t>
  </si>
  <si>
    <t>a. Aset Tetap dan Inventaris Bruto</t>
  </si>
  <si>
    <t>b. Akumulasi Penyusutan Aset Tetap dan Inventaris</t>
  </si>
  <si>
    <t>10. Aset Pajak Tangguhan</t>
  </si>
  <si>
    <t>11. Rupa-Rupa Aset</t>
  </si>
  <si>
    <t>4. Pinjaman yang diterima</t>
  </si>
  <si>
    <t>a. Pinjaman/Pendanaan yang Diterima dari Dalam Negeri</t>
  </si>
  <si>
    <t>i. Pinjaman/Pendanaan Yang Diterima dari Bank</t>
  </si>
  <si>
    <t>ii. Pinjaman/Pendanaan yang Diterima dari Lembaga Jasa Keuangan Nonbank</t>
  </si>
  <si>
    <t>iii. Pinjaman/Pendanaan yang Diterima Lainnya</t>
  </si>
  <si>
    <t>b. Pinjaman/Pendanaan yang Diterima dari Luar Negeri</t>
  </si>
  <si>
    <t>i. Pinjaman/Pendanaan yang Diterima dari Bank</t>
  </si>
  <si>
    <t>ii. Pinjaman/Pendanaan yang Diterima dari Lembaga Jasa keuangan Nonbank</t>
  </si>
  <si>
    <t>7. Pinjaman/Pendanaan Subordinasi</t>
  </si>
  <si>
    <t>a. Pinjaman/Pendanaan Subordinasi Dalam Negeri</t>
  </si>
  <si>
    <t>b. Pinjaman/Pendanaan Subordinasi Luar Negeri</t>
  </si>
  <si>
    <t>10. Cadangan</t>
  </si>
  <si>
    <t>1.1 Pendapatan dari Kegiatan Operasi</t>
  </si>
  <si>
    <t xml:space="preserve">a. Pendapatan Dividen dari Kegiatan Penyertaan Saham </t>
  </si>
  <si>
    <t xml:space="preserve">b. Pendapatan dari Keuntungan Penjualan Aset Penyertaan atau Surat Berharga  </t>
  </si>
  <si>
    <t>c. Pendapatan Bunga dari Kegiatan Penyertaan Melalui Pembelian Obligasi Konversi</t>
  </si>
  <si>
    <t>d. Pendapatan Bunga  dari Kegiatan Pembiayaan Melalui Pembelian Surat Utang yang Diterbitkan Pasangan Usaha pada Tahap Rintisan Awal (Start-up) dan/atau Pengembangan Usaha</t>
  </si>
  <si>
    <t>e. Pendapatan Bunga dari Kegiatan Pembiayaan Usaha Produktif</t>
  </si>
  <si>
    <t>1.2 Pendapatan dari Kegiatan Operasi Berdasarkan Prinsip Syariah</t>
  </si>
  <si>
    <t>a. Pendapatan Dividen dari Kegiatan Penyertaan Saham</t>
  </si>
  <si>
    <t>b. Pendapatan dari Keuntungan Penjualan Aset Penyertaan atau Surat Berharga</t>
  </si>
  <si>
    <t>c. Pendapatan Imbal Hasil dari Kegiatan Pembelian Sukuk atau Obligasi Syariah Konversi</t>
  </si>
  <si>
    <t>d. Pendapatan Imbal Hasil dari Kegiatan Pembelian Sukuk atau Obligasi Syariah yang Diterbitkan Pasangan Usaha pada Tahap Rintisan Awal (Start-up) dan/atau Pengembangan Usaha</t>
  </si>
  <si>
    <t>e. Pendapatan Bagi Hasil dari Kegiatan Pembiayaan Berdasarkan Prinsip Bagi Hasil</t>
  </si>
  <si>
    <t>1.3 Pendapatan dari Penyertaan pada Dana Ventura</t>
  </si>
  <si>
    <t>1.4 Pendapatan dari Kegiatan Pengelolaan Dana Ventura</t>
  </si>
  <si>
    <t>1.5 Pendapatan dari Kegiatan Usaha Lain</t>
  </si>
  <si>
    <t>a. Pendapatan dari Kegiatan Jasa Berbasis Fee</t>
  </si>
  <si>
    <t>b. Pendapatan dari Kegiatan Usaha Lain dengan Persetujuan OJK</t>
  </si>
  <si>
    <t>1.6 Pendapatan Fee/Imbal Jasa dari Kegiatan Penerusan Pembiayaan (Channeling)</t>
  </si>
  <si>
    <t>2. Pendapatan Operasional Lain Terkait Pembiayaan</t>
  </si>
  <si>
    <t>3. Pendapatan Operasional Lainnya</t>
  </si>
  <si>
    <t>4. Pendapatan Non Operasional</t>
  </si>
  <si>
    <t>1.1 Beban Bunga dan/atau Imbal Hasil</t>
  </si>
  <si>
    <t>1.2 Beban Premi Atas Transaksi SWAP</t>
  </si>
  <si>
    <t>1.3 Beban Premi Asuransi</t>
  </si>
  <si>
    <t>1.4 Beban Tenaga Kerja</t>
  </si>
  <si>
    <t>1.5 Beban Pemasaran</t>
  </si>
  <si>
    <t>1.6 Beban Penyisihan/Penyusutan</t>
  </si>
  <si>
    <t>1.7 Beban Sewa</t>
  </si>
  <si>
    <t>1.8 Beban Pemeliharaan dan Perbaikan</t>
  </si>
  <si>
    <t>1.9 Beban Administrasi dan Umum</t>
  </si>
  <si>
    <t>1.10 Beban Operasional Lainnya</t>
  </si>
  <si>
    <t>E. LABA (RUGI) BERSIH SETELAH PAJAK</t>
  </si>
  <si>
    <t>F. KEUNTUNGAN (KERUGIAN) KOMPEREHENSIF LAINNYA PERIODE BERJALAN</t>
  </si>
  <si>
    <t>G. LABA (RUGI) BERSIH KOMPREHENSIF TAHUN BERJALAN</t>
  </si>
  <si>
    <t>2. Penyertaan Melalui Pembelian Obligasi Konversi</t>
  </si>
  <si>
    <t>3. Pembiayaan Melalui Pembelian Surat Utang yang Diterbitkan Pasangan Usaha pada Tahap Rintisan Awal (Start-Up) dan/atau Pengembangan Usaha</t>
  </si>
  <si>
    <t>4. Pembiayaan Usaha Produktif</t>
  </si>
  <si>
    <t xml:space="preserve">The data used in the Indonesian Finance Institutions Statistics is included with Sharia data and derived from Finance Company and Venture Capital Company Monthly Report that delivered through SILARAS, and Infrastructure Finance Company Monthly Report. </t>
  </si>
  <si>
    <t>Data yang digunakan dalam Statistik Lembaga Pembiayaan Indonesia ini sudah termasuk dengan data Syariah dan bersumber dari Laporan Bulanan Perusahaan Pembiayaan dan Laporan Bulanan Perusahaan Modal Ventura yang disampaikan melalui Sistem Informasi Pelaporan Terintegrasi (SILARAS), serta Laporan Bulanan Perusahaan Pembiayaan Infrastruktur.</t>
  </si>
  <si>
    <t>Wisma Mulia 2 Lantai 18</t>
  </si>
  <si>
    <t>KDB Tifa Finance Tbk. (TIFA)</t>
  </si>
  <si>
    <t>6. ROE</t>
  </si>
  <si>
    <t>5. ROA</t>
  </si>
  <si>
    <r>
      <t xml:space="preserve">Tabel 2.6 Piutang Pembiayaan Neto Berdasarkan Jenis Kegiatan Usaha (Miliar Rp)
</t>
    </r>
    <r>
      <rPr>
        <b/>
        <i/>
        <sz val="10"/>
        <rFont val="Arial"/>
        <family val="2"/>
      </rPr>
      <t>Table 2.6 Net Financing Receivables Based On Business Activities (Billion Rp)</t>
    </r>
  </si>
  <si>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</si>
  <si>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</si>
  <si>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</si>
  <si>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</si>
  <si>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</si>
  <si>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</si>
  <si>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</si>
  <si>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</si>
  <si>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Dana yang Dibatasi Penggunaannya
(Restricted Fund)</t>
  </si>
  <si>
    <t>Investasi dalam Surat Berharga/Surat
Berharga Syariah</t>
  </si>
  <si>
    <t>Aset Tagihan Derivatif</t>
  </si>
  <si>
    <t>Piutang Pembiayaan Neto</t>
  </si>
  <si>
    <t>Pemberian Pinjaman Langsung (Direct Lending) untuk Pembiayaan Infrastruktur Neto</t>
  </si>
  <si>
    <t>Refinancing atas Infrastruktur yang Telah Dibiayai Pihak Lain Neto</t>
  </si>
  <si>
    <t>Pemberian Pembiayaan Subordinasi yang Berkaitan dengan Pembiayaan Infrastruktur Neto</t>
  </si>
  <si>
    <t>Kegiatan atau Pemberian Fasilitas Pembiayaan Lain yang Berkaitan dengan Pembiayaan Infrastruktur Setelah Memperoleh Persetujuan Otoritas Jasa Keuangan Neto</t>
  </si>
  <si>
    <t>Kegiatan atau Pemberian Fasilitas Pembiayaan Lain yang Tidak Berkaitan dengan Pembiayaan Infrastruktur Berdasarkan Penugasan Pemerintah Neto</t>
  </si>
  <si>
    <t>Piutang Pembiayaan Berdasarkan Prinsip Syariah Neto</t>
  </si>
  <si>
    <t>Pemberian Pembiayaan Langsung (Direct Financing) untuk Pembiayaan Infrastruktur Berdasarkan Prinsip Syariah Neto</t>
  </si>
  <si>
    <t>Refinancing atas Infrastruktur yang Telah Dibiayai Pihak Lain Berdasarkan Prinsip Syariah Neto</t>
  </si>
  <si>
    <t>Pemberian Pembiayaan Subordinasi yang Berkaitan dengan Pembiayaan Infrastruktur Berdasarkan Prinsip Syariah Neto</t>
  </si>
  <si>
    <t xml:space="preserve">Kegiatan atau Pemberian Fasilitas Pembiayaan Lain yang Berkaitan dengan Pembiayaan Infrastruktur Setelah Memperoleh Persetujuan Otoritas Jasa Keuangan Berdasarkan Prinsip Syariah Neto </t>
  </si>
  <si>
    <t>Kegiatan atau Pemberian Fasilitas Pembiayaan Lain yang Tidak Berkaitan dengan Pembiayaan Infrastruktur Berdasarkan Penugasan Pemerintah Berdasarkan Prinsip Syariah Neto</t>
  </si>
  <si>
    <t>Aset Ijarah Neto</t>
  </si>
  <si>
    <t>Aset Ijarah Bruto</t>
  </si>
  <si>
    <t>Pendapatan dan Biaya Lainnya sehubungan Transaksi Pembiayaan yang Diamortisasi</t>
  </si>
  <si>
    <t>Akumulasi Penyusutan</t>
  </si>
  <si>
    <t>Penyertaan Modal</t>
  </si>
  <si>
    <t>Penyertaan Modal pada Perusahaan di Sektor Jasa Keuangan</t>
  </si>
  <si>
    <t>Penyertaan Modal pada Perusahaan yang Bergerak dalam Proyek Infrastruktur</t>
  </si>
  <si>
    <t>Tagihan terkait Kegiatan Usaha Lain:</t>
  </si>
  <si>
    <t>Tagihan terkait Pemberian Dukungan Kredit/Pembiayaan</t>
  </si>
  <si>
    <t>Tagihan terkait Pemberian Jasa Konsultasi</t>
  </si>
  <si>
    <t>Tagihan terkait Upaya Mencarikan Pasar Swap yang Berkaitan dengan Pembiayaan Infrastruktur</t>
  </si>
  <si>
    <t>Aset Tetap dan Inventaris Neto</t>
  </si>
  <si>
    <t>Aset Tetap dan Inventaris Bruto</t>
  </si>
  <si>
    <t>Akumulasi Penyusutan Aset Tetap
dan Inventaris</t>
  </si>
  <si>
    <t>Aset Tak Berwujud Neto</t>
  </si>
  <si>
    <t>Aset Tidak Berwujud Bruto</t>
  </si>
  <si>
    <t>Akumulasi Amortisasi Aset Tidak
Berwujud</t>
  </si>
  <si>
    <t>Aset Pajak Tangguhan</t>
  </si>
  <si>
    <t>Rupa-Rupa Aset</t>
  </si>
  <si>
    <t>Liabilitas Segera</t>
  </si>
  <si>
    <t>Liabilitas Derivatif</t>
  </si>
  <si>
    <t>Utang Pajak</t>
  </si>
  <si>
    <t>Pinjaman/Pendanaan Yang Diterima</t>
  </si>
  <si>
    <t>Pinjaman/Pendanaan yang Diterima dari Pemerintah</t>
  </si>
  <si>
    <t>Pinjaman/Pendanaan yang Diterima dari Pemerintah Pusat</t>
  </si>
  <si>
    <t>Pinjaman/Pendanaan yang Diterima dari Pemerintah Daerah</t>
  </si>
  <si>
    <t>Pinjaman/Pendanaan yang Diterima dari Pemerintah Asing</t>
  </si>
  <si>
    <t>Pinjaman/Pendanaan yang Diterima dari Organisasi Multilateral</t>
  </si>
  <si>
    <t>Pinjaman/Pendanaan yang Diterima dari Bank</t>
  </si>
  <si>
    <t>Pinjaman/Pendanaan Yang Diterima Dari Bank Dalam Negeri</t>
  </si>
  <si>
    <t>Pinjaman/Pendanaan Yang Diterima Dari Bank Luar Negeri</t>
  </si>
  <si>
    <t>Pinjaman/Pendanaan yang Diterima dari Lembaga Keuangan non Bank</t>
  </si>
  <si>
    <t>Pinjaman/Pendanaan yang Diterima dari Lembaga Keuangan non Bank Dalam Negeri</t>
  </si>
  <si>
    <t>Pinjaman/Pendanaan yang Diterima dari Lembaga Keuangan non Bank Luar Negeri</t>
  </si>
  <si>
    <t>Surat Berharga/Surat Berharga Syariah yang Diterbitkan</t>
  </si>
  <si>
    <t>Liabilitas Imbalan Pasca Kerja</t>
  </si>
  <si>
    <t>Liabilitas Pajak Tangguhan</t>
  </si>
  <si>
    <t>Pinjaman/Pendanaan Subordinasi</t>
  </si>
  <si>
    <t>Pinjaman/Pendanaan Subordinasi Dalam Negeri</t>
  </si>
  <si>
    <t>Pinjaman/Pendanaan Subordinasi Luar Negeri</t>
  </si>
  <si>
    <t>Rupa-Rupa Liabilitas</t>
  </si>
  <si>
    <t>Modal</t>
  </si>
  <si>
    <t>Modal Disetor</t>
  </si>
  <si>
    <t>Tambahan modal Disetor</t>
  </si>
  <si>
    <t>Disagio</t>
  </si>
  <si>
    <t>Modal Saham Diperoleh Kembali</t>
  </si>
  <si>
    <t>Biaya Emisi Efek Ekuitas</t>
  </si>
  <si>
    <t>Cadangan</t>
  </si>
  <si>
    <t>Cadangan Umum</t>
  </si>
  <si>
    <t>Cadangan Tujuan</t>
  </si>
  <si>
    <t>Saldo Laba (Rugi) yang Ditahan</t>
  </si>
  <si>
    <t>Laba (Rugi) Bersih Setelah Pajak</t>
  </si>
  <si>
    <t>Komponen Ekuitas Lainnya</t>
  </si>
  <si>
    <t>Total Liabilitas dan Ekuitas</t>
  </si>
  <si>
    <t>PENDAPATAN</t>
  </si>
  <si>
    <t>Pendapatan Operasional</t>
  </si>
  <si>
    <t>Pendapatan dari Kegiatan Operasi</t>
  </si>
  <si>
    <t>Pendapatan Bunga Pinjaman yang Diberikan</t>
  </si>
  <si>
    <t>Pemberian Pinjaman Langsung (Direct Lending) untuk Pembiayaan Infrastruktur</t>
  </si>
  <si>
    <t>Refinancing atas Infrastruktur yang Telah Dibiayai Pihak Lain</t>
  </si>
  <si>
    <t>Pemberian Pembiayaan Subordinasi yang Berkaitan dengan Pembiayaan Infrastruktur Pengembangan Usaha</t>
  </si>
  <si>
    <t>Kegiatan atau Pemberian Fasilitas Pembiayaan Lain yang Berkaitan dengan Pembiayaan Infrastruktur Setelah Memperoleh Persetujuan Otoritas Jasa Keuangan</t>
  </si>
  <si>
    <t>Kegiatan atau Pemberian Fasilita Pembiayaan Lain yang Tidak Berkaitan dengan Pembiayaan Infrastruktur Berdasarkan Penugasan Pemerintah</t>
  </si>
  <si>
    <t>Pendapatan Pembiayaan yang Diberikan Berdasarkan Prinsip Syariah</t>
  </si>
  <si>
    <t>Pemberian Pembiayaan Langsung (Direct Financing) untuk Pembiayaan Infrastruktur</t>
  </si>
  <si>
    <t>Pemberian Pembiayaan Subordinasi yang Berkaitan dengan Pembiayaan Infrastruktur</t>
  </si>
  <si>
    <t>Kegiatan atau Pemberian Fasilitas Pembiayaan Lain yang Berkaitan dengan Pembiayaan Infrastruktur setelah memperoleh Persetujuan Otoritas Jasa Keuangan</t>
  </si>
  <si>
    <t>Kegiatan atau Pemberian Fasilitas Pembiayaan Lain yang Tidak Berkaitan dengan Pembiayaan Infrastruktur Berdasarkan Penugasan Pemerintah</t>
  </si>
  <si>
    <t>Pendapatan dari Kegiatan Usaha Lain</t>
  </si>
  <si>
    <t>Pendapatan Operasional Lain terkait Pembiayaan</t>
  </si>
  <si>
    <t>Pendapatan Operasional Lainnya</t>
  </si>
  <si>
    <t>Pendapatan Non Operasional</t>
  </si>
  <si>
    <t>BEBAN</t>
  </si>
  <si>
    <t xml:space="preserve">Beban Operasional </t>
  </si>
  <si>
    <t>Beban Bunga, Imbal Hasil, Provisi, dan Fee</t>
  </si>
  <si>
    <t>Beban Premi atas Transaksi Swap</t>
  </si>
  <si>
    <t>Beban Tenaga Kerja</t>
  </si>
  <si>
    <t>Beban Pemasaran</t>
  </si>
  <si>
    <t>Beban Penyisihan/Penyusutan</t>
  </si>
  <si>
    <t>Beban Penurunan Nilai Aset Keuangan</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</si>
  <si>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</si>
  <si>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</si>
  <si>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</si>
  <si>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</si>
  <si>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</si>
  <si>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</si>
  <si>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</si>
  <si>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</si>
  <si>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</si>
  <si>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LABA (RUGI) BERSIH SETELAH PAJAK</t>
  </si>
  <si>
    <t>KEUNTUNGAN (KERUGIAN) PENDAPATAN KOMPREHENSIF LAINNYA PERIODE BERJALAN</t>
  </si>
  <si>
    <t>LABA (RUGI) BERSIH KOMPREHENSIF TAHUN BERJALAN</t>
  </si>
  <si>
    <t>2. ROA</t>
  </si>
  <si>
    <t>3. ROE</t>
  </si>
  <si>
    <t>4. GR</t>
  </si>
  <si>
    <t>5. NPF</t>
  </si>
  <si>
    <r>
      <t xml:space="preserve">Tabel 4.3 Kinerja Keuangan Perusahaan Pembiayaan Infrastruktur
</t>
    </r>
    <r>
      <rPr>
        <b/>
        <i/>
        <sz val="10"/>
        <rFont val="Arial"/>
        <family val="2"/>
      </rPr>
      <t>Table 4.3 Financial Performance of Infrastructure Finance Company</t>
    </r>
  </si>
  <si>
    <r>
      <t xml:space="preserve">Tabel 4.4 Pembiayaan Infrastruktur Berdasarkan Kegiatan Usaha (Miliar Rp)
</t>
    </r>
    <r>
      <rPr>
        <b/>
        <i/>
        <sz val="10"/>
        <rFont val="Arial"/>
        <family val="2"/>
      </rPr>
      <t>Table 4.4  Infrastructure  Financing Based On Business Activities (Billion Rp)</t>
    </r>
  </si>
  <si>
    <t>1. Pemberian Pinjaman Langsung (Direct Lending) untuk Pembiayaan Infrastruktur</t>
  </si>
  <si>
    <t>2. Refinancing atas Infrastruktur yang Telah Dibiayai Pihak Lain</t>
  </si>
  <si>
    <t>3. Pemberian Pembiayaan Subordinasi yang Berkaitan dengan Pembiayaan Infrastruktur</t>
  </si>
  <si>
    <t>4. Kegiatan atau Pemberian Fasilitas Pembiayaan Lain yang Berkaitan dengan Pembiayaan Infrastruktur Setelah Memperoleh Persetujuan Otoritas Jasa Keuangan</t>
  </si>
  <si>
    <t>5. Kegiatan atau Pemberian Fasilitas Pembiayaan Lain yang Tidak Berkaitan dengan Pembiayaan Infrastruktur Berdasarkan Penugasan Pemerintah</t>
  </si>
  <si>
    <t>Tabel 4.5 Piutang Pembiayaan Berdasarkan Sektor Ekonomi (Miliar Rp)
Table 4.5 Financing Receivables Based On Economy Sectors (Billion Rp)</t>
  </si>
  <si>
    <t>Tabel 4.6 Piutang Pembiayaan Berdasarkan Lokasi (Miliar Rp)
Table 4.6 Financing Receivables Based On Locations (Billion Rp)</t>
  </si>
  <si>
    <t>Total Aset</t>
  </si>
  <si>
    <t xml:space="preserve">Jenis Infrastruktur / </t>
  </si>
  <si>
    <t>Infrastruktur Transportasi</t>
  </si>
  <si>
    <t>Infrastruktur Jalan</t>
  </si>
  <si>
    <t>Infrastruktur Sumber Daya Air dan Irigasi</t>
  </si>
  <si>
    <t>Infrastruktur Air Minum</t>
  </si>
  <si>
    <t>Infrastruktur Sistem Pengelolaan Air Limbah Terpusat</t>
  </si>
  <si>
    <t>Infrastruktur Sistem Pengelolaan Air Limbah Setempat</t>
  </si>
  <si>
    <t>Infrastruktur Sistem Pengelolaan Persampahan</t>
  </si>
  <si>
    <t>Infrastruktur Telekomunikasi dan Informatika</t>
  </si>
  <si>
    <t>Infrastruktur Ketenagalistrikan</t>
  </si>
  <si>
    <t>Infrastruktur Minyak dan Gas Bumi dan Energi Terbarukan</t>
  </si>
  <si>
    <t>Infrastruktur Konservasi Energi</t>
  </si>
  <si>
    <t>Infrastruktur Fasilitas Perkotaan</t>
  </si>
  <si>
    <t>Infrastruktur Fasilitas Pendidikan</t>
  </si>
  <si>
    <t>Infrastruktur Fasilitas Sarana dan Prasarana Olahraga, serta Kesenian</t>
  </si>
  <si>
    <t>Infrastruktur Kawasan</t>
  </si>
  <si>
    <t>Infrastruktur Pariwisata</t>
  </si>
  <si>
    <t>Infrastruktur Kesehatan</t>
  </si>
  <si>
    <t>Infrastruktur Lembaga Pemasyarakatan</t>
  </si>
  <si>
    <t>Infrastruktur Perumahan Rakyat</t>
  </si>
  <si>
    <t>Infrastruktur Bangunan Negara dan</t>
  </si>
  <si>
    <t>Infrastruktur Lain</t>
  </si>
  <si>
    <r>
      <t xml:space="preserve">Tabel 4.7 Piutang Pembiayaan Berdasarkan Infrastruktur (Miliar Rp)
</t>
    </r>
    <r>
      <rPr>
        <b/>
        <i/>
        <sz val="10"/>
        <rFont val="Arial"/>
        <family val="2"/>
      </rPr>
      <t>Table 4.7 Financing Receivables Based On Infrastructure (Billion Rp)</t>
    </r>
  </si>
  <si>
    <t>*Terdapat perubahan format laporan sesuai dengan SEOJK No. 26 Tahun 2021 mulai April 2022</t>
  </si>
  <si>
    <t>*) Data piutang outstanding principal sebelum dikurangi pencadangan
*) Receivables data outstanding principal before deducted by reserves</t>
  </si>
  <si>
    <r>
      <t xml:space="preserve">*) Data termasuk Syariah
</t>
    </r>
    <r>
      <rPr>
        <i/>
        <sz val="6"/>
        <rFont val="Arial"/>
        <family val="2"/>
      </rPr>
      <t>*) Include Sharia Data</t>
    </r>
    <r>
      <rPr>
        <sz val="6"/>
        <rFont val="Arial"/>
        <family val="2"/>
      </rPr>
      <t xml:space="preserve">
**) Data pembiayaan outstanding principal sebelum dikurangi pencadangan
</t>
    </r>
    <r>
      <rPr>
        <i/>
        <sz val="6"/>
        <rFont val="Arial"/>
        <family val="2"/>
      </rPr>
      <t>**) Financing data outstanding principal before deducted by reserves</t>
    </r>
  </si>
  <si>
    <r>
      <t xml:space="preserve">*) Data termasuk Syariah
</t>
    </r>
    <r>
      <rPr>
        <i/>
        <sz val="6"/>
        <rFont val="Arial"/>
        <family val="2"/>
      </rPr>
      <t>*) Include Sharia Data</t>
    </r>
  </si>
  <si>
    <r>
      <t xml:space="preserve">Tabel 3.4 Pembiayaan/Penyertaan Neto Modal Ventura Berdasarkan Kegiatan Usaha (Miliar Rp)
</t>
    </r>
    <r>
      <rPr>
        <b/>
        <i/>
        <sz val="10"/>
        <rFont val="Arial"/>
        <family val="2"/>
      </rPr>
      <t>Table 3.4 Venture Capital Net Financing/Placement Based On Business Activities (Billion Rp)</t>
    </r>
  </si>
  <si>
    <t>21. Pelabuhan Laut dan Sungai</t>
  </si>
  <si>
    <t>22. Bandar Udara</t>
  </si>
  <si>
    <t>23. Jaringan Rel</t>
  </si>
  <si>
    <t>24. Stasiun Kereta Api</t>
  </si>
  <si>
    <t>25. Jalan</t>
  </si>
  <si>
    <t>26. Jalan Tol</t>
  </si>
  <si>
    <t>27. Pengairan</t>
  </si>
  <si>
    <t>28. Instalasi Pengolahan Air Minum</t>
  </si>
  <si>
    <t>29. Instalasi Pengolahan Air Limbah</t>
  </si>
  <si>
    <t>30. Tempat Pembuangan Sampah</t>
  </si>
  <si>
    <t>31. Jaringan Telekomunikasi</t>
  </si>
  <si>
    <t>32. Pembangkit Listrik</t>
  </si>
  <si>
    <t>33. Instalasi Minyak dan Gas</t>
  </si>
  <si>
    <t>34. Kendaraan Bermotor Roda Dua Baru</t>
  </si>
  <si>
    <t>35. Kendaraan Bermotor Roda Dua Bekas</t>
  </si>
  <si>
    <t>36. Kendaraan Bermotor Roda Empat Baru</t>
  </si>
  <si>
    <t>37. Kendaraan Bermotor Roda Empat Bekas</t>
  </si>
  <si>
    <t>38. Rumah Tinggal Baru Pertama</t>
  </si>
  <si>
    <t>39. Rumah Tinggal Baru Kedua dan seterusnya</t>
  </si>
  <si>
    <t>40. Rumah Tinggal Bekas Pertama</t>
  </si>
  <si>
    <t>41. Rumah Tinggal Bekas Kedua dan seterusnya</t>
  </si>
  <si>
    <t>42. Barang Konsumsi - Rumah Toko Baru</t>
  </si>
  <si>
    <t>43. Barang Konsumsi - Rumah Toko Bekas</t>
  </si>
  <si>
    <t>44. Barang Konsumsi - Rumah Kantor Baru</t>
  </si>
  <si>
    <t>45. Barang Konsumsi - Rumah Kantor Bekas</t>
  </si>
  <si>
    <t>46. Barang Konsumsi - Flat dan Apartemen Baru Pertama</t>
  </si>
  <si>
    <t>47. Barang Konsumsi - Flat dan Apartemen Baru Kedua dan seterusnya</t>
  </si>
  <si>
    <t>48. Barang Konsumsi - Flat dan Apartemen Bekas Pertama</t>
  </si>
  <si>
    <t>49. Barang Konsumsi - Flat dan Apartemen Bekas Kedua dan seterusnya</t>
  </si>
  <si>
    <t>50. Alat-alat Rumah Tangga Non Elektronik</t>
  </si>
  <si>
    <t>51. Barang-barang Elektronik</t>
  </si>
  <si>
    <t>52. Barang Konsumsi Lainnya</t>
  </si>
  <si>
    <t>53. Jasa Pendidikan</t>
  </si>
  <si>
    <t>54. Jasa Kesehatan</t>
  </si>
  <si>
    <t>55. Jasa Wisata/ Perjalanan</t>
  </si>
  <si>
    <t>56. Jasa Pernikahan</t>
  </si>
  <si>
    <t>57. Jasa Seminar/ Training/ Workshop</t>
  </si>
  <si>
    <t>58. Jasa Lainnya</t>
  </si>
  <si>
    <t>59. Piutang Usaha</t>
  </si>
  <si>
    <t>Sumber Pendanaan Lainnya Sesuai dengan Peraturan Perundang-Undangan</t>
  </si>
  <si>
    <t>Woori Finance Indonesia Tbk. (BPFI)</t>
  </si>
  <si>
    <r>
      <t xml:space="preserve">Tabel 2.11 Penyaluran Pembiayaan pada Sektor Pariwisata (Miliar Rp)
</t>
    </r>
    <r>
      <rPr>
        <b/>
        <i/>
        <sz val="7"/>
        <rFont val="Arial"/>
        <family val="2"/>
      </rPr>
      <t>Table 2.11 Financing Distribution to Tourism Sector (Billion Rp)</t>
    </r>
  </si>
  <si>
    <t>Mizuho Leasing Indonesia Tbk. (VRNA)</t>
  </si>
  <si>
    <t>Januari 2023</t>
  </si>
  <si>
    <r>
      <t xml:space="preserve">Tabel 2.14 Kinerja Perusahaan Pembiayaan Terbuka per Januari 2023
</t>
    </r>
    <r>
      <rPr>
        <b/>
        <i/>
        <sz val="10"/>
        <rFont val="Arial"/>
        <family val="2"/>
      </rPr>
      <t>Table 2.14 Public Finance Company Performance as of January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</si>
</sst>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_-* #,##0_-;\-* #,##0_-;_-* &quot;-&quot;??_-;_-@_-"/>
  </numFmts>
  <fonts count="46" x14ac:knownFonts="1">
    <font>
      <sz val="11"/>
      <color theme="1"/>
      <name val="Calibri"/>
      <family val="2"/>
      <scheme val="minor"/>
    </font>
    <font>
      <sz val="11"/>
      <color theme="1"/>
      <name val="Calibri"/>
      <family val="2"/>
      <charset val="1"/>
      <scheme val="minor"/>
    </font>
    <font>
      <b/>
      <sz val="14"/>
      <name val="Arial Narrow"/>
      <family val="2"/>
    </font>
    <font>
      <b/>
      <sz val="14"/>
      <name val="Calibri"/>
      <family val="2"/>
    </font>
    <font>
      <sz val="10"/>
      <color theme="1"/>
      <name val="Calibri"/>
      <family val="2"/>
      <scheme val="minor"/>
    </font>
    <font>
      <sz val="11"/>
      <color theme="1"/>
      <name val="Calibri"/>
      <family val="2"/>
      <scheme val="minor"/>
    </font>
    <font>
      <b/>
      <sz val="11"/>
      <color theme="1"/>
      <name val="Calibri"/>
      <family val="2"/>
      <scheme val="minor"/>
    </font>
    <font>
      <sz val="8"/>
      <color rgb="FF4C483D"/>
      <name val="Garamond"/>
      <family val="1"/>
    </font>
    <font>
      <b/>
      <sz val="10"/>
      <name val="Arial"/>
      <family val="2"/>
    </font>
    <font>
      <b/>
      <sz val="14"/>
      <name val="Arial"/>
      <family val="2"/>
    </font>
    <font>
      <sz val="11"/>
      <color theme="1"/>
      <name val="Arial"/>
      <family val="2"/>
    </font>
    <font>
      <b/>
      <sz val="11"/>
      <color theme="1"/>
      <name val="Arial"/>
      <family val="2"/>
    </font>
    <font>
      <b/>
      <i/>
      <sz val="10"/>
      <name val="Arial"/>
      <family val="2"/>
    </font>
    <font>
      <sz val="6"/>
      <name val="Arial"/>
      <family val="2"/>
    </font>
    <font>
      <i/>
      <sz val="6"/>
      <name val="Arial"/>
      <family val="2"/>
    </font>
    <font>
      <b/>
      <sz val="7"/>
      <name val="Arial"/>
      <family val="2"/>
    </font>
    <font>
      <b/>
      <i/>
      <sz val="7"/>
      <name val="Arial"/>
      <family val="2"/>
    </font>
    <font>
      <sz val="7"/>
      <name val="Arial"/>
      <family val="2"/>
    </font>
    <font>
      <sz val="7"/>
      <color theme="1"/>
      <name val="Arial"/>
      <family val="2"/>
    </font>
    <font>
      <sz val="8"/>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8"/>
      <name val="Arial"/>
      <family val="2"/>
    </font>
    <font>
      <b/>
      <sz val="9"/>
      <color theme="1"/>
      <name val="Arial"/>
      <family val="2"/>
    </font>
    <font>
      <b/>
      <sz val="24"/>
      <color theme="8" tint="-0.249977111117893"/>
      <name val="Arial"/>
      <family val="2"/>
    </font>
    <font>
      <sz val="11"/>
      <color theme="8" tint="-0.249977111117893"/>
      <name val="Arial"/>
      <family val="2"/>
    </font>
    <font>
      <b/>
      <sz val="22"/>
      <color theme="8" tint="-0.249977111117893"/>
      <name val="Arial"/>
      <family val="2"/>
    </font>
    <font>
      <b/>
      <sz val="20"/>
      <color theme="8" tint="-0.249977111117893"/>
      <name val="Arial"/>
      <family val="2"/>
    </font>
    <font>
      <sz val="11"/>
      <color theme="8" tint="-0.249977111117893"/>
      <name val="Calibri"/>
      <family val="2"/>
      <scheme val="minor"/>
    </font>
    <font>
      <b/>
      <i/>
      <sz val="20"/>
      <color theme="8" tint="-0.249977111117893"/>
      <name val="Arial"/>
      <family val="2"/>
    </font>
    <font>
      <i/>
      <sz val="7"/>
      <name val="Arial"/>
      <family val="2"/>
    </font>
    <font>
      <b/>
      <i/>
      <sz val="24"/>
      <color theme="8" tint="-0.249977111117893"/>
      <name val="Arial"/>
      <family val="2"/>
    </font>
    <font>
      <i/>
      <sz val="9"/>
      <color theme="1"/>
      <name val="Arial"/>
      <family val="2"/>
    </font>
    <font>
      <b/>
      <i/>
      <sz val="9"/>
      <color theme="1"/>
      <name val="Arial"/>
      <family val="2"/>
    </font>
    <font>
      <sz val="7"/>
      <color rgb="FF000000"/>
      <name val="Arial"/>
      <family val="2"/>
    </font>
    <font>
      <sz val="7"/>
      <name val="Times New Roman"/>
      <family val="1"/>
    </font>
    <font>
      <b/>
      <sz val="9"/>
      <color theme="1"/>
      <name val="Calibri"/>
      <family val="2"/>
      <scheme val="minor"/>
    </font>
    <font>
      <sz val="9"/>
      <color theme="1"/>
      <name val="Calibri"/>
      <family val="2"/>
      <scheme val="minor"/>
    </font>
    <font>
      <sz val="8"/>
      <color theme="1"/>
      <name val="Calibri"/>
      <family val="2"/>
      <scheme val="minor"/>
    </font>
    <font>
      <b/>
      <sz val="7"/>
      <color theme="1"/>
      <name val="Arial"/>
      <family val="2"/>
    </font>
    <font>
      <sz val="6"/>
      <color theme="1"/>
      <name val="Arial"/>
      <family val="2"/>
    </font>
    <font>
      <sz val="10"/>
      <name val="Calibri"/>
      <family val="2"/>
      <scheme val="minor"/>
    </font>
  </fonts>
  <fills count="5">
    <fill>
      <patternFill patternType="none"/>
    </fill>
    <fill>
      <patternFill patternType="gray125"/>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bottom style="thin">
        <color theme="1"/>
      </bottom>
      <diagonal/>
    </border>
    <border>
      <left/>
      <right style="thin">
        <color indexed="64"/>
      </right>
      <top/>
      <bottom style="thin">
        <color auto="1"/>
      </bottom>
      <diagonal/>
    </border>
    <border>
      <left style="medium">
        <color indexed="64"/>
      </left>
      <right style="medium">
        <color indexed="64"/>
      </right>
      <top/>
      <bottom/>
      <diagonal/>
    </border>
  </borders>
  <cellStyleXfs count="6">
    <xf numFmtId="0" fontId="0" fillId="0" borderId="0"/>
    <xf numFmtId="41"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2" fillId="0" borderId="0"/>
    <xf numFmtId="0" fontId="1" fillId="0" borderId="0"/>
  </cellStyleXfs>
  <cellXfs count="329">
    <xf numFmtId="0" fontId="0" fillId="0" borderId="0" xfId="0"/>
    <xf numFmtId="0" fontId="4" fillId="0" borderId="0" xfId="0" applyFont="1"/>
    <xf numFmtId="0" fontId="0" fillId="0" borderId="0" xfId="0" applyAlignment="1">
      <alignment horizontal="right"/>
    </xf>
    <xf numFmtId="3" fontId="0" fillId="0" borderId="0" xfId="0" applyNumberFormat="1"/>
    <xf numFmtId="0" fontId="6" fillId="0" borderId="0" xfId="0" applyFont="1"/>
    <xf numFmtId="0" fontId="7" fillId="0" borderId="0" xfId="0" applyFont="1" applyAlignment="1">
      <alignment vertical="center"/>
    </xf>
    <xf numFmtId="41" fontId="0" fillId="0" borderId="0" xfId="1" applyFont="1"/>
    <xf numFmtId="41" fontId="0" fillId="0" borderId="0" xfId="0" applyNumberFormat="1"/>
    <xf numFmtId="0" fontId="10" fillId="0" borderId="0" xfId="0" applyFont="1"/>
    <xf numFmtId="17" fontId="15" fillId="2" borderId="1" xfId="0" applyNumberFormat="1" applyFont="1" applyFill="1" applyBorder="1" applyAlignment="1">
      <alignment horizontal="center" vertical="center"/>
    </xf>
    <xf numFmtId="41" fontId="17" fillId="0" borderId="2" xfId="1" applyFont="1" applyBorder="1" applyAlignment="1">
      <alignment horizontal="right" vertical="center"/>
    </xf>
    <xf numFmtId="17" fontId="15" fillId="2" borderId="1" xfId="0" applyNumberFormat="1" applyFont="1" applyFill="1" applyBorder="1" applyAlignment="1">
      <alignment horizontal="center"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164" fontId="17" fillId="0" borderId="2" xfId="2" applyNumberFormat="1" applyFont="1" applyBorder="1" applyAlignment="1">
      <alignment horizontal="right" vertical="center" wrapText="1"/>
    </xf>
    <xf numFmtId="164" fontId="15" fillId="0" borderId="3" xfId="2" applyNumberFormat="1" applyFont="1" applyBorder="1" applyAlignment="1">
      <alignment horizontal="right" vertical="center" wrapText="1"/>
    </xf>
    <xf numFmtId="41" fontId="17" fillId="0" borderId="2" xfId="1" applyFont="1" applyBorder="1" applyAlignment="1">
      <alignment horizontal="right" vertical="center" wrapText="1"/>
    </xf>
    <xf numFmtId="41" fontId="15" fillId="0" borderId="3" xfId="1" applyFont="1" applyBorder="1" applyAlignment="1">
      <alignment horizontal="right" vertical="center" wrapText="1"/>
    </xf>
    <xf numFmtId="41" fontId="17" fillId="0" borderId="2" xfId="0" applyNumberFormat="1" applyFont="1" applyBorder="1" applyAlignment="1">
      <alignment horizontal="right" vertical="center" wrapText="1"/>
    </xf>
    <xf numFmtId="0" fontId="18" fillId="0" borderId="6" xfId="0" applyFont="1" applyBorder="1" applyAlignment="1">
      <alignment horizontal="left" vertical="center"/>
    </xf>
    <xf numFmtId="41" fontId="15" fillId="0" borderId="3" xfId="0" applyNumberFormat="1" applyFont="1" applyBorder="1" applyAlignment="1">
      <alignment horizontal="right" vertical="center" wrapText="1"/>
    </xf>
    <xf numFmtId="0" fontId="15" fillId="0" borderId="6" xfId="0" applyFont="1" applyBorder="1" applyAlignment="1">
      <alignment horizontal="center" vertical="center"/>
    </xf>
    <xf numFmtId="10" fontId="17" fillId="0" borderId="2" xfId="0" applyNumberFormat="1" applyFont="1" applyBorder="1" applyAlignment="1">
      <alignment horizontal="right" vertical="center" wrapText="1"/>
    </xf>
    <xf numFmtId="165" fontId="17" fillId="0" borderId="2" xfId="1" applyNumberFormat="1" applyFont="1" applyBorder="1" applyAlignment="1">
      <alignment horizontal="right" vertical="center" wrapText="1"/>
    </xf>
    <xf numFmtId="164" fontId="0" fillId="0" borderId="0" xfId="0" applyNumberFormat="1"/>
    <xf numFmtId="0" fontId="15" fillId="0" borderId="2" xfId="0" applyFont="1" applyBorder="1" applyAlignment="1">
      <alignment horizontal="center" vertical="center"/>
    </xf>
    <xf numFmtId="0" fontId="17" fillId="0" borderId="4" xfId="0" applyFont="1" applyBorder="1" applyAlignment="1">
      <alignment horizontal="left" vertical="center"/>
    </xf>
    <xf numFmtId="0" fontId="17" fillId="0" borderId="2" xfId="0" applyFont="1" applyBorder="1" applyAlignment="1">
      <alignment horizontal="left" vertical="center"/>
    </xf>
    <xf numFmtId="0" fontId="18" fillId="0" borderId="2" xfId="0" applyFont="1" applyBorder="1" applyAlignment="1">
      <alignment horizontal="left"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7" fillId="0" borderId="12" xfId="0" applyFont="1" applyBorder="1" applyAlignment="1">
      <alignment horizontal="right" vertical="center"/>
    </xf>
    <xf numFmtId="0" fontId="17" fillId="0" borderId="13" xfId="0" applyFont="1" applyBorder="1" applyAlignment="1">
      <alignment horizontal="right" vertical="center"/>
    </xf>
    <xf numFmtId="0" fontId="17" fillId="0" borderId="13" xfId="0" applyFont="1" applyBorder="1" applyAlignment="1">
      <alignment horizontal="right"/>
    </xf>
    <xf numFmtId="0" fontId="18" fillId="0" borderId="12" xfId="0" applyFont="1" applyBorder="1" applyAlignment="1">
      <alignment horizontal="right" vertical="center"/>
    </xf>
    <xf numFmtId="0" fontId="18" fillId="0" borderId="13" xfId="0" applyFont="1" applyBorder="1" applyAlignment="1">
      <alignment horizontal="right" vertical="center"/>
    </xf>
    <xf numFmtId="0" fontId="17" fillId="0" borderId="2" xfId="0" applyFont="1" applyBorder="1" applyAlignment="1">
      <alignment horizontal="left" vertical="center" wrapText="1" indent="2"/>
    </xf>
    <xf numFmtId="9" fontId="0" fillId="0" borderId="0" xfId="3" applyFont="1"/>
    <xf numFmtId="0" fontId="23" fillId="0" borderId="0" xfId="0" applyFont="1" applyAlignment="1">
      <alignment vertical="top" wrapText="1"/>
    </xf>
    <xf numFmtId="0" fontId="24" fillId="0" borderId="0" xfId="0" applyFont="1" applyAlignment="1">
      <alignment vertical="top" wrapText="1"/>
    </xf>
    <xf numFmtId="0" fontId="25" fillId="0" borderId="0" xfId="0" applyFont="1" applyAlignment="1">
      <alignment horizontal="justify" vertical="center" wrapText="1"/>
    </xf>
    <xf numFmtId="0" fontId="0" fillId="0" borderId="0" xfId="0" applyAlignment="1">
      <alignment vertical="top"/>
    </xf>
    <xf numFmtId="0" fontId="0" fillId="0" borderId="0" xfId="0" applyAlignment="1">
      <alignment vertical="top" wrapText="1"/>
    </xf>
    <xf numFmtId="0" fontId="19" fillId="0" borderId="0" xfId="0" applyFont="1" applyAlignment="1">
      <alignment horizontal="justify" vertical="center" wrapText="1"/>
    </xf>
    <xf numFmtId="0" fontId="26" fillId="0" borderId="0" xfId="0" applyFont="1" applyAlignment="1">
      <alignment horizontal="left" vertical="center" wrapText="1" indent="2"/>
    </xf>
    <xf numFmtId="0" fontId="26" fillId="0" borderId="0" xfId="0" applyFont="1" applyAlignment="1">
      <alignment horizontal="center" vertical="center" wrapText="1"/>
    </xf>
    <xf numFmtId="0" fontId="20" fillId="0" borderId="0" xfId="0" applyFont="1" applyAlignment="1">
      <alignment horizontal="justify" vertical="top" wrapText="1"/>
    </xf>
    <xf numFmtId="0" fontId="0" fillId="3" borderId="0" xfId="0" applyFill="1"/>
    <xf numFmtId="0" fontId="28" fillId="0" borderId="0" xfId="0" applyFont="1" applyAlignment="1">
      <alignment vertical="top" wrapText="1"/>
    </xf>
    <xf numFmtId="0" fontId="29" fillId="0" borderId="0" xfId="0" applyFont="1"/>
    <xf numFmtId="17" fontId="30" fillId="0" borderId="0" xfId="0" quotePrefix="1" applyNumberFormat="1" applyFont="1"/>
    <xf numFmtId="0" fontId="31" fillId="0" borderId="0" xfId="0" applyFont="1" applyAlignment="1">
      <alignment wrapText="1"/>
    </xf>
    <xf numFmtId="0" fontId="32" fillId="0" borderId="0" xfId="0" applyFont="1"/>
    <xf numFmtId="0" fontId="33" fillId="0" borderId="0" xfId="0" applyFont="1" applyAlignment="1">
      <alignment wrapText="1"/>
    </xf>
    <xf numFmtId="0" fontId="15" fillId="0" borderId="2" xfId="0" applyFont="1" applyBorder="1" applyAlignment="1">
      <alignment horizontal="center" vertical="center" wrapText="1"/>
    </xf>
    <xf numFmtId="41" fontId="15" fillId="0" borderId="2" xfId="0" applyNumberFormat="1" applyFont="1" applyBorder="1" applyAlignment="1">
      <alignment horizontal="right" vertical="center" wrapText="1"/>
    </xf>
    <xf numFmtId="0" fontId="15" fillId="2" borderId="3" xfId="0" applyFont="1" applyFill="1" applyBorder="1" applyAlignment="1">
      <alignment horizontal="center" vertical="center"/>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17" fillId="0" borderId="4" xfId="0" applyFont="1" applyBorder="1" applyAlignment="1">
      <alignment vertical="center" wrapText="1"/>
    </xf>
    <xf numFmtId="0" fontId="17" fillId="0" borderId="2" xfId="0" applyFont="1" applyBorder="1" applyAlignment="1">
      <alignment horizontal="left" vertical="center" wrapText="1" indent="4"/>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horizontal="left" vertical="center" wrapText="1" indent="1"/>
    </xf>
    <xf numFmtId="0" fontId="17" fillId="0" borderId="2" xfId="0" applyFont="1" applyBorder="1" applyAlignment="1">
      <alignment horizontal="left" vertical="center" wrapText="1" indent="3"/>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xf>
    <xf numFmtId="41" fontId="15" fillId="0" borderId="3" xfId="1" applyFont="1" applyBorder="1" applyAlignment="1">
      <alignment horizontal="right" vertical="center"/>
    </xf>
    <xf numFmtId="10" fontId="17" fillId="0" borderId="3" xfId="0" applyNumberFormat="1" applyFont="1" applyBorder="1" applyAlignment="1">
      <alignment horizontal="right" vertical="center" wrapText="1"/>
    </xf>
    <xf numFmtId="164" fontId="15" fillId="0" borderId="3" xfId="0" applyNumberFormat="1" applyFont="1" applyBorder="1" applyAlignment="1">
      <alignment horizontal="right" vertical="center" wrapText="1"/>
    </xf>
    <xf numFmtId="0" fontId="15" fillId="2" borderId="1" xfId="0" applyFont="1" applyFill="1" applyBorder="1" applyAlignment="1">
      <alignment horizontal="center" vertical="center"/>
    </xf>
    <xf numFmtId="0" fontId="17" fillId="0" borderId="2" xfId="0" applyFont="1" applyBorder="1" applyAlignment="1">
      <alignment horizontal="left" vertical="center" indent="2"/>
    </xf>
    <xf numFmtId="0" fontId="17" fillId="0" borderId="2" xfId="0" applyFont="1" applyBorder="1" applyAlignment="1">
      <alignment horizontal="left" vertical="center" indent="1"/>
    </xf>
    <xf numFmtId="0" fontId="17" fillId="0" borderId="2" xfId="0" applyFont="1" applyBorder="1" applyAlignment="1">
      <alignment horizontal="left" vertical="center" indent="3"/>
    </xf>
    <xf numFmtId="0" fontId="17" fillId="0" borderId="4" xfId="0" applyFont="1" applyBorder="1" applyAlignment="1">
      <alignment vertical="center"/>
    </xf>
    <xf numFmtId="0" fontId="17" fillId="0" borderId="2" xfId="0" applyFont="1" applyBorder="1" applyAlignment="1">
      <alignment vertical="center"/>
    </xf>
    <xf numFmtId="10" fontId="17" fillId="0" borderId="2" xfId="3" applyNumberFormat="1" applyFont="1" applyBorder="1" applyAlignment="1">
      <alignment horizontal="right"/>
    </xf>
    <xf numFmtId="43" fontId="17" fillId="0" borderId="2" xfId="2" applyFont="1" applyBorder="1" applyAlignment="1">
      <alignment horizontal="right"/>
    </xf>
    <xf numFmtId="10" fontId="17" fillId="0" borderId="3" xfId="3" applyNumberFormat="1" applyFont="1" applyBorder="1" applyAlignment="1">
      <alignment horizontal="right"/>
    </xf>
    <xf numFmtId="41" fontId="17" fillId="0" borderId="2" xfId="0" applyNumberFormat="1" applyFont="1" applyBorder="1" applyAlignment="1">
      <alignment horizontal="right" vertical="center" indent="1"/>
    </xf>
    <xf numFmtId="0" fontId="36" fillId="0" borderId="0" xfId="0" applyFont="1" applyAlignment="1">
      <alignment horizontal="justify" vertical="top" wrapText="1"/>
    </xf>
    <xf numFmtId="0" fontId="0" fillId="0" borderId="0" xfId="0" applyAlignment="1">
      <alignment horizontal="justify" vertical="top"/>
    </xf>
    <xf numFmtId="0" fontId="21" fillId="0" borderId="0" xfId="0" applyFont="1" applyAlignment="1">
      <alignment horizontal="justify" vertical="top" wrapText="1"/>
    </xf>
    <xf numFmtId="17" fontId="21" fillId="0" borderId="0" xfId="0" quotePrefix="1" applyNumberFormat="1" applyFont="1" applyAlignment="1">
      <alignment horizontal="justify" vertical="top" wrapText="1"/>
    </xf>
    <xf numFmtId="0" fontId="20" fillId="0" borderId="0" xfId="0" applyFont="1" applyAlignment="1">
      <alignment vertical="top" wrapText="1"/>
    </xf>
    <xf numFmtId="0" fontId="27" fillId="0" borderId="0" xfId="0" applyFont="1" applyAlignment="1">
      <alignment vertical="top" wrapText="1"/>
    </xf>
    <xf numFmtId="0" fontId="37" fillId="0" borderId="0" xfId="0" applyFont="1" applyAlignment="1">
      <alignment vertical="top" wrapText="1"/>
    </xf>
    <xf numFmtId="0" fontId="36" fillId="0" borderId="0" xfId="0" applyFont="1" applyAlignment="1">
      <alignment vertical="top" wrapText="1"/>
    </xf>
    <xf numFmtId="0" fontId="15" fillId="2" borderId="1" xfId="0" applyFont="1" applyFill="1" applyBorder="1" applyAlignment="1">
      <alignment horizontal="center" vertical="center" wrapText="1"/>
    </xf>
    <xf numFmtId="0" fontId="17" fillId="0" borderId="4" xfId="0" applyFont="1" applyBorder="1" applyAlignment="1">
      <alignment horizontal="right" vertical="center"/>
    </xf>
    <xf numFmtId="3" fontId="17" fillId="0" borderId="2" xfId="0" applyNumberFormat="1" applyFont="1" applyBorder="1" applyAlignment="1">
      <alignment horizontal="right" vertical="center"/>
    </xf>
    <xf numFmtId="0" fontId="17" fillId="0" borderId="2" xfId="0" applyFont="1" applyBorder="1" applyAlignment="1">
      <alignment horizontal="right" vertical="center"/>
    </xf>
    <xf numFmtId="0" fontId="38" fillId="0" borderId="2" xfId="0" applyFont="1" applyBorder="1" applyAlignment="1">
      <alignment horizontal="right" vertical="center"/>
    </xf>
    <xf numFmtId="0" fontId="15" fillId="0" borderId="2" xfId="0" applyFont="1" applyBorder="1" applyAlignment="1">
      <alignment horizontal="right" vertical="center"/>
    </xf>
    <xf numFmtId="0" fontId="0" fillId="3" borderId="0" xfId="0" applyFill="1" applyAlignment="1">
      <alignment vertical="top"/>
    </xf>
    <xf numFmtId="0" fontId="25" fillId="0" borderId="0" xfId="0" applyFont="1" applyAlignment="1">
      <alignment horizontal="justify" vertical="top" wrapText="1"/>
    </xf>
    <xf numFmtId="0" fontId="0" fillId="3" borderId="0" xfId="0" applyFill="1" applyAlignment="1">
      <alignment horizontal="left" vertical="top"/>
    </xf>
    <xf numFmtId="0" fontId="0" fillId="0" borderId="0" xfId="0" applyAlignment="1">
      <alignment horizontal="left" vertical="top"/>
    </xf>
    <xf numFmtId="0" fontId="17" fillId="0" borderId="0" xfId="0" applyFont="1" applyAlignment="1">
      <alignment horizontal="left" vertical="top" wrapText="1"/>
    </xf>
    <xf numFmtId="0" fontId="34" fillId="0" borderId="0" xfId="0" applyFont="1" applyAlignment="1">
      <alignment horizontal="left" vertical="top" wrapText="1"/>
    </xf>
    <xf numFmtId="0" fontId="23" fillId="0" borderId="0" xfId="0" applyFont="1" applyAlignment="1">
      <alignment horizontal="left" vertical="top" wrapText="1"/>
    </xf>
    <xf numFmtId="0" fontId="25"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horizontal="left" vertical="top" wrapText="1"/>
    </xf>
    <xf numFmtId="0" fontId="39" fillId="0" borderId="0" xfId="0" applyFont="1" applyAlignment="1">
      <alignment horizontal="left" vertical="top" wrapText="1"/>
    </xf>
    <xf numFmtId="0" fontId="24" fillId="0" borderId="0" xfId="0" applyFont="1" applyAlignment="1">
      <alignment horizontal="left" vertical="top" wrapText="1"/>
    </xf>
    <xf numFmtId="0" fontId="40" fillId="0" borderId="0" xfId="0" applyFont="1"/>
    <xf numFmtId="0" fontId="41" fillId="0" borderId="0" xfId="0" applyFont="1" applyAlignment="1">
      <alignment horizontal="left" wrapText="1"/>
    </xf>
    <xf numFmtId="0" fontId="42" fillId="0" borderId="0" xfId="0" applyFont="1" applyAlignment="1">
      <alignment vertical="top" wrapText="1"/>
    </xf>
    <xf numFmtId="17" fontId="15" fillId="2" borderId="3" xfId="0" applyNumberFormat="1" applyFont="1" applyFill="1" applyBorder="1" applyAlignment="1">
      <alignment horizontal="center" vertical="center" wrapText="1"/>
    </xf>
    <xf numFmtId="17" fontId="15" fillId="2" borderId="3" xfId="0" applyNumberFormat="1" applyFont="1" applyFill="1" applyBorder="1" applyAlignment="1">
      <alignment horizontal="center" vertical="center"/>
    </xf>
    <xf numFmtId="0" fontId="43" fillId="0" borderId="4" xfId="0" applyFont="1" applyBorder="1"/>
    <xf numFmtId="0" fontId="18" fillId="0" borderId="2" xfId="0" applyFont="1" applyBorder="1" applyAlignment="1">
      <alignment horizontal="left" indent="2"/>
    </xf>
    <xf numFmtId="0" fontId="43" fillId="0" borderId="2" xfId="0" applyFont="1" applyBorder="1"/>
    <xf numFmtId="17" fontId="15" fillId="2" borderId="4" xfId="0" applyNumberFormat="1" applyFont="1" applyFill="1" applyBorder="1" applyAlignment="1">
      <alignment horizontal="center" vertical="center" wrapText="1"/>
    </xf>
    <xf numFmtId="0" fontId="17" fillId="0" borderId="9" xfId="0" applyFont="1" applyBorder="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164" fontId="15" fillId="0" borderId="2" xfId="2" applyNumberFormat="1" applyFont="1" applyBorder="1" applyAlignment="1">
      <alignment horizontal="right" vertical="center" wrapText="1"/>
    </xf>
    <xf numFmtId="164" fontId="17" fillId="0" borderId="2" xfId="2" applyNumberFormat="1" applyFont="1" applyBorder="1" applyAlignment="1">
      <alignment horizontal="right"/>
    </xf>
    <xf numFmtId="164" fontId="15" fillId="0" borderId="3" xfId="2" applyNumberFormat="1" applyFont="1" applyBorder="1" applyAlignment="1">
      <alignment horizontal="right"/>
    </xf>
    <xf numFmtId="0" fontId="17" fillId="4" borderId="2" xfId="4" applyFont="1" applyFill="1" applyBorder="1" applyAlignment="1">
      <alignment horizontal="left" vertical="center" indent="2"/>
    </xf>
    <xf numFmtId="0" fontId="17" fillId="4" borderId="2" xfId="4" applyFont="1" applyFill="1" applyBorder="1" applyAlignment="1">
      <alignment horizontal="left" vertical="center" indent="3"/>
    </xf>
    <xf numFmtId="0" fontId="17" fillId="4" borderId="2" xfId="4" applyFont="1" applyFill="1" applyBorder="1" applyAlignment="1">
      <alignment horizontal="left" vertical="center" indent="1"/>
    </xf>
    <xf numFmtId="0" fontId="15" fillId="4" borderId="2" xfId="4" applyFont="1" applyFill="1" applyBorder="1" applyAlignment="1">
      <alignment horizontal="center" vertical="center"/>
    </xf>
    <xf numFmtId="0" fontId="17" fillId="4" borderId="2" xfId="4" applyFont="1" applyFill="1" applyBorder="1" applyAlignment="1">
      <alignment horizontal="left" vertical="center" indent="4"/>
    </xf>
    <xf numFmtId="0" fontId="17" fillId="4" borderId="2" xfId="4" applyFont="1" applyFill="1" applyBorder="1" applyAlignment="1">
      <alignment vertical="center"/>
    </xf>
    <xf numFmtId="0" fontId="17" fillId="4" borderId="2" xfId="4" applyFont="1" applyFill="1" applyBorder="1" applyAlignment="1">
      <alignment horizontal="left" vertical="center"/>
    </xf>
    <xf numFmtId="0" fontId="17" fillId="4" borderId="4" xfId="4" applyFont="1" applyFill="1" applyBorder="1" applyAlignment="1">
      <alignment horizontal="left" vertical="center"/>
    </xf>
    <xf numFmtId="164" fontId="17" fillId="0" borderId="3" xfId="2" applyNumberFormat="1" applyFont="1" applyBorder="1" applyAlignment="1">
      <alignment horizontal="right" vertical="center" wrapText="1"/>
    </xf>
    <xf numFmtId="17" fontId="15" fillId="2" borderId="2" xfId="0" applyNumberFormat="1" applyFont="1" applyFill="1" applyBorder="1" applyAlignment="1">
      <alignment horizontal="center" vertical="center" wrapText="1"/>
    </xf>
    <xf numFmtId="0" fontId="18" fillId="0" borderId="0" xfId="0" applyFont="1"/>
    <xf numFmtId="0" fontId="18" fillId="0" borderId="0" xfId="0" applyFont="1" applyAlignment="1">
      <alignment vertical="center" wrapText="1"/>
    </xf>
    <xf numFmtId="41" fontId="17" fillId="0" borderId="2" xfId="1" applyFont="1" applyBorder="1" applyAlignment="1">
      <alignment horizontal="right" vertical="center" indent="1"/>
    </xf>
    <xf numFmtId="41" fontId="15" fillId="0" borderId="2" xfId="0" applyNumberFormat="1" applyFont="1" applyBorder="1" applyAlignment="1">
      <alignment horizontal="right" vertical="center" indent="1"/>
    </xf>
    <xf numFmtId="41" fontId="15" fillId="0" borderId="3" xfId="0" applyNumberFormat="1" applyFont="1" applyBorder="1" applyAlignment="1">
      <alignment horizontal="right" vertical="center" indent="1"/>
    </xf>
    <xf numFmtId="41" fontId="17" fillId="0" borderId="0" xfId="0" applyNumberFormat="1" applyFont="1" applyAlignment="1">
      <alignment horizontal="right" vertical="center" wrapText="1"/>
    </xf>
    <xf numFmtId="41" fontId="15" fillId="0" borderId="0" xfId="0" applyNumberFormat="1" applyFont="1" applyAlignment="1">
      <alignment horizontal="right" vertical="center" wrapText="1"/>
    </xf>
    <xf numFmtId="17" fontId="15" fillId="2" borderId="7" xfId="0" applyNumberFormat="1" applyFont="1" applyFill="1" applyBorder="1" applyAlignment="1">
      <alignment horizontal="center" vertical="center" wrapText="1"/>
    </xf>
    <xf numFmtId="41" fontId="17" fillId="0" borderId="6" xfId="1" applyFont="1" applyBorder="1" applyAlignment="1">
      <alignment horizontal="right" vertical="center" wrapText="1"/>
    </xf>
    <xf numFmtId="17" fontId="15" fillId="2" borderId="0" xfId="0" applyNumberFormat="1" applyFont="1" applyFill="1" applyAlignment="1">
      <alignment horizontal="center" vertical="center" wrapText="1"/>
    </xf>
    <xf numFmtId="41" fontId="17" fillId="0" borderId="0" xfId="1" applyFont="1" applyBorder="1" applyAlignment="1">
      <alignment horizontal="right" vertical="center" wrapText="1"/>
    </xf>
    <xf numFmtId="41" fontId="15" fillId="0" borderId="0" xfId="1" applyFont="1" applyBorder="1" applyAlignment="1">
      <alignment horizontal="right" vertical="center" wrapText="1"/>
    </xf>
    <xf numFmtId="17" fontId="15" fillId="2" borderId="4" xfId="0" applyNumberFormat="1" applyFont="1" applyFill="1" applyBorder="1" applyAlignment="1">
      <alignment horizontal="center" vertical="center"/>
    </xf>
    <xf numFmtId="0" fontId="15" fillId="2" borderId="14" xfId="0" applyFont="1" applyFill="1" applyBorder="1" applyAlignment="1">
      <alignment horizontal="center" vertical="center"/>
    </xf>
    <xf numFmtId="0" fontId="17" fillId="0" borderId="12" xfId="0" applyFont="1" applyBorder="1" applyAlignment="1">
      <alignment horizontal="left" vertical="center"/>
    </xf>
    <xf numFmtId="0" fontId="17" fillId="0" borderId="13" xfId="0" applyFont="1" applyBorder="1" applyAlignment="1">
      <alignment horizontal="left" vertical="center" indent="1"/>
    </xf>
    <xf numFmtId="0" fontId="17" fillId="0" borderId="13" xfId="0" applyFont="1" applyBorder="1" applyAlignment="1">
      <alignment horizontal="left" vertical="center" indent="2"/>
    </xf>
    <xf numFmtId="0" fontId="17" fillId="0" borderId="13" xfId="0" applyFont="1" applyBorder="1" applyAlignment="1">
      <alignment horizontal="left" vertical="center"/>
    </xf>
    <xf numFmtId="0" fontId="15" fillId="0" borderId="13" xfId="0" applyFont="1" applyBorder="1" applyAlignment="1">
      <alignment horizontal="center" vertical="center"/>
    </xf>
    <xf numFmtId="0" fontId="17" fillId="0" borderId="13" xfId="0" applyFont="1" applyBorder="1" applyAlignment="1">
      <alignment vertical="center"/>
    </xf>
    <xf numFmtId="0" fontId="15" fillId="0" borderId="14" xfId="0" applyFont="1" applyBorder="1" applyAlignment="1">
      <alignment horizontal="center" vertical="center"/>
    </xf>
    <xf numFmtId="41" fontId="17" fillId="0" borderId="4" xfId="1" applyFont="1" applyBorder="1" applyAlignment="1">
      <alignment horizontal="right" vertical="center" wrapText="1"/>
    </xf>
    <xf numFmtId="0" fontId="17" fillId="0" borderId="2" xfId="0" applyFont="1" applyBorder="1" applyAlignment="1">
      <alignment horizontal="left" vertical="center" indent="4"/>
    </xf>
    <xf numFmtId="10" fontId="17" fillId="0" borderId="0" xfId="3" applyNumberFormat="1" applyFont="1" applyBorder="1" applyAlignment="1">
      <alignment horizontal="right"/>
    </xf>
    <xf numFmtId="43" fontId="17" fillId="0" borderId="0" xfId="2" applyFont="1" applyBorder="1" applyAlignment="1">
      <alignment horizontal="right"/>
    </xf>
    <xf numFmtId="10" fontId="17" fillId="0" borderId="6" xfId="0" applyNumberFormat="1" applyFont="1" applyBorder="1" applyAlignment="1">
      <alignment horizontal="right" vertical="center" wrapText="1"/>
    </xf>
    <xf numFmtId="165" fontId="17" fillId="0" borderId="6" xfId="1" applyNumberFormat="1" applyFont="1" applyBorder="1" applyAlignment="1">
      <alignment horizontal="right" vertical="center" wrapText="1"/>
    </xf>
    <xf numFmtId="41" fontId="15" fillId="0" borderId="16" xfId="1" applyFont="1" applyBorder="1" applyAlignment="1">
      <alignment horizontal="right" vertical="center" wrapText="1"/>
    </xf>
    <xf numFmtId="41" fontId="17" fillId="0" borderId="4" xfId="0" applyNumberFormat="1" applyFont="1" applyBorder="1" applyAlignment="1">
      <alignment horizontal="right" vertical="center" wrapText="1"/>
    </xf>
    <xf numFmtId="0" fontId="44" fillId="0" borderId="17" xfId="0" applyFont="1" applyBorder="1" applyAlignment="1">
      <alignment vertical="center" wrapText="1"/>
    </xf>
    <xf numFmtId="0" fontId="43" fillId="0" borderId="2" xfId="0" applyFont="1" applyBorder="1" applyAlignment="1">
      <alignment horizontal="center"/>
    </xf>
    <xf numFmtId="3" fontId="43" fillId="0" borderId="4" xfId="0" applyNumberFormat="1" applyFont="1" applyBorder="1"/>
    <xf numFmtId="3" fontId="18" fillId="0" borderId="2" xfId="0" applyNumberFormat="1" applyFont="1" applyBorder="1"/>
    <xf numFmtId="3" fontId="43" fillId="0" borderId="2" xfId="0" applyNumberFormat="1" applyFont="1" applyBorder="1"/>
    <xf numFmtId="3" fontId="43" fillId="0" borderId="3" xfId="0" applyNumberFormat="1" applyFont="1" applyBorder="1"/>
    <xf numFmtId="3" fontId="18" fillId="0" borderId="4" xfId="0" applyNumberFormat="1" applyFont="1" applyBorder="1"/>
    <xf numFmtId="164" fontId="18" fillId="0" borderId="4" xfId="2" applyNumberFormat="1" applyFont="1" applyBorder="1"/>
    <xf numFmtId="164" fontId="18" fillId="0" borderId="2" xfId="2" applyNumberFormat="1" applyFont="1" applyBorder="1"/>
    <xf numFmtId="0" fontId="8" fillId="2" borderId="0" xfId="0" applyFont="1" applyFill="1" applyAlignment="1">
      <alignment horizontal="center" vertical="center" wrapText="1"/>
    </xf>
    <xf numFmtId="164" fontId="43" fillId="0" borderId="3" xfId="2" applyNumberFormat="1" applyFont="1" applyBorder="1"/>
    <xf numFmtId="10" fontId="17" fillId="0" borderId="16" xfId="0" applyNumberFormat="1" applyFont="1" applyBorder="1" applyAlignment="1">
      <alignment horizontal="right" vertical="center" wrapText="1"/>
    </xf>
    <xf numFmtId="41" fontId="17" fillId="0" borderId="13" xfId="1" applyFont="1" applyBorder="1" applyAlignment="1">
      <alignment horizontal="right" vertical="center" wrapText="1"/>
    </xf>
    <xf numFmtId="41" fontId="15" fillId="0" borderId="14" xfId="1" applyFont="1" applyBorder="1" applyAlignment="1">
      <alignment horizontal="right" vertical="center" wrapText="1"/>
    </xf>
    <xf numFmtId="17" fontId="15" fillId="2" borderId="5" xfId="0" applyNumberFormat="1" applyFont="1" applyFill="1" applyBorder="1" applyAlignment="1">
      <alignment horizontal="center" vertical="center" wrapText="1"/>
    </xf>
    <xf numFmtId="166" fontId="17" fillId="0" borderId="2" xfId="1" applyNumberFormat="1" applyFont="1" applyBorder="1" applyAlignment="1">
      <alignment horizontal="right" vertical="center" wrapText="1"/>
    </xf>
    <xf numFmtId="166" fontId="17" fillId="0" borderId="4" xfId="1" applyNumberFormat="1" applyFont="1" applyBorder="1" applyAlignment="1">
      <alignment horizontal="right" vertical="center" wrapText="1"/>
    </xf>
    <xf numFmtId="10" fontId="18" fillId="0" borderId="2" xfId="0" applyNumberFormat="1" applyFont="1" applyBorder="1" applyAlignment="1">
      <alignment horizontal="right" vertical="center" wrapText="1"/>
    </xf>
    <xf numFmtId="0" fontId="0" fillId="0" borderId="0" xfId="0" applyAlignment="1">
      <alignment vertical="center"/>
    </xf>
    <xf numFmtId="166" fontId="0" fillId="0" borderId="0" xfId="0" applyNumberFormat="1"/>
    <xf numFmtId="14" fontId="18" fillId="0" borderId="4" xfId="0" applyNumberFormat="1" applyFont="1" applyBorder="1" applyAlignment="1">
      <alignment horizontal="center" vertical="center"/>
    </xf>
    <xf numFmtId="14" fontId="18" fillId="0" borderId="2" xfId="0" applyNumberFormat="1" applyFont="1" applyBorder="1" applyAlignment="1">
      <alignment horizontal="center" vertical="center"/>
    </xf>
    <xf numFmtId="14" fontId="18" fillId="0" borderId="3" xfId="0" applyNumberFormat="1" applyFont="1" applyBorder="1" applyAlignment="1">
      <alignment horizontal="center" vertical="center"/>
    </xf>
    <xf numFmtId="164" fontId="18" fillId="0" borderId="4" xfId="2" applyNumberFormat="1" applyFont="1" applyBorder="1" applyAlignment="1">
      <alignment horizontal="right" vertical="center" wrapText="1"/>
    </xf>
    <xf numFmtId="164" fontId="18" fillId="0" borderId="2" xfId="2" applyNumberFormat="1" applyFont="1" applyBorder="1" applyAlignment="1">
      <alignment horizontal="right" vertical="center" wrapText="1"/>
    </xf>
    <xf numFmtId="164" fontId="43" fillId="0" borderId="3" xfId="2" applyNumberFormat="1" applyFont="1" applyBorder="1" applyAlignment="1">
      <alignment horizontal="right" vertical="center" wrapText="1"/>
    </xf>
    <xf numFmtId="3" fontId="18" fillId="0" borderId="4" xfId="0" applyNumberFormat="1" applyFont="1" applyBorder="1" applyAlignment="1">
      <alignment horizontal="right"/>
    </xf>
    <xf numFmtId="3" fontId="18" fillId="0" borderId="2" xfId="0" applyNumberFormat="1" applyFont="1" applyBorder="1" applyAlignment="1">
      <alignment horizontal="right"/>
    </xf>
    <xf numFmtId="3" fontId="43" fillId="0" borderId="3" xfId="0" applyNumberFormat="1" applyFont="1" applyBorder="1" applyAlignment="1">
      <alignment horizontal="right"/>
    </xf>
    <xf numFmtId="164" fontId="18" fillId="0" borderId="4" xfId="2" applyNumberFormat="1" applyFont="1" applyBorder="1" applyAlignment="1">
      <alignment horizontal="right" wrapText="1"/>
    </xf>
    <xf numFmtId="164" fontId="18" fillId="0" borderId="2" xfId="2" applyNumberFormat="1" applyFont="1" applyBorder="1" applyAlignment="1">
      <alignment horizontal="right" wrapText="1"/>
    </xf>
    <xf numFmtId="164" fontId="43" fillId="0" borderId="3" xfId="2" applyNumberFormat="1" applyFont="1" applyBorder="1" applyAlignment="1">
      <alignment horizontal="right" wrapText="1"/>
    </xf>
    <xf numFmtId="3" fontId="18" fillId="0" borderId="4" xfId="2" applyNumberFormat="1" applyFont="1" applyBorder="1" applyAlignment="1">
      <alignment horizontal="right"/>
    </xf>
    <xf numFmtId="3" fontId="18" fillId="0" borderId="2" xfId="2" applyNumberFormat="1" applyFont="1" applyBorder="1" applyAlignment="1">
      <alignment horizontal="right"/>
    </xf>
    <xf numFmtId="3" fontId="43" fillId="0" borderId="3" xfId="2" applyNumberFormat="1" applyFont="1" applyBorder="1" applyAlignment="1">
      <alignment horizontal="right"/>
    </xf>
    <xf numFmtId="41" fontId="18" fillId="0" borderId="4" xfId="1" applyFont="1" applyBorder="1" applyAlignment="1">
      <alignment horizontal="right" vertical="center"/>
    </xf>
    <xf numFmtId="41" fontId="18" fillId="0" borderId="2" xfId="1" applyFont="1" applyBorder="1" applyAlignment="1">
      <alignment horizontal="right" vertical="center"/>
    </xf>
    <xf numFmtId="41" fontId="18" fillId="0" borderId="12" xfId="1" applyFont="1" applyBorder="1" applyAlignment="1">
      <alignment horizontal="right" vertical="center" wrapText="1"/>
    </xf>
    <xf numFmtId="41" fontId="18" fillId="0" borderId="13" xfId="1" applyFont="1" applyBorder="1" applyAlignment="1">
      <alignment horizontal="right" vertical="center" wrapText="1"/>
    </xf>
    <xf numFmtId="41" fontId="18" fillId="0" borderId="2" xfId="1" applyFont="1" applyFill="1" applyBorder="1" applyAlignment="1">
      <alignment horizontal="right" vertical="center" wrapText="1"/>
    </xf>
    <xf numFmtId="41" fontId="18" fillId="0" borderId="2" xfId="3" applyNumberFormat="1" applyFont="1" applyFill="1" applyBorder="1" applyAlignment="1">
      <alignment horizontal="right" vertical="center" wrapText="1"/>
    </xf>
    <xf numFmtId="164" fontId="43" fillId="0" borderId="3" xfId="2" applyNumberFormat="1" applyFont="1" applyFill="1" applyBorder="1" applyAlignment="1">
      <alignment horizontal="right" vertical="center" wrapText="1"/>
    </xf>
    <xf numFmtId="41" fontId="43" fillId="0" borderId="3" xfId="0" applyNumberFormat="1" applyFont="1" applyBorder="1" applyAlignment="1">
      <alignment horizontal="right" vertical="center" wrapText="1"/>
    </xf>
    <xf numFmtId="164" fontId="18" fillId="0" borderId="12" xfId="0" applyNumberFormat="1" applyFont="1" applyBorder="1" applyAlignment="1">
      <alignment horizontal="right" wrapText="1"/>
    </xf>
    <xf numFmtId="164" fontId="18" fillId="0" borderId="4" xfId="0" applyNumberFormat="1" applyFont="1" applyBorder="1" applyAlignment="1">
      <alignment horizontal="right" wrapText="1"/>
    </xf>
    <xf numFmtId="164" fontId="18" fillId="0" borderId="13" xfId="0" applyNumberFormat="1" applyFont="1" applyBorder="1" applyAlignment="1">
      <alignment horizontal="right" wrapText="1"/>
    </xf>
    <xf numFmtId="164" fontId="18" fillId="0" borderId="2" xfId="0" applyNumberFormat="1" applyFont="1" applyBorder="1" applyAlignment="1">
      <alignment horizontal="right" wrapText="1"/>
    </xf>
    <xf numFmtId="164" fontId="43" fillId="0" borderId="14" xfId="0" applyNumberFormat="1" applyFont="1" applyBorder="1" applyAlignment="1">
      <alignment horizontal="right" wrapText="1"/>
    </xf>
    <xf numFmtId="164" fontId="43" fillId="0" borderId="3" xfId="0" applyNumberFormat="1" applyFont="1" applyBorder="1" applyAlignment="1">
      <alignment horizontal="right" wrapText="1"/>
    </xf>
    <xf numFmtId="164" fontId="43" fillId="0" borderId="2" xfId="2" applyNumberFormat="1" applyFont="1" applyBorder="1" applyAlignment="1">
      <alignment horizontal="right" wrapText="1"/>
    </xf>
    <xf numFmtId="166" fontId="43" fillId="0" borderId="2" xfId="0" applyNumberFormat="1" applyFont="1" applyBorder="1" applyAlignment="1">
      <alignment horizontal="right" wrapText="1"/>
    </xf>
    <xf numFmtId="166" fontId="43" fillId="0" borderId="3" xfId="0" applyNumberFormat="1" applyFont="1" applyBorder="1" applyAlignment="1">
      <alignment horizontal="right" wrapText="1"/>
    </xf>
    <xf numFmtId="164" fontId="18" fillId="0" borderId="6" xfId="2" applyNumberFormat="1" applyFont="1" applyBorder="1" applyAlignment="1">
      <alignment horizontal="right" vertical="center" wrapText="1"/>
    </xf>
    <xf numFmtId="164" fontId="18" fillId="0" borderId="4" xfId="2" applyNumberFormat="1" applyFont="1" applyBorder="1" applyAlignment="1">
      <alignment vertical="center" wrapText="1"/>
    </xf>
    <xf numFmtId="164" fontId="18" fillId="0" borderId="2" xfId="2" applyNumberFormat="1" applyFont="1" applyBorder="1" applyAlignment="1">
      <alignment vertical="center" wrapText="1"/>
    </xf>
    <xf numFmtId="41" fontId="15" fillId="0" borderId="2" xfId="1" applyFont="1" applyBorder="1" applyAlignment="1">
      <alignment horizontal="right" vertical="center" wrapText="1"/>
    </xf>
    <xf numFmtId="164" fontId="43" fillId="0" borderId="6" xfId="2" applyNumberFormat="1" applyFont="1" applyBorder="1" applyAlignment="1">
      <alignment horizontal="right" vertical="center" wrapText="1"/>
    </xf>
    <xf numFmtId="164" fontId="43" fillId="0" borderId="2" xfId="2" applyNumberFormat="1" applyFont="1" applyBorder="1" applyAlignment="1">
      <alignment vertical="center" wrapText="1"/>
    </xf>
    <xf numFmtId="164" fontId="43" fillId="0" borderId="2" xfId="2" applyNumberFormat="1" applyFont="1" applyBorder="1" applyAlignment="1">
      <alignment horizontal="right" vertical="center" wrapText="1"/>
    </xf>
    <xf numFmtId="164" fontId="43" fillId="0" borderId="3" xfId="2" applyNumberFormat="1" applyFont="1" applyBorder="1" applyAlignment="1">
      <alignment vertical="center" wrapText="1"/>
    </xf>
    <xf numFmtId="41" fontId="17" fillId="0" borderId="3" xfId="1" applyFont="1" applyBorder="1" applyAlignment="1">
      <alignment horizontal="right" vertical="center" wrapText="1"/>
    </xf>
    <xf numFmtId="164" fontId="18" fillId="0" borderId="3" xfId="2" applyNumberFormat="1" applyFont="1" applyBorder="1" applyAlignment="1">
      <alignment horizontal="right" vertical="center" wrapText="1"/>
    </xf>
    <xf numFmtId="10" fontId="18" fillId="0" borderId="4" xfId="3" applyNumberFormat="1" applyFont="1" applyBorder="1" applyAlignment="1">
      <alignment horizontal="right" wrapText="1"/>
    </xf>
    <xf numFmtId="2" fontId="18" fillId="0" borderId="2" xfId="0" applyNumberFormat="1" applyFont="1" applyBorder="1" applyAlignment="1">
      <alignment horizontal="right" wrapText="1"/>
    </xf>
    <xf numFmtId="10" fontId="18" fillId="0" borderId="2" xfId="3" applyNumberFormat="1" applyFont="1" applyBorder="1" applyAlignment="1">
      <alignment horizontal="right" wrapText="1"/>
    </xf>
    <xf numFmtId="10" fontId="18" fillId="0" borderId="3" xfId="3" applyNumberFormat="1" applyFont="1" applyBorder="1" applyAlignment="1">
      <alignment horizontal="right" wrapText="1"/>
    </xf>
    <xf numFmtId="41" fontId="15" fillId="0" borderId="14" xfId="0" applyNumberFormat="1" applyFont="1" applyBorder="1" applyAlignment="1">
      <alignment horizontal="right" vertical="center" wrapText="1"/>
    </xf>
    <xf numFmtId="3" fontId="43" fillId="0" borderId="14" xfId="0" applyNumberFormat="1" applyFont="1" applyBorder="1"/>
    <xf numFmtId="166" fontId="18" fillId="0" borderId="0" xfId="2" applyNumberFormat="1" applyFont="1" applyBorder="1" applyAlignment="1">
      <alignment horizontal="center"/>
    </xf>
    <xf numFmtId="166" fontId="43" fillId="0" borderId="0" xfId="2" applyNumberFormat="1" applyFont="1" applyBorder="1" applyAlignment="1">
      <alignment horizontal="center"/>
    </xf>
    <xf numFmtId="166" fontId="18" fillId="0" borderId="2" xfId="2" applyNumberFormat="1" applyFont="1" applyBorder="1" applyAlignment="1">
      <alignment horizontal="right" wrapText="1"/>
    </xf>
    <xf numFmtId="166" fontId="43" fillId="0" borderId="3" xfId="2" applyNumberFormat="1" applyFont="1" applyBorder="1" applyAlignment="1">
      <alignment horizontal="right" wrapText="1"/>
    </xf>
    <xf numFmtId="0" fontId="17" fillId="4" borderId="12" xfId="0" applyFont="1" applyFill="1" applyBorder="1" applyAlignment="1">
      <alignment horizontal="right" vertical="center"/>
    </xf>
    <xf numFmtId="0" fontId="17" fillId="4" borderId="5" xfId="0" applyFont="1" applyFill="1" applyBorder="1" applyAlignment="1">
      <alignment horizontal="left" vertical="center"/>
    </xf>
    <xf numFmtId="41" fontId="17" fillId="4" borderId="2" xfId="0" applyNumberFormat="1" applyFont="1" applyFill="1" applyBorder="1" applyAlignment="1">
      <alignment horizontal="right" vertical="center" wrapText="1"/>
    </xf>
    <xf numFmtId="3" fontId="18" fillId="4" borderId="2" xfId="0" applyNumberFormat="1" applyFont="1" applyFill="1" applyBorder="1"/>
    <xf numFmtId="11" fontId="0" fillId="4" borderId="0" xfId="0" applyNumberFormat="1" applyFill="1"/>
    <xf numFmtId="0" fontId="0" fillId="4" borderId="0" xfId="0" applyFill="1"/>
    <xf numFmtId="0" fontId="17" fillId="4" borderId="13" xfId="0" applyFont="1" applyFill="1" applyBorder="1" applyAlignment="1">
      <alignment horizontal="right" vertical="center"/>
    </xf>
    <xf numFmtId="0" fontId="17" fillId="4" borderId="6" xfId="0" applyFont="1" applyFill="1" applyBorder="1" applyAlignment="1">
      <alignment horizontal="left" vertical="center"/>
    </xf>
    <xf numFmtId="0" fontId="18" fillId="4" borderId="6" xfId="0" applyFont="1" applyFill="1" applyBorder="1" applyAlignment="1">
      <alignment horizontal="left" vertical="center"/>
    </xf>
    <xf numFmtId="0" fontId="17" fillId="4" borderId="13" xfId="0" applyFont="1" applyFill="1" applyBorder="1" applyAlignment="1">
      <alignment horizontal="right"/>
    </xf>
    <xf numFmtId="0" fontId="15" fillId="4" borderId="6" xfId="0" applyFont="1" applyFill="1" applyBorder="1" applyAlignment="1">
      <alignment horizontal="center" vertical="center"/>
    </xf>
    <xf numFmtId="41" fontId="15" fillId="4" borderId="3" xfId="0" applyNumberFormat="1" applyFont="1" applyFill="1" applyBorder="1" applyAlignment="1">
      <alignment horizontal="right" vertical="center" wrapText="1"/>
    </xf>
    <xf numFmtId="3" fontId="43" fillId="4" borderId="3" xfId="0" applyNumberFormat="1" applyFont="1" applyFill="1" applyBorder="1"/>
    <xf numFmtId="17" fontId="15" fillId="4" borderId="0" xfId="0" applyNumberFormat="1" applyFont="1" applyFill="1" applyAlignment="1">
      <alignment horizontal="center" vertical="center" wrapText="1"/>
    </xf>
    <xf numFmtId="0" fontId="0" fillId="4" borderId="0" xfId="0" applyFill="1" applyAlignment="1">
      <alignment horizontal="right"/>
    </xf>
    <xf numFmtId="164" fontId="18" fillId="0" borderId="3" xfId="2" applyNumberFormat="1" applyFont="1" applyBorder="1" applyAlignment="1">
      <alignment horizontal="right" wrapText="1"/>
    </xf>
    <xf numFmtId="1" fontId="45" fillId="0" borderId="0" xfId="0" applyNumberFormat="1" applyFont="1" applyAlignment="1">
      <alignment horizontal="center"/>
    </xf>
    <xf numFmtId="1" fontId="5" fillId="0" borderId="0" xfId="2" applyNumberFormat="1" applyFont="1" applyFill="1" applyBorder="1"/>
    <xf numFmtId="11" fontId="0" fillId="0" borderId="0" xfId="0" applyNumberFormat="1"/>
    <xf numFmtId="164" fontId="18" fillId="0" borderId="12" xfId="2" applyNumberFormat="1" applyFont="1" applyBorder="1" applyAlignment="1">
      <alignment horizontal="right" vertical="center" wrapText="1"/>
    </xf>
    <xf numFmtId="164" fontId="18" fillId="0" borderId="13" xfId="2" applyNumberFormat="1" applyFont="1" applyBorder="1" applyAlignment="1">
      <alignment horizontal="right" vertical="center" wrapText="1"/>
    </xf>
    <xf numFmtId="164" fontId="43" fillId="0" borderId="14" xfId="2" applyNumberFormat="1" applyFont="1" applyBorder="1" applyAlignment="1">
      <alignment horizontal="right" vertical="center" wrapText="1"/>
    </xf>
    <xf numFmtId="3" fontId="18" fillId="0" borderId="2" xfId="0" applyNumberFormat="1" applyFont="1" applyBorder="1" applyAlignment="1">
      <alignment vertical="center"/>
    </xf>
    <xf numFmtId="3" fontId="18" fillId="0" borderId="3" xfId="0" applyNumberFormat="1" applyFont="1" applyBorder="1" applyAlignment="1">
      <alignment vertical="center"/>
    </xf>
    <xf numFmtId="164" fontId="18" fillId="0" borderId="2" xfId="2" applyNumberFormat="1" applyFont="1" applyBorder="1" applyAlignment="1">
      <alignment vertical="center"/>
    </xf>
    <xf numFmtId="3" fontId="43" fillId="0" borderId="2" xfId="0" applyNumberFormat="1" applyFont="1" applyBorder="1" applyAlignment="1">
      <alignment vertical="center"/>
    </xf>
    <xf numFmtId="3" fontId="43" fillId="0" borderId="3" xfId="0" applyNumberFormat="1" applyFont="1" applyBorder="1" applyAlignment="1">
      <alignment vertical="center"/>
    </xf>
    <xf numFmtId="10" fontId="18" fillId="0" borderId="4" xfId="3" applyNumberFormat="1" applyFont="1" applyBorder="1" applyAlignment="1">
      <alignment vertical="center"/>
    </xf>
    <xf numFmtId="4" fontId="18" fillId="0" borderId="2" xfId="3" applyNumberFormat="1" applyFont="1" applyBorder="1" applyAlignment="1">
      <alignment vertical="center"/>
    </xf>
    <xf numFmtId="10" fontId="18" fillId="0" borderId="2" xfId="3" applyNumberFormat="1" applyFont="1" applyBorder="1" applyAlignment="1">
      <alignment vertical="center"/>
    </xf>
    <xf numFmtId="10" fontId="18" fillId="0" borderId="3" xfId="3" applyNumberFormat="1" applyFont="1" applyBorder="1" applyAlignment="1">
      <alignment vertical="center"/>
    </xf>
    <xf numFmtId="164" fontId="18" fillId="0" borderId="2" xfId="2" applyNumberFormat="1" applyFont="1" applyFill="1" applyBorder="1" applyAlignment="1">
      <alignment vertical="center"/>
    </xf>
    <xf numFmtId="164" fontId="43" fillId="0" borderId="3" xfId="2" applyNumberFormat="1" applyFont="1" applyFill="1" applyBorder="1" applyAlignment="1">
      <alignment vertical="center"/>
    </xf>
    <xf numFmtId="3" fontId="18" fillId="0" borderId="4" xfId="0" applyNumberFormat="1" applyFont="1" applyBorder="1" applyAlignment="1">
      <alignment vertical="center"/>
    </xf>
    <xf numFmtId="3" fontId="18" fillId="0" borderId="5" xfId="0" applyNumberFormat="1" applyFont="1" applyBorder="1" applyAlignment="1">
      <alignment vertical="center"/>
    </xf>
    <xf numFmtId="3" fontId="18" fillId="0" borderId="6" xfId="0" applyNumberFormat="1" applyFont="1" applyBorder="1" applyAlignment="1">
      <alignment vertical="center"/>
    </xf>
    <xf numFmtId="3" fontId="18" fillId="0" borderId="16" xfId="0" applyNumberFormat="1" applyFont="1" applyBorder="1" applyAlignment="1">
      <alignment vertical="center"/>
    </xf>
    <xf numFmtId="10" fontId="17" fillId="0" borderId="4" xfId="3" applyNumberFormat="1" applyFont="1" applyBorder="1" applyAlignment="1">
      <alignment vertical="center"/>
    </xf>
    <xf numFmtId="4" fontId="17" fillId="0" borderId="2" xfId="3" applyNumberFormat="1" applyFont="1" applyBorder="1" applyAlignment="1">
      <alignment vertical="center"/>
    </xf>
    <xf numFmtId="10" fontId="17" fillId="0" borderId="2" xfId="3" applyNumberFormat="1" applyFont="1" applyBorder="1" applyAlignment="1">
      <alignment vertical="center"/>
    </xf>
    <xf numFmtId="10" fontId="17" fillId="0" borderId="3" xfId="3" applyNumberFormat="1" applyFont="1" applyBorder="1" applyAlignment="1">
      <alignment vertical="center"/>
    </xf>
    <xf numFmtId="10" fontId="17" fillId="0" borderId="6" xfId="3" applyNumberFormat="1" applyFont="1" applyBorder="1" applyAlignment="1">
      <alignment horizontal="right"/>
    </xf>
    <xf numFmtId="43" fontId="17" fillId="0" borderId="6" xfId="2" applyFont="1" applyBorder="1" applyAlignment="1">
      <alignment horizontal="right"/>
    </xf>
    <xf numFmtId="10" fontId="17" fillId="0" borderId="16" xfId="3" applyNumberFormat="1" applyFont="1" applyBorder="1" applyAlignment="1">
      <alignment horizontal="right"/>
    </xf>
    <xf numFmtId="0" fontId="0" fillId="0" borderId="0" xfId="0" applyAlignment="1">
      <alignment horizontal="center" vertical="top"/>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1" xfId="0" applyFont="1" applyFill="1" applyBorder="1" applyAlignment="1">
      <alignment horizontal="left" vertical="center"/>
    </xf>
    <xf numFmtId="0" fontId="9" fillId="2" borderId="0" xfId="0" applyFont="1" applyFill="1" applyAlignment="1">
      <alignment horizontal="center" vertical="center"/>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0"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9" xfId="0" applyFont="1" applyFill="1" applyBorder="1" applyAlignment="1">
      <alignment horizontal="left" vertical="center"/>
    </xf>
    <xf numFmtId="0" fontId="3" fillId="2" borderId="13" xfId="0" applyFont="1" applyFill="1" applyBorder="1" applyAlignment="1">
      <alignment horizontal="left" vertical="center"/>
    </xf>
    <xf numFmtId="0" fontId="3" fillId="2" borderId="0" xfId="0" applyFont="1" applyFill="1" applyAlignment="1">
      <alignment horizontal="left"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15" fillId="2" borderId="0" xfId="0" applyFont="1" applyFill="1" applyAlignment="1">
      <alignment horizontal="center" vertical="center" wrapText="1"/>
    </xf>
    <xf numFmtId="0" fontId="11" fillId="2" borderId="1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3" fillId="2" borderId="1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0" xfId="0" applyFont="1" applyFill="1" applyAlignment="1">
      <alignment horizontal="left" vertical="center" wrapText="1"/>
    </xf>
    <xf numFmtId="0" fontId="15" fillId="2" borderId="14"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9" xfId="0" applyFont="1" applyFill="1" applyBorder="1" applyAlignment="1">
      <alignment horizontal="center" vertical="center" wrapText="1"/>
    </xf>
    <xf numFmtId="17" fontId="15" fillId="2" borderId="4" xfId="0" applyNumberFormat="1" applyFont="1" applyFill="1" applyBorder="1" applyAlignment="1">
      <alignment horizontal="center" vertical="center" wrapText="1"/>
    </xf>
    <xf numFmtId="17" fontId="15" fillId="2" borderId="2" xfId="0" applyNumberFormat="1" applyFont="1" applyFill="1" applyBorder="1" applyAlignment="1">
      <alignment horizontal="center" vertical="center" wrapText="1"/>
    </xf>
    <xf numFmtId="17" fontId="15" fillId="2" borderId="8" xfId="0" applyNumberFormat="1"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1" xfId="0" applyFont="1" applyFill="1" applyBorder="1" applyAlignment="1">
      <alignment horizontal="center" vertical="center" wrapText="1"/>
    </xf>
  </cellXfs>
  <cellStyles count="6">
    <cellStyle name="Comma" xfId="2" builtinId="3"/>
    <cellStyle name="Comma [0]" xfId="1" builtinId="6"/>
    <cellStyle name="Normal" xfId="0" builtinId="0"/>
    <cellStyle name="Normal 2" xfId="4"/>
    <cellStyle name="Normal 2 2 6" xfId="5"/>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2291714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kttip-fsiknb01\DSIN\F\Users\Asus\AppData\Roaming\Microsoft\Excel\6.%20Reklasifikasi%20Informasi\Form%20Reklasifikasi\Form%20L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E3D2D8C\Excel_Form_BI_1000row2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DSIN\J\Documents%20and%20Settings\iin\Local%20Settings\Temporary%20Internet%20Files\OLKA\2012\DataPointsMod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kttip-fsiknb01\DSIN\H\Materi%20BI\6.%20Reklasifikasi%20Informasi\Form%20Reklasifikasi\Form%20LL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fira.laisia\Documents\Laporan%20Bulanan%20Konvensional%20PT%20SMI%20Bulan%20Februari%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kttip-fsiknb01\DSIN\G\Reklas%20Emil%20Sutiah\Kredit\2012\REKLAS%20LSMK\Form%20Reklasifikasi\XBRL\Project%20DD%20and%20GD\Working%20Documents\DPM%202012\Laras\XBRL\Data%20Points%20Structure\2012\DataPoints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Form L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6">
          <cell r="B6" t="str">
            <v>Jenis Aset</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C2" t="str">
            <v>01-Kas dalam valas</v>
          </cell>
          <cell r="AE2" t="str">
            <v>1-&gt;10%</v>
          </cell>
          <cell r="BQ2" t="str">
            <v>000002000-PT.BANK RAKYAT INDONESIA (PERSERO) Tbk</v>
          </cell>
          <cell r="BT2" t="str">
            <v>101100T-Penjualan barang ke luar wilayah Indonesia. - ekspor barang, f.o.b. (free on board)</v>
          </cell>
          <cell r="BW2" t="str">
            <v>RLN-Rekening Luar Negeri</v>
          </cell>
        </row>
        <row r="3">
          <cell r="C3" t="str">
            <v>02-Simpanan (Tabungan, deposito dan simpanan lainnya, kecuali giro) *)</v>
          </cell>
          <cell r="AE3" t="str">
            <v>2-&lt;10%</v>
          </cell>
          <cell r="BQ3" t="str">
            <v>000002990-PT.BANK RAKYAT INDONESIA (PERSERO) Tbk - UUS</v>
          </cell>
          <cell r="BT3" t="str">
            <v>101300T-Pengembalian dana (refunds) dalam rangka impor</v>
          </cell>
          <cell r="BW3" t="str">
            <v>RDN-Rekening Dalam Negeri</v>
          </cell>
        </row>
        <row r="4">
          <cell r="C4" t="str">
            <v>03-Premi asuransi jiwa dibayar dimuka (untuk perusahaan non asuransi)</v>
          </cell>
          <cell r="BQ4" t="str">
            <v>000003000-PT.BANK EKSPOR INDONESIA (PERSERO)</v>
          </cell>
          <cell r="BT4" t="str">
            <v>101600T-Pendapatan manufaktur</v>
          </cell>
          <cell r="BW4" t="str">
            <v>UMP-Uang Muka Pembayaran</v>
          </cell>
        </row>
        <row r="5">
          <cell r="C5" t="str">
            <v>04-Premi asuransi freight dibayar dimuka (untuk perusahaan non asuransi)</v>
          </cell>
          <cell r="BQ5" t="str">
            <v>000003991-PT.BANK EKSPOR INDONESIA (PERSERO) - UUS</v>
          </cell>
          <cell r="BT5" t="str">
            <v>101700T-Pendapatan pemeliharaan dan perbaikan</v>
          </cell>
          <cell r="BW5" t="str">
            <v>NET-Netting</v>
          </cell>
        </row>
        <row r="6">
          <cell r="C6" t="str">
            <v>05-Premi asuransi nonjiwa selain freight dibayar dimuka (untuk perusahaan non asuransi)</v>
          </cell>
          <cell r="BQ6" t="str">
            <v>000008000-PT.BANK MANDIRI (PERSERO) Tbk</v>
          </cell>
          <cell r="BT6" t="str">
            <v xml:space="preserve">101800T-Penjualan barang di luar negeri </v>
          </cell>
          <cell r="BW6" t="str">
            <v>CPL-Cara Pembayaran Lainnya</v>
          </cell>
        </row>
        <row r="7">
          <cell r="C7" t="str">
            <v>06-Piutang klaim asuransi jiwa (untuk perusahaan non asuransi)</v>
          </cell>
          <cell r="BQ7" t="str">
            <v>000009000-PT.BANK NEGARA INDONESIA 1946 (PERSERO) Tbk</v>
          </cell>
          <cell r="BT7" t="str">
            <v xml:space="preserve">101900T-Pengembalian dana (refunds) dalam rangka pembelian barang di luar negeri </v>
          </cell>
        </row>
        <row r="8">
          <cell r="C8" t="str">
            <v>07-Piutang klaim asuransi freight (untuk perusahaan non asuransi)</v>
          </cell>
          <cell r="BQ8" t="str">
            <v>000009990-PT.BANK NEGARA INDONESIA 1946 (PERSERO) Tbk - UUS</v>
          </cell>
          <cell r="BT8" t="str">
            <v>102101T-Pendapatan jasa transportasi penumpang (Passenger) - Transportasi laut</v>
          </cell>
        </row>
        <row r="9">
          <cell r="C9" t="str">
            <v>08-Piutang klaim asuransi nonjiwa selain freight (untuk perusahaan non asuransi)</v>
          </cell>
          <cell r="BQ9" t="str">
            <v>000011000-PT.BANK DANAMON INDONESIA Tbk</v>
          </cell>
          <cell r="BT9" t="str">
            <v>102102T-Pendapatan jasa transportasi penumpang (Passenger) - Transportasi udara</v>
          </cell>
        </row>
        <row r="10">
          <cell r="C10" t="str">
            <v>09-Uang muka (advance payment) untuk pembelian barang dan jasa (termasuk pembelian aktiva tetap)</v>
          </cell>
          <cell r="BQ10" t="str">
            <v>000011991-PT.BANK DANAMON INDONESIA Tbk - UUS</v>
          </cell>
          <cell r="BT10" t="str">
            <v>102103T-Pendapatan jasa transportasi penumpang (Passenger) - Transportasi lainnya</v>
          </cell>
        </row>
        <row r="11">
          <cell r="C11" t="str">
            <v>10-Pinjaman yg diberikan *)</v>
          </cell>
          <cell r="BQ11" t="str">
            <v>000013000-PT.BANK PERMATA Tbk</v>
          </cell>
          <cell r="BT11" t="str">
            <v>102201T-Pendapatan jasa transportasi barang (Freight) dalam rangka ekspor dan impor - Transportasi laut</v>
          </cell>
        </row>
        <row r="12">
          <cell r="C12" t="str">
            <v>11-Tagihan lainnya *)</v>
          </cell>
          <cell r="BQ12" t="str">
            <v>000013991-PT.BANK PERMATA Tbk - UUS</v>
          </cell>
          <cell r="BT12" t="str">
            <v>102202T-Pendapatan jasa transportasi barang (Freight) dalam rangka ekspor dan impor - Transportasi udara</v>
          </cell>
        </row>
        <row r="13">
          <cell r="BQ13" t="str">
            <v>000014000-PT.BANK CENTRAL ASIA Tbk</v>
          </cell>
          <cell r="BT13" t="str">
            <v>102203T-Pendapatan jasa transportasi barang (Freight) dalam rangka ekspor dan impor - Transportasi lainnya</v>
          </cell>
        </row>
        <row r="14">
          <cell r="BQ14" t="str">
            <v>000016000-PT.BANK INTERNASIONAL INDONESIA Tbk</v>
          </cell>
          <cell r="BT14" t="str">
            <v>102401T-Pendapatan jasa transportasi barang (Freight) di luar ekspor dan impor - Transportasi laut</v>
          </cell>
        </row>
        <row r="15">
          <cell r="BQ15" t="str">
            <v>000016991-PT.BANK INTERNASIONAL INDONESIA Tbk - UUS</v>
          </cell>
          <cell r="BT15" t="str">
            <v>102402T-Pendapatan jasa transportasi barang (Freight) di luar ekspor dan impor - Transportasi udara</v>
          </cell>
        </row>
        <row r="16">
          <cell r="BQ16" t="str">
            <v>000019000-PT.PAN INDONESIA BANK LTD. Tbk</v>
          </cell>
          <cell r="BT16" t="str">
            <v>102403T-Pendapatan jasa transportasi barang (Freight) di luar ekspor dan impor - Transportasi lainnya</v>
          </cell>
        </row>
        <row r="17">
          <cell r="N17" t="str">
            <v>1-Primer</v>
          </cell>
          <cell r="BQ17" t="str">
            <v>000020000-PT.BANK ARTA NIAGA KENCANA Tbk</v>
          </cell>
          <cell r="BT17" t="str">
            <v>102501T-Pendapatan jasa penunjang transportasi - Transportasi laut</v>
          </cell>
        </row>
        <row r="18">
          <cell r="N18" t="str">
            <v>2-Sekunder Reguler</v>
          </cell>
          <cell r="BQ18" t="str">
            <v>000022000-PT.BANK CIMB NIAGA Tbk</v>
          </cell>
          <cell r="BT18" t="str">
            <v>102502T-Pendapatan jasa penunjang transportasi - Transportasi udara</v>
          </cell>
        </row>
        <row r="19">
          <cell r="N19" t="str">
            <v>3-Sekunder Non Reguler crossing</v>
          </cell>
          <cell r="BQ19" t="str">
            <v>000022991-PT.BANK CIMB NIAGA Tbk - UUS</v>
          </cell>
          <cell r="BT19" t="str">
            <v>102503T-Pendapatan jasa penunjang transportasi - Transportasi lainnya</v>
          </cell>
        </row>
        <row r="20">
          <cell r="N20" t="str">
            <v>4-Sekunder Non Reguler non crossing</v>
          </cell>
          <cell r="BQ20" t="str">
            <v>000023000-PT. BANK UOB BUANA</v>
          </cell>
          <cell r="BT20" t="str">
            <v>103001T-Pendapatan Travel - Perjalanan bisnis</v>
          </cell>
        </row>
        <row r="21">
          <cell r="BQ21" t="str">
            <v>000026000-PT.LIPPOBANK Tbk</v>
          </cell>
          <cell r="BT21" t="str">
            <v>103002T-Pendapatan Travel - Perjalanan non bisnis</v>
          </cell>
        </row>
        <row r="22">
          <cell r="BQ22" t="str">
            <v>000026991-PT.LIPPOBANK Tbk - UUS</v>
          </cell>
          <cell r="BT22" t="str">
            <v>104000T-Pendapatan Pendidikan/pelatihan</v>
          </cell>
        </row>
        <row r="23">
          <cell r="BQ23" t="str">
            <v>000028000-PT.BANK OCBC NISP Tbk</v>
          </cell>
          <cell r="BT23" t="str">
            <v>105001T-Pendapatan jasa pos dan kurir</v>
          </cell>
        </row>
        <row r="24">
          <cell r="BQ24" t="str">
            <v>000028991-OCBC NISP - UUS</v>
          </cell>
          <cell r="BT24" t="str">
            <v>105102T-Pendapatan telekomunikasi</v>
          </cell>
        </row>
        <row r="25">
          <cell r="BQ25" t="str">
            <v>000030000-AMERICAN EXPRESS BANK LTD.</v>
          </cell>
          <cell r="BT25" t="str">
            <v>106101T-Pendapatan konstruksi di luar negeri - sampai dengan 1 tahun</v>
          </cell>
        </row>
        <row r="26">
          <cell r="M26" t="str">
            <v>01</v>
          </cell>
          <cell r="P26" t="str">
            <v>01</v>
          </cell>
          <cell r="BQ26" t="str">
            <v>000031000-CITIBANK</v>
          </cell>
          <cell r="BT26" t="str">
            <v>106102T-Pendapatan konstruksi di luar negeri - lebih dari satu tahun</v>
          </cell>
        </row>
        <row r="27">
          <cell r="M27" t="str">
            <v>02</v>
          </cell>
          <cell r="P27" t="str">
            <v>02</v>
          </cell>
          <cell r="BQ27" t="str">
            <v>000032000-JP MORGAN CHASE BANK</v>
          </cell>
          <cell r="BT27" t="str">
            <v>106201T-Pendapatan konstruksi di Indonesia - sampai dengan 1 tahun</v>
          </cell>
        </row>
        <row r="28">
          <cell r="M28" t="str">
            <v>03</v>
          </cell>
          <cell r="P28" t="str">
            <v>03</v>
          </cell>
          <cell r="BQ28" t="str">
            <v>000033000-BANK OF AMERICA NAT.ASSOCIATION</v>
          </cell>
          <cell r="BT28" t="str">
            <v>106202T-Pendapatan konstruksi di Indonesia - lebih dari satu tahun</v>
          </cell>
        </row>
        <row r="29">
          <cell r="M29" t="str">
            <v>04</v>
          </cell>
          <cell r="P29" t="str">
            <v>04</v>
          </cell>
          <cell r="BQ29" t="str">
            <v>000036000-PT.BANK WINDU KENTJANA INTERNATIONAL</v>
          </cell>
          <cell r="BT29" t="str">
            <v>107101T-Pendapatan asuransi jiwa - Beban premi (premium expense)</v>
          </cell>
        </row>
        <row r="30">
          <cell r="M30" t="str">
            <v>05</v>
          </cell>
          <cell r="BQ30" t="str">
            <v>000037000-PT.BANK ARTHA GRAHA INTERNASIONAL</v>
          </cell>
          <cell r="BT30" t="str">
            <v>107102T-Pendapatan asuransi jiwa - Suplemen premi (premium supplements )</v>
          </cell>
        </row>
        <row r="31">
          <cell r="M31" t="str">
            <v>06</v>
          </cell>
          <cell r="BQ31" t="str">
            <v>000040000-BANGKOK BANK LTD.</v>
          </cell>
          <cell r="BT31" t="str">
            <v>107103T-Pendapatan asuransi jiwa - Beban klaim (claims expense)</v>
          </cell>
        </row>
        <row r="32">
          <cell r="M32" t="str">
            <v>07</v>
          </cell>
          <cell r="BQ32" t="str">
            <v>000041000-THE HONGKONG &amp; SHANGHAI BANKING CORP</v>
          </cell>
          <cell r="BT32" t="str">
            <v>107104T-Pendapatan asuransi jiwa - dikurangi: klaim reasuransi</v>
          </cell>
        </row>
        <row r="33">
          <cell r="M33" t="str">
            <v>08</v>
          </cell>
          <cell r="BQ33" t="str">
            <v>000041990-THE HONGKONG &amp; SHANGHAI BANKING CORP - UUS</v>
          </cell>
          <cell r="BT33" t="str">
            <v>107105T-Pendapatan asuransi jiwa - Beban komisi (commission expense)</v>
          </cell>
        </row>
        <row r="34">
          <cell r="I34" t="str">
            <v>11-Asuransi Jiwa</v>
          </cell>
          <cell r="M34" t="str">
            <v>09</v>
          </cell>
          <cell r="BQ34" t="str">
            <v>000042000-THE BANK OF TOKYO-MITSUBISHI UFJ, LTD</v>
          </cell>
          <cell r="BT34" t="str">
            <v>107106T-Pendapatan asuransi jiwa - dikurangi: pendapatan komisi</v>
          </cell>
        </row>
        <row r="35">
          <cell r="I35" t="str">
            <v>21-Freight</v>
          </cell>
          <cell r="M35" t="str">
            <v>10</v>
          </cell>
          <cell r="BQ35" t="str">
            <v xml:space="preserve">000045000-PT.BANK SUMITOMO MITSUI </v>
          </cell>
          <cell r="BT35" t="str">
            <v>107201T-Pendapatan asuransi non-jiwa - Beban premi (premium expense)</v>
          </cell>
        </row>
        <row r="36">
          <cell r="I36" t="str">
            <v>22-Lainnya</v>
          </cell>
          <cell r="M36" t="str">
            <v>11</v>
          </cell>
          <cell r="BQ36" t="str">
            <v>000046000-PT.BANK DBS INDONESIA</v>
          </cell>
          <cell r="BT36" t="str">
            <v>107202T-Pendapatan asuransi non-jiwa - Suplemen premi (premium supplements )</v>
          </cell>
        </row>
        <row r="37">
          <cell r="C37" t="str">
            <v>11-Perusahaan induk atau pihak yg memiliki saham perusahaan minimal 10% -SPV</v>
          </cell>
          <cell r="I37" t="str">
            <v>31-Reasuransi</v>
          </cell>
          <cell r="M37" t="str">
            <v>12</v>
          </cell>
          <cell r="BQ37" t="str">
            <v>000047000-PT.BANK RESONA PERDANIA</v>
          </cell>
          <cell r="BT37" t="str">
            <v>107203T-Pendapatan asuransi non-jiwa - Beban klaim (claims expense)</v>
          </cell>
        </row>
        <row r="38">
          <cell r="C38" t="str">
            <v>12-Perusahaan induk atau pihak yg memiliki saham perusahaan minimal 10% -Non SPV</v>
          </cell>
          <cell r="M38" t="str">
            <v>13</v>
          </cell>
          <cell r="BQ38" t="str">
            <v>000048000-PT.BANK MIZUHO INDONESIA</v>
          </cell>
          <cell r="BT38" t="str">
            <v>107204T-Pendapatan asuransi non-jiwa - dikurangi: klaim reasuransi</v>
          </cell>
        </row>
        <row r="39">
          <cell r="C39" t="str">
            <v>21-Anak perusahaan (subsidiary), branch, perusahaan asosiasi (associate) -SPV</v>
          </cell>
          <cell r="M39" t="str">
            <v>14</v>
          </cell>
          <cell r="BQ39" t="str">
            <v>000050000-STANDARD CHARTERED BANK</v>
          </cell>
          <cell r="BT39" t="str">
            <v>107205T-Pendapatan asuransi non-jiwa - Beban komisi (commission expense)</v>
          </cell>
        </row>
        <row r="40">
          <cell r="C40" t="str">
            <v xml:space="preserve">22-Anak perusahaan (subsidiary), branch, perusahaan asosiasi (associate) -Non SPV </v>
          </cell>
          <cell r="M40" t="str">
            <v>15</v>
          </cell>
          <cell r="BQ40" t="str">
            <v>000052000-ALGEMENE BANK NEDERLAND AMRO BANK N.</v>
          </cell>
          <cell r="BT40" t="str">
            <v>107206T-Pendapatan asuransi non-jiwa - dikurangi: pendapatan komisi</v>
          </cell>
        </row>
        <row r="41">
          <cell r="C41" t="str">
            <v>31-Perusahaan dalam satu grup (fellow subsidiaries)</v>
          </cell>
          <cell r="M41" t="str">
            <v>16</v>
          </cell>
          <cell r="AE41" t="str">
            <v>11-Saham Listed</v>
          </cell>
          <cell r="BQ41" t="str">
            <v>000054000-BANK CAPITAL INDONESIA</v>
          </cell>
          <cell r="BT41" t="str">
            <v>107301T-Pendapatan reasuransi - Beban premi reasuransi (reinsurance premium expense)</v>
          </cell>
        </row>
        <row r="42">
          <cell r="C42" t="str">
            <v>41-Non afiliasi</v>
          </cell>
          <cell r="I42" t="str">
            <v>31-Saham Listed</v>
          </cell>
          <cell r="M42" t="str">
            <v>17</v>
          </cell>
          <cell r="AE42" t="str">
            <v>12-Saham Unlisted</v>
          </cell>
          <cell r="BQ42" t="str">
            <v>000057000-PT.BANK BNP PARIBAS</v>
          </cell>
          <cell r="BT42" t="str">
            <v>107302T-Pendapatan reasuransi - Suplemen premi (premium supplements )</v>
          </cell>
        </row>
        <row r="43">
          <cell r="I43" t="str">
            <v>32-Saham Unlisted</v>
          </cell>
          <cell r="M43" t="str">
            <v>18</v>
          </cell>
          <cell r="AE43" t="str">
            <v>13-Saham Lainnya (termasuk saham repo)</v>
          </cell>
          <cell r="BQ43" t="str">
            <v>000058000-PT.BANK UOB INDONESIA</v>
          </cell>
          <cell r="BT43" t="str">
            <v>107303T-Pendapatan reasuransi - Beban klaim (claims expense)</v>
          </cell>
        </row>
        <row r="44">
          <cell r="I44" t="str">
            <v>33-Lainnya (penyertaan dalam bentuk bukan saham)</v>
          </cell>
          <cell r="M44" t="str">
            <v>19</v>
          </cell>
          <cell r="AE44" t="str">
            <v>31-Money market fund shares/units</v>
          </cell>
          <cell r="BQ44" t="str">
            <v>000059000-PT. BANK KEB INDONESIA</v>
          </cell>
          <cell r="BT44" t="str">
            <v>107304T-Pendapatan reasuransi - dikurangi: klaim reasuransi</v>
          </cell>
        </row>
        <row r="45">
          <cell r="M45" t="str">
            <v>20</v>
          </cell>
          <cell r="AE45" t="str">
            <v>32-Other investment fund shares/units</v>
          </cell>
          <cell r="BQ45" t="str">
            <v>000060000-PT.RABO BANK DUTA INDONESIA</v>
          </cell>
          <cell r="BT45" t="str">
            <v>107305T-Pendapatan reasuransi - Beban komisi (commission expense)</v>
          </cell>
        </row>
        <row r="46">
          <cell r="M46" t="str">
            <v>21</v>
          </cell>
          <cell r="AE46" t="str">
            <v>51-Promissory Notes</v>
          </cell>
          <cell r="BQ46" t="str">
            <v>000061000-PT.ANZ PANIN BANK</v>
          </cell>
          <cell r="BT46" t="str">
            <v>107306T-Pendapatan reasuransi - dikurangi: pendapatan komisi</v>
          </cell>
        </row>
        <row r="47">
          <cell r="M47" t="str">
            <v>22</v>
          </cell>
          <cell r="AE47" t="str">
            <v>52-Commercial Papers</v>
          </cell>
          <cell r="BQ47" t="str">
            <v>000067000-DEUTSCHE BANK AG.</v>
          </cell>
          <cell r="BT47" t="str">
            <v>107400T-Pendapatan jasa penunjang asuransi (auxiliary insurance services)</v>
          </cell>
        </row>
        <row r="48">
          <cell r="M48" t="str">
            <v>23</v>
          </cell>
          <cell r="AE48" t="str">
            <v>53-T-Bills / T-Notes</v>
          </cell>
          <cell r="BQ48" t="str">
            <v>000068000-PT.BANK WOORI INDONESIA</v>
          </cell>
          <cell r="BT48" t="str">
            <v>108000T-Pendapatan jasa keuangan</v>
          </cell>
        </row>
        <row r="49">
          <cell r="M49" t="str">
            <v>24</v>
          </cell>
          <cell r="AE49" t="str">
            <v>54-Banker's Acceptance</v>
          </cell>
          <cell r="BQ49" t="str">
            <v>000069000-BANK OF CHINA</v>
          </cell>
          <cell r="BT49" t="str">
            <v>109000T-Pendapatan komputer</v>
          </cell>
        </row>
        <row r="50">
          <cell r="M50" t="str">
            <v>25</v>
          </cell>
          <cell r="AE50" t="str">
            <v>55-Obligasi / Bonds</v>
          </cell>
          <cell r="BQ50" t="str">
            <v>000076000-PT.BANK BUMI ARTA</v>
          </cell>
          <cell r="BT50" t="str">
            <v>109100T-Pendapatan informasi</v>
          </cell>
        </row>
        <row r="51">
          <cell r="M51" t="str">
            <v>26</v>
          </cell>
          <cell r="AE51" t="str">
            <v>56-Floating Rate Notes / FRN</v>
          </cell>
          <cell r="BQ51" t="str">
            <v>000087000-PT.BANK EKONOMI RAHARJA Tbk</v>
          </cell>
          <cell r="BT51" t="str">
            <v>109900T-Penjualan barang di dalam wilayah Indonesia</v>
          </cell>
        </row>
        <row r="52">
          <cell r="M52" t="str">
            <v>27</v>
          </cell>
          <cell r="AE52" t="str">
            <v>57-Medium Term Notes / MTN</v>
          </cell>
          <cell r="BQ52" t="str">
            <v>000088000-PT.BANK ANTARDAERAH</v>
          </cell>
          <cell r="BT52" t="str">
            <v>110000T-Pendapatan atas Penggunaan hak kekayaan intelektual</v>
          </cell>
        </row>
        <row r="53">
          <cell r="M53" t="str">
            <v>28</v>
          </cell>
          <cell r="AE53" t="str">
            <v>58-Surat Utang Repo</v>
          </cell>
          <cell r="BQ53" t="str">
            <v>000089000-PT.RABOBANK INTERNATIONAL INDONESIA</v>
          </cell>
          <cell r="BT53" t="str">
            <v>111100T-Pendapatan Operational leasing</v>
          </cell>
        </row>
        <row r="54">
          <cell r="M54" t="str">
            <v>29</v>
          </cell>
          <cell r="AE54" t="str">
            <v>59-Surat Utang Lainnya</v>
          </cell>
          <cell r="BQ54" t="str">
            <v>000093000-PT.BANK IFI</v>
          </cell>
          <cell r="BT54" t="str">
            <v>111201T-Pendapatan sewa tanah</v>
          </cell>
        </row>
        <row r="55">
          <cell r="M55" t="str">
            <v>30</v>
          </cell>
          <cell r="AE55" t="str">
            <v>60-Certificate of Deposit</v>
          </cell>
          <cell r="BQ55" t="str">
            <v>000093991-PT.BANK IFI - UUS</v>
          </cell>
          <cell r="BT55" t="str">
            <v>111202T-Pendapatan sewa ruang perkantoran, apartemen, rumah dan sejenisnya</v>
          </cell>
        </row>
        <row r="56">
          <cell r="M56" t="str">
            <v>31</v>
          </cell>
          <cell r="AE56" t="str">
            <v>61-Negotiable Certificate Deposit</v>
          </cell>
          <cell r="BQ56" t="str">
            <v>000095000-BANK MUTIARA Tbk</v>
          </cell>
          <cell r="BT56" t="str">
            <v>111203T-Pendapatan sewa tanah dan ruang perkantoran, apartemen, rumah dan sejenisnya</v>
          </cell>
        </row>
        <row r="57">
          <cell r="AE57" t="str">
            <v>62-Floating Rate Certificate of Deposit</v>
          </cell>
          <cell r="BQ57" t="str">
            <v>000097000-PT.BANK MAYAPADA INTERNATIONAL Tbk</v>
          </cell>
          <cell r="BT57" t="str">
            <v>112000T-Pendapatan penelitian dan pengembangan</v>
          </cell>
        </row>
        <row r="58">
          <cell r="AE58" t="str">
            <v>63-Asset Backed Securities</v>
          </cell>
          <cell r="BQ58" t="str">
            <v>000110000-B.P.D. JABAR BANTEN</v>
          </cell>
          <cell r="BT58" t="str">
            <v>112100T-Pendapatan di bidang hukum, akuntansi termasuk konsultasi pajak, konsultasi manajemen, dan kehumasan.</v>
          </cell>
        </row>
        <row r="59">
          <cell r="AE59" t="str">
            <v>99-Surat Berharga Lainnya</v>
          </cell>
          <cell r="BQ59" t="str">
            <v>000110991-B.P.D. JABAR BANTEN - UUS</v>
          </cell>
          <cell r="BT59" t="str">
            <v>112200T-Pendapatan periklanan, penelitian pasar, dan jajak pendapat publik</v>
          </cell>
        </row>
        <row r="60">
          <cell r="AE60" t="str">
            <v>69-Discretionary Funds</v>
          </cell>
          <cell r="BQ60" t="str">
            <v>000111000-B.P.D. DKI JAKARTA</v>
          </cell>
          <cell r="BT60" t="str">
            <v>112300T-Pendapatan arsitektur, rekayasa, dan teknik lainnya.</v>
          </cell>
        </row>
        <row r="61">
          <cell r="AE61" t="str">
            <v>99-Lainnya</v>
          </cell>
          <cell r="BQ61" t="str">
            <v>000111991-B.P.D. DKI JAKARTA - UUS</v>
          </cell>
          <cell r="BT61" t="str">
            <v>112400T-Pendapatan di bidang pengolahan sampah dan polusi, pertanian, dan pertambangan</v>
          </cell>
        </row>
        <row r="62">
          <cell r="BQ62" t="str">
            <v>000112000-B.P.D. YOGYAKARTA</v>
          </cell>
          <cell r="BT62" t="str">
            <v>112500T-Pendapatan terkait perdagangan</v>
          </cell>
        </row>
        <row r="63">
          <cell r="BQ63" t="str">
            <v>000112991-B.P.D. YOGYAKARTA - UUS</v>
          </cell>
          <cell r="BT63" t="str">
            <v>113000T-Pendapatan dalam bidang seni, budaya, dan rekreasi</v>
          </cell>
        </row>
        <row r="64">
          <cell r="BQ64" t="str">
            <v>000113000-B.P.D. JAWA TENGAH</v>
          </cell>
          <cell r="BT64" t="str">
            <v>113900T-Pengembalian dana (refunds) dalam rangka pembelian barang di dalam wilayah Indonesia</v>
          </cell>
        </row>
        <row r="65">
          <cell r="BQ65" t="str">
            <v>000114000-B.P.D. JAWA TIMUR</v>
          </cell>
          <cell r="BT65" t="str">
            <v>114000T-Pendapatan atas penyediaaan barang/jasa oleh pemerintah asing</v>
          </cell>
        </row>
        <row r="66">
          <cell r="BQ66" t="str">
            <v>000114991-B.P.D. JAWA TIMUR - UUS</v>
          </cell>
          <cell r="BT66" t="str">
            <v>116100T-Beban pajak dan sejenisnya</v>
          </cell>
        </row>
        <row r="67">
          <cell r="BQ67" t="str">
            <v>000115000-B.P.D. JAMBI</v>
          </cell>
          <cell r="BT67" t="str">
            <v>116201T-Hibah atau sejenisnya (dalam bentuk cash) yang tidak dikaitkan dengan kewajiban membeli fixed asset</v>
          </cell>
        </row>
        <row r="68">
          <cell r="BQ68" t="str">
            <v>000116000-B.P.D. ACEH</v>
          </cell>
          <cell r="BT68" t="str">
            <v>116202T-Hibah atau sejenisnya (dalam bentuk cash) yang dikaitkan dengan kewajiban membeli fixed asset</v>
          </cell>
        </row>
        <row r="69">
          <cell r="BQ69" t="str">
            <v>000116991-B.P.D. ACEH - UUS</v>
          </cell>
          <cell r="BT69" t="str">
            <v>116203T-Hibah atau sejenisnya dalam bentuk barang (nonfinancial assets), seperti mesin</v>
          </cell>
        </row>
        <row r="70">
          <cell r="BQ70" t="str">
            <v>000117000-B.P.D. SUMATERA UTARA</v>
          </cell>
          <cell r="BT70" t="str">
            <v>116300T-Pendapatan tenaga kerja</v>
          </cell>
        </row>
        <row r="71">
          <cell r="BQ71" t="str">
            <v>000117990-B.P.D. SUMATERA UTARA - UUS</v>
          </cell>
          <cell r="BT71" t="str">
            <v>116400T-Pendapatan sanksi/denda, dan sejenisnya</v>
          </cell>
        </row>
        <row r="72">
          <cell r="BQ72" t="str">
            <v>000118000-B.P.D. SUMATERA BARAT</v>
          </cell>
          <cell r="BT72" t="str">
            <v>116500T-Pendapatan atas hak untuk penggunaan sumber daya alam</v>
          </cell>
        </row>
        <row r="73">
          <cell r="BQ73" t="str">
            <v>000118991-B.P.D. SUMATERA BARAT - UUS</v>
          </cell>
          <cell r="BT73" t="str">
            <v>117000T-Bunga, dividen dan sejenisnya - Dividen dan keuntungan/laba yang dibagikan, termasuk keuntungan yang berasal dari reksadana</v>
          </cell>
        </row>
        <row r="74">
          <cell r="BQ74" t="str">
            <v>000119000-B.P.D. RIAU</v>
          </cell>
          <cell r="BT74" t="str">
            <v>118101T-Bunga, dividen dan sejenisnya - Surat-surat berharga yang diterbitkan oleh bukan penduduk - Sampai dengan satu tahun</v>
          </cell>
        </row>
        <row r="75">
          <cell r="BQ75" t="str">
            <v>000119990-B.P.D. RIAU - UUS</v>
          </cell>
          <cell r="BT75" t="str">
            <v>118102T-Bunga, dividen dan sejenisnya - Surat-surat berharga yang diterbitkan oleh bukan penduduk - Lebih dari satu tahun</v>
          </cell>
        </row>
        <row r="76">
          <cell r="C76" t="str">
            <v>1-Tanah</v>
          </cell>
          <cell r="BQ76" t="str">
            <v>000120000-B.P.D. SUMSEL dan BABEL</v>
          </cell>
          <cell r="BT76" t="str">
            <v>118200T-Bunga, dividen dan sejenisnya - Rekening giro dan simpanan, termasuk tabungan dan deposito mudharabah.</v>
          </cell>
        </row>
        <row r="77">
          <cell r="C77" t="str">
            <v>2-Gedung/Bangunan</v>
          </cell>
          <cell r="BQ77" t="str">
            <v>000120991-B.P.D. SUMSEL dan BABEL - UUS</v>
          </cell>
          <cell r="BT77" t="str">
            <v>118300T-Bunga, dividen dan sejenisnya - Pinjaman</v>
          </cell>
        </row>
        <row r="78">
          <cell r="BQ78" t="str">
            <v>000121000-B.P.D. LAMPUNG</v>
          </cell>
          <cell r="BT78" t="str">
            <v>118401T-Bunga, dividen dan sejenisnya - Surat-surat berharga yang diterbitkan oleh penduduk - Sampai dengan satu tahun</v>
          </cell>
        </row>
        <row r="79">
          <cell r="BQ79" t="str">
            <v>000122000-B.P.D. KALIMANTAN SELATAN</v>
          </cell>
          <cell r="BT79" t="str">
            <v>118402T-Bunga, dividen dan sejenisnya - Surat-surat berharga yang diterbitkan oleh penduduk - Lebih dari satu tahun</v>
          </cell>
        </row>
        <row r="80">
          <cell r="C80" t="str">
            <v>1-Spot</v>
          </cell>
          <cell r="BQ80" t="str">
            <v>000122991-B.P.D. KALIMANTAN SELATAN - UUS</v>
          </cell>
          <cell r="BT80" t="str">
            <v>118500T-Bunga, dividen dan sejenisnya - Gold swap</v>
          </cell>
        </row>
        <row r="81">
          <cell r="C81" t="str">
            <v>3-Forward/Futures</v>
          </cell>
          <cell r="BQ81" t="str">
            <v>000123000-B.P.D. KALIMANTAN BARAT</v>
          </cell>
          <cell r="BT81" t="str">
            <v>118600T-Pendapatan (Fee) atas transaksi securities lending dan gold loan/deposit</v>
          </cell>
        </row>
        <row r="82">
          <cell r="C82" t="str">
            <v>5-Swap</v>
          </cell>
          <cell r="BQ82" t="str">
            <v>000123991-B.P.D. KALIMANTAN BARAT - UUS</v>
          </cell>
          <cell r="BT82" t="str">
            <v>119900T-Pendapatan bisnis lainnya</v>
          </cell>
        </row>
        <row r="83">
          <cell r="C83" t="str">
            <v>6-Option</v>
          </cell>
          <cell r="BQ83" t="str">
            <v>000124000-B.P.D. KALIMANTAN TIMUR</v>
          </cell>
          <cell r="BT83" t="str">
            <v>190100T-Lainnya (jelaskan rinciannya)</v>
          </cell>
        </row>
        <row r="84">
          <cell r="BQ84" t="str">
            <v>000124991-B.P.D. KALIMANTAN TIMUR - UUS</v>
          </cell>
          <cell r="BT84" t="str">
            <v>201200T-Pembelian barang dari luar wilayah Indonesia. - impor barang, f.o.b. (free on board)</v>
          </cell>
        </row>
        <row r="85">
          <cell r="BQ85" t="str">
            <v>000125000-B.P.D. KALIMANTAN TENGAH</v>
          </cell>
          <cell r="BT85" t="str">
            <v>201300T-Pengembalian dana (refunds) dalam rangka ekspor</v>
          </cell>
        </row>
        <row r="86">
          <cell r="BQ86" t="str">
            <v>000126000-B.P.D. SULAWESI SELATAN</v>
          </cell>
          <cell r="BT86" t="str">
            <v>201600T-Beban Manufaktur</v>
          </cell>
        </row>
        <row r="87">
          <cell r="BQ87" t="str">
            <v>000126991-B.P.D  SULAWESI SELATAN - UUS</v>
          </cell>
          <cell r="BT87" t="str">
            <v>201700T-Beban atas jasa pemeliharaan dan perbaikan</v>
          </cell>
        </row>
        <row r="88">
          <cell r="BQ88" t="str">
            <v>000127000-B.P.D. SULAWESI UTARA</v>
          </cell>
          <cell r="BT88" t="str">
            <v xml:space="preserve">201800T-Pembelian barang di luar negeri </v>
          </cell>
        </row>
        <row r="89">
          <cell r="BQ89" t="str">
            <v>000128000-B.P.D. NUSA TENGGARA BARAT</v>
          </cell>
          <cell r="BT89" t="str">
            <v>201900T-Pengembalian dana (refunds) dalam rangka penjualan barang di luar negeri</v>
          </cell>
        </row>
        <row r="90">
          <cell r="BQ90" t="str">
            <v>000128991-B.P.D. NUSA TENGGARA BARAT - UUS</v>
          </cell>
          <cell r="BT90" t="str">
            <v>202101T-Beban jasa transportasi penumpang (Passenger) - Transportasi laut</v>
          </cell>
        </row>
        <row r="91">
          <cell r="BQ91" t="str">
            <v>000129000-B.P.D. BALI</v>
          </cell>
          <cell r="BT91" t="str">
            <v>202102T-Beban jasa transportasi penumpang (Passenger) - Transportasi udara</v>
          </cell>
        </row>
        <row r="92">
          <cell r="BQ92" t="str">
            <v>000130000-B.P.D. NUSA TENGGARA TIMUR</v>
          </cell>
          <cell r="BT92" t="str">
            <v>202103T-Beban jasa transportasi penumpang (Passenger) - Transportasi lainnya</v>
          </cell>
        </row>
        <row r="93">
          <cell r="BQ93" t="str">
            <v>000131000-B.P.D. MALUKU</v>
          </cell>
          <cell r="BT93" t="str">
            <v>202201T-Beban jasa transportasi barang (Freight) dalam rangka ekspor dan impor - Transportasi laut</v>
          </cell>
        </row>
        <row r="94">
          <cell r="BQ94" t="str">
            <v>000132000-B.P.D. PAPUA</v>
          </cell>
          <cell r="BT94" t="str">
            <v>202202T-Beban jasa transportasi barang (Freight) dalam rangka ekspor dan impor - Transportasi udara</v>
          </cell>
        </row>
        <row r="95">
          <cell r="BQ95" t="str">
            <v>000133000-B.P.D. BENGKULU</v>
          </cell>
          <cell r="BT95" t="str">
            <v>202203T-Beban jasa transportasi barang (Freight) dalam rangka ekspor dan impor - Transportasi lainnya</v>
          </cell>
        </row>
        <row r="96">
          <cell r="BQ96" t="str">
            <v>000134000-B.P.D. SULAWESI TENGAH</v>
          </cell>
          <cell r="BT96" t="str">
            <v>202401T-Beban jasa transportasi barang (Freight) di luar ekspor dan impor - Transportasi laut</v>
          </cell>
        </row>
        <row r="97">
          <cell r="BQ97" t="str">
            <v>000135000-B.P.D. SULAWESI TENGGARA</v>
          </cell>
          <cell r="BT97" t="str">
            <v>202402T-Beban jasa transportasi barang (Freight) di luar ekspor dan impor - Transportasi udara</v>
          </cell>
        </row>
        <row r="98">
          <cell r="BQ98" t="str">
            <v>000145000-PT.BANK NUSANTARA PARAHYANGAN Tbk</v>
          </cell>
          <cell r="BT98" t="str">
            <v>202403T-Beban jasa transportasi barang (Freight) di luar ekspor dan impor - Transportasi lainnya</v>
          </cell>
        </row>
        <row r="99">
          <cell r="BQ99" t="str">
            <v>000146000-PT.BANK SWADESI Tbk</v>
          </cell>
          <cell r="BT99" t="str">
            <v>202501T-Beban jasa penunjang transportasi - Transportasi laut</v>
          </cell>
        </row>
        <row r="100">
          <cell r="BQ100" t="str">
            <v>000147000-PT.BANK MUAMALAT INDONESIA</v>
          </cell>
          <cell r="BT100" t="str">
            <v>202502T-Beban jasa penunjang transportasi - Transportasi udara</v>
          </cell>
        </row>
        <row r="101">
          <cell r="BQ101" t="str">
            <v>000151000-PT.BANK MESTIKA DHARMA</v>
          </cell>
          <cell r="BT101" t="str">
            <v>202503T-Beban jasa penunjang transportasi - Transportasi lainnya</v>
          </cell>
        </row>
        <row r="102">
          <cell r="BQ102" t="str">
            <v>000152000-PT.BANK METRO EKSPRES</v>
          </cell>
          <cell r="BT102" t="str">
            <v>203001T-Beban Travel - Perjalanan bisnis</v>
          </cell>
        </row>
        <row r="103">
          <cell r="BQ103" t="str">
            <v>000153000-PT.BANK SINARMAS</v>
          </cell>
          <cell r="BT103" t="str">
            <v>203002T-Beban Travel - Perjalanan non bisnis</v>
          </cell>
        </row>
        <row r="104">
          <cell r="BQ104" t="str">
            <v>000153991-BANK SINARMAS - UUS</v>
          </cell>
          <cell r="BT104" t="str">
            <v>204000T-Beban pendidikan/pelatihan</v>
          </cell>
        </row>
        <row r="105">
          <cell r="BQ105" t="str">
            <v>000157000-PT.BANK MASPION INDONESIA</v>
          </cell>
          <cell r="BT105" t="str">
            <v>205000T-Beban jasa pos dan kurir</v>
          </cell>
        </row>
        <row r="106">
          <cell r="BQ106" t="str">
            <v>000159000-PT.BANK HAGAKITA</v>
          </cell>
          <cell r="BT106" t="str">
            <v>205100T-Beban telekomunikasi</v>
          </cell>
        </row>
        <row r="107">
          <cell r="BQ107" t="str">
            <v>000161000-PT.BANK GANESHA</v>
          </cell>
          <cell r="BT107" t="str">
            <v>206101T-Beban konstruksi di luar negeri - sampai dengan 1 tahun</v>
          </cell>
        </row>
        <row r="108">
          <cell r="BQ108" t="str">
            <v>000162000-PT.BANK WINDU KENTJANA</v>
          </cell>
          <cell r="BT108" t="str">
            <v>206102T-Beban konstruksi di luar negeri - lebih dari satu tahun</v>
          </cell>
        </row>
        <row r="109">
          <cell r="BQ109" t="str">
            <v xml:space="preserve">000164000-PT. ICBC INDONESIA </v>
          </cell>
          <cell r="BT109" t="str">
            <v>206201T-Beban konstruksi di Indonesia - sampai dengan 1 tahun</v>
          </cell>
        </row>
        <row r="110">
          <cell r="BQ110" t="str">
            <v>000166000-PT.BANK HARMONI INTERNATIONAL</v>
          </cell>
          <cell r="BT110" t="str">
            <v>206202T-Beban konstruksi di Indonesia - lebih dari satu tahun</v>
          </cell>
        </row>
        <row r="111">
          <cell r="BQ111" t="str">
            <v>000167000-PT.BANK KESAWAN Tbk</v>
          </cell>
          <cell r="BT111" t="str">
            <v>207101T-Beban asuransi jiwa - Beban premi (premium earned)</v>
          </cell>
        </row>
        <row r="112">
          <cell r="BQ112" t="str">
            <v>000200000-PT.BANK TABUNGAN NEGARA (PERSERO)</v>
          </cell>
          <cell r="BT112" t="str">
            <v>207102T-Beban asuransi jiwa - Suplemen premi (premium supplements )</v>
          </cell>
        </row>
        <row r="113">
          <cell r="BQ113" t="str">
            <v>000200991-PT.BANK TABUNGAN NEGARA (PERSERO) - UUS</v>
          </cell>
          <cell r="BT113" t="str">
            <v>207103T-Beban asuransi jiwa - Beban klaim (claims received)</v>
          </cell>
        </row>
        <row r="114">
          <cell r="BQ114" t="str">
            <v>000212000-PT.BANK HS 1906</v>
          </cell>
          <cell r="BT114" t="str">
            <v>207104T-Beban asuransi jiwa - dikurangi: Premi reasuransi/retrosesi</v>
          </cell>
        </row>
        <row r="115">
          <cell r="BQ115" t="str">
            <v>000213000-PT.B.T. PENSIUNAN NASIONAL</v>
          </cell>
          <cell r="BT115" t="str">
            <v>207105T-Beban asuransi jiwa - Komisi diterima (commission received)</v>
          </cell>
        </row>
        <row r="116">
          <cell r="BQ116" t="str">
            <v>000250340-PT. GE FINANCE INDONESIA</v>
          </cell>
          <cell r="BT116" t="str">
            <v>207201T-Beban asuransi non jiwa - Beban premi (premium earned)</v>
          </cell>
        </row>
        <row r="117">
          <cell r="BQ117" t="str">
            <v>000281010-DINERS CLUB INTERNASIONAL INDONESIA</v>
          </cell>
          <cell r="BT117" t="str">
            <v>207202T-Beban asuransi non jiwa - Suplemen premi (premium supplements )</v>
          </cell>
        </row>
        <row r="118">
          <cell r="BQ118" t="str">
            <v>000405000-PT.BANK VICTORIA SYARIAH</v>
          </cell>
          <cell r="BT118" t="str">
            <v>207203T-Beban asuransi non jiwa - Beban klaim (claims received)</v>
          </cell>
        </row>
        <row r="119">
          <cell r="BQ119" t="str">
            <v>000422000-BANK BRISYARIAH</v>
          </cell>
          <cell r="BT119" t="str">
            <v>207204T-Beban asuransi non jiwa - dikurangi: Premi reasuransi/retrosesi</v>
          </cell>
        </row>
        <row r="120">
          <cell r="BQ120" t="str">
            <v>000425000-B.P.D. JAWA BARAT BANTEN SYARIAH</v>
          </cell>
          <cell r="BT120" t="str">
            <v>207205T-Beban asuransi non jiwa - Komisi diterima (commission received)</v>
          </cell>
        </row>
        <row r="121">
          <cell r="BQ121" t="str">
            <v>000426000-PT.BANK MEGA TBK</v>
          </cell>
          <cell r="BT121" t="str">
            <v>207301T-Beban reasuransi - Beban premi (premium earned)</v>
          </cell>
        </row>
        <row r="122">
          <cell r="BQ122" t="str">
            <v>000427000-BANK BNI SYARIAH</v>
          </cell>
          <cell r="BT122" t="str">
            <v>207302T-Beban reasuransi - Suplemen premi (premium supplements )</v>
          </cell>
        </row>
        <row r="123">
          <cell r="BQ123" t="str">
            <v>000441000-PT.BANK BUKOPIN</v>
          </cell>
          <cell r="BT123" t="str">
            <v>207303T-Beban reasuransi - Beban klaim (claims received)</v>
          </cell>
        </row>
        <row r="124">
          <cell r="BQ124" t="str">
            <v>000441991-PT.BANK BUKOPIN - UUS</v>
          </cell>
          <cell r="BT124" t="str">
            <v>207304T-Beban reasuransi - dikurangi: Premi reasuransi/retrosesi</v>
          </cell>
        </row>
        <row r="125">
          <cell r="BQ125" t="str">
            <v>000451000-BANK SYARIAH MANDIRI</v>
          </cell>
          <cell r="BT125" t="str">
            <v>207305T-Beban reasuransi - Komisi diterima (commission received)</v>
          </cell>
        </row>
        <row r="126">
          <cell r="BQ126" t="str">
            <v>000459000-PT.BANK BISNIS INTERNASIONAL</v>
          </cell>
          <cell r="BT126" t="str">
            <v>207400T-Beban reasuransi - Beban atas jasa penunjang asuransi (auxiliary insurance services)</v>
          </cell>
        </row>
        <row r="127">
          <cell r="BQ127" t="str">
            <v>000466000-PT.BANK ANDARA</v>
          </cell>
          <cell r="BT127" t="str">
            <v>208000T-Beban jasa keuangan</v>
          </cell>
        </row>
        <row r="128">
          <cell r="BQ128" t="str">
            <v>000472000-PT.BANK JASA JAKARTA</v>
          </cell>
          <cell r="BT128" t="str">
            <v>209000T-Beban komputer</v>
          </cell>
        </row>
        <row r="129">
          <cell r="BQ129" t="str">
            <v>000484000-PT.BANK HANA</v>
          </cell>
          <cell r="BT129" t="str">
            <v>209100T-Beban informasi</v>
          </cell>
        </row>
        <row r="130">
          <cell r="BQ130" t="str">
            <v>000485000-PT.BANK ICB BUMIPUTERA Tbk</v>
          </cell>
          <cell r="BT130" t="str">
            <v>209900T-Pembelian barang di dalam wilayah Indonesia</v>
          </cell>
        </row>
        <row r="131">
          <cell r="BQ131" t="str">
            <v>000490000-PT.BANK YUDHA BHAKTI</v>
          </cell>
          <cell r="BT131" t="str">
            <v>210000T-Beban atas penggunaan hak kekayaan intelektual</v>
          </cell>
        </row>
        <row r="132">
          <cell r="BQ132" t="str">
            <v>000491000-PT.BANK MITRANIAGA</v>
          </cell>
          <cell r="BT132" t="str">
            <v>211100T-Beban Operational leasing</v>
          </cell>
        </row>
        <row r="133">
          <cell r="BQ133" t="str">
            <v>000494000-PT.BANK AGRO NIAGA</v>
          </cell>
          <cell r="BT133" t="str">
            <v>211201T-Beban sewa tanah dan gedung - tanah</v>
          </cell>
        </row>
        <row r="134">
          <cell r="BQ134" t="str">
            <v>000498000-PT.BANK SBI INDONESIA</v>
          </cell>
          <cell r="BT134" t="str">
            <v>211202T-Beban sewa tanah dan gedung - ruang perkantoran, apartemen, rumah dan sejenisnya</v>
          </cell>
        </row>
        <row r="135">
          <cell r="BQ135" t="str">
            <v>000501000-PT.BANK ROYAL INDONESIA</v>
          </cell>
          <cell r="BT135" t="str">
            <v>211203T-Beban sewa tanah dan gedung - tanah dan ruang perkantoran, apartemen, rumah dan sejenisnya</v>
          </cell>
        </row>
        <row r="136">
          <cell r="BQ136" t="str">
            <v>000503000-PT. BANK NATIONALNOBU</v>
          </cell>
          <cell r="BT136" t="str">
            <v>212000T-Beban penelitian dan pengembangan</v>
          </cell>
        </row>
        <row r="137">
          <cell r="BQ137" t="str">
            <v>000506000-BANK SYARIAH MEGA INDONESIA</v>
          </cell>
          <cell r="BT137" t="str">
            <v>212100T-Beban di bidang hukum, akuntansi termasuk konsultasi pajak, konsultasi manajemen, dan kehumasan.</v>
          </cell>
        </row>
        <row r="138">
          <cell r="BQ138" t="str">
            <v>000513000-PT.BANK INA PERDANA</v>
          </cell>
          <cell r="BT138" t="str">
            <v>212200T-Beban periklanan, penelitian pasar, dan jajak pendapat publik</v>
          </cell>
        </row>
        <row r="139">
          <cell r="BQ139" t="str">
            <v>000517000-BANK PANIN SYARIAH</v>
          </cell>
          <cell r="BT139" t="str">
            <v>212300T-Beban arsitektur, rekayasa, dan teknik lainnya.</v>
          </cell>
        </row>
        <row r="140">
          <cell r="BQ140" t="str">
            <v>000520000-PT.PRIMA MASTER BANK</v>
          </cell>
          <cell r="BT140" t="str">
            <v>212400T-Beban di bidang pengolahan sampah dan polusi, pertanian, dan pertambangan</v>
          </cell>
        </row>
        <row r="141">
          <cell r="BQ141" t="str">
            <v>000521000-PT.BANK SYARIAH BUKOPIN</v>
          </cell>
          <cell r="BT141" t="str">
            <v>212500T-Beban terkait perdagangan</v>
          </cell>
        </row>
        <row r="142">
          <cell r="BQ142" t="str">
            <v>000523000-PT.DIPO INTERNATIONAL BANK</v>
          </cell>
          <cell r="BT142" t="str">
            <v>213000T-Beban di bidang seni, budaya, dan rekreasi</v>
          </cell>
        </row>
        <row r="143">
          <cell r="BQ143" t="str">
            <v>000525000-PT.BANK BARCLAYS INDONESIA</v>
          </cell>
          <cell r="BT143" t="str">
            <v>213900T-Pengembalian dana (refunds) dalam rangka penjualan barang di dalam wilayah Indonesia</v>
          </cell>
        </row>
        <row r="144">
          <cell r="BQ144" t="str">
            <v>000526000-PT.LIMAN INTERNATIONAL BANK</v>
          </cell>
          <cell r="BT144" t="str">
            <v>214000T-Beban atas barang/jasa yang diberikan ke pemerintah asing</v>
          </cell>
        </row>
        <row r="145">
          <cell r="BQ145" t="str">
            <v>000531000-PT.ANGLOMAS INTERNASIONAL BANK</v>
          </cell>
          <cell r="BT145" t="str">
            <v>216100T-Beban pajak dan sejenisnya</v>
          </cell>
        </row>
        <row r="146">
          <cell r="BQ146" t="str">
            <v>000535000-PT.BANK KESEJAHTERAAN EKONOMI</v>
          </cell>
          <cell r="BT146" t="str">
            <v>216201T-Hibah atau sejenisnya (dalam bentuk cash) yang tidak dikaitkan dengan kewajiban membeli fixed asset</v>
          </cell>
        </row>
        <row r="147">
          <cell r="BQ147" t="str">
            <v>000536000-PT.BCA SYARIAH</v>
          </cell>
          <cell r="BT147" t="str">
            <v>216202T-Hibah atau sejenisnya (dalam bentuk cash) yang dikaitkan dengan kewajiban membeli fixed asset</v>
          </cell>
        </row>
        <row r="148">
          <cell r="BQ148" t="str">
            <v>000542000-PT.BANK ARTOS INDONESIA</v>
          </cell>
          <cell r="BT148" t="str">
            <v>216203T-Hibah atau sejenisnya dalam bentuk barang (nonfinancial assets), seperti mesin</v>
          </cell>
        </row>
        <row r="149">
          <cell r="BQ149" t="str">
            <v>000547000-PT.BANK PURBA DANARTA</v>
          </cell>
          <cell r="BT149" t="str">
            <v>216300T-Beban tenaga kerja</v>
          </cell>
        </row>
        <row r="150">
          <cell r="BQ150" t="str">
            <v>000548000-PT.BANK MULTI ARTA SENTOSA</v>
          </cell>
          <cell r="BT150" t="str">
            <v>216400T-Beban sanksi/denda, dan sejenisnya</v>
          </cell>
        </row>
        <row r="151">
          <cell r="BQ151" t="str">
            <v>000553000-PT.BANK MAYORA</v>
          </cell>
          <cell r="BT151" t="str">
            <v>216500T-Beban atas hak untuk penggunaan sumber daya alam</v>
          </cell>
        </row>
        <row r="152">
          <cell r="BQ152" t="str">
            <v>000555000-PT.BANK INDEX SELINDO</v>
          </cell>
          <cell r="BT152" t="str">
            <v>217000T-Bunga, dividen dan sejenisnya - Dividen dan keuntungan/laba yang dibagikan, termasuk keuntungan yang berasal dari reksadana</v>
          </cell>
        </row>
        <row r="153">
          <cell r="BQ153" t="str">
            <v>000558000-PT.BANK EKSEKUTIF INTERNASIONAL Tbk</v>
          </cell>
          <cell r="BT153" t="str">
            <v>218101T-Bunga, dividen dan sejenisnya - Surat-surat berharga yang diterbitkan oleh bukan penduduk - Sampai dengan satu tahun</v>
          </cell>
        </row>
        <row r="154">
          <cell r="BQ154" t="str">
            <v>000559000-PT.CENTRATAMA NASIONAL BANK</v>
          </cell>
          <cell r="BT154" t="str">
            <v>218102T-Bunga, dividen dan sejenisnya - Surat-surat berharga yang diterbitkan oleh bukan penduduk - Lebih dari satu tahun</v>
          </cell>
        </row>
        <row r="155">
          <cell r="BQ155" t="str">
            <v>000562000-PT.BANK FAMA INTERNASIONAL</v>
          </cell>
          <cell r="BT155" t="str">
            <v>218200T-Bunga, dividen dan sejenisnya - Rekening giro dan simpanan, termasuk tabungan dan deposito mudharabah.</v>
          </cell>
        </row>
        <row r="156">
          <cell r="BQ156" t="str">
            <v>000564000-PT.BANK SINAR HARAPAN BALI</v>
          </cell>
          <cell r="BT156" t="str">
            <v>218300T-Bunga, dividen dan sejenisnya - Pinjaman</v>
          </cell>
        </row>
        <row r="157">
          <cell r="BQ157" t="str">
            <v>000566000-PT.BANK VICTORIA INTERNATIONAL Tbk</v>
          </cell>
          <cell r="BT157" t="str">
            <v>218401T-Bunga, dividen dan sejenisnya - Surat-surat berharga yang diterbitkan oleh penduduk - Sampai dengan satu tahun</v>
          </cell>
        </row>
        <row r="158">
          <cell r="BQ158" t="str">
            <v>000567000-PT.BANK HARDA INTERNASIONAL</v>
          </cell>
          <cell r="BT158" t="str">
            <v>218402T-Bunga, dividen dan sejenisnya - Surat-surat berharga yang diterbitkan oleh penduduk - Lebih dari satu tahun</v>
          </cell>
        </row>
        <row r="159">
          <cell r="BQ159" t="str">
            <v xml:space="preserve">000600311-BPR KARYAJATNIKA SADAYA </v>
          </cell>
          <cell r="BT159" t="str">
            <v>218500T-Bunga, dividen dan sejenisnya - Gold swap</v>
          </cell>
        </row>
        <row r="160">
          <cell r="BQ160" t="str">
            <v>000600739-PT BPR DANAGUNG BAKTI</v>
          </cell>
          <cell r="BT160" t="str">
            <v>218600T-Beban atas transaksi securities lending dan gold loan/deposit</v>
          </cell>
        </row>
        <row r="161">
          <cell r="BQ161" t="str">
            <v>000600748-PT BPR DANAGUNG RAMULTI</v>
          </cell>
          <cell r="BT161" t="str">
            <v>219900T-Beban bisnis lainnya</v>
          </cell>
        </row>
        <row r="162">
          <cell r="BQ162" t="str">
            <v>000600825-PT BPR DANAGUNG ABADI</v>
          </cell>
          <cell r="BT162" t="str">
            <v>290100T-Lainnya (jelaskan rinciannya)</v>
          </cell>
        </row>
        <row r="163">
          <cell r="BQ163" t="str">
            <v xml:space="preserve">000601109-BPR EKA BUMI ARTHA </v>
          </cell>
          <cell r="BT163" t="str">
            <v>301100T-Adjustment Debet: Penjualan barang ke luar wilayah Indonesia. - ekspor barang, f.o.b. (free on board)</v>
          </cell>
        </row>
        <row r="164">
          <cell r="BQ164" t="str">
            <v>000602460-BPR SEMOGA JAYA ARTHA</v>
          </cell>
          <cell r="BT164" t="str">
            <v>301300T-Adjustment Kredit: Pengembalian dana (refunds) dalam rangka impor</v>
          </cell>
        </row>
        <row r="165">
          <cell r="BQ165" t="str">
            <v>000930000-PT. ARTAJASA PEMBAYARAN ELEKTRONIS</v>
          </cell>
          <cell r="BT165" t="str">
            <v>301600T-Adjustment Debet: Pendapatan manufaktur</v>
          </cell>
        </row>
        <row r="166">
          <cell r="BQ166" t="str">
            <v>000930001-PT. RINTIS SEJAHTERA</v>
          </cell>
          <cell r="BT166" t="str">
            <v>301700T-Adjustment Debet: Pendapatan pemeliharaan dan perbaikan</v>
          </cell>
        </row>
        <row r="167">
          <cell r="BQ167" t="str">
            <v>000930002-PT. DAYA NETWORK LESTARI</v>
          </cell>
          <cell r="BT167" t="str">
            <v xml:space="preserve">301800T-Adjustment Debet: Penjualan barang di luar negeri </v>
          </cell>
        </row>
        <row r="168">
          <cell r="BQ168" t="str">
            <v>000930003-PT. INDOPAY MERCHANT SERVICES</v>
          </cell>
          <cell r="BT168" t="str">
            <v xml:space="preserve">301900T-Adjustment Kredit: Pengembalian dana (refunds) dalam rangka pembelian barang di luar negeri </v>
          </cell>
        </row>
        <row r="169">
          <cell r="BQ169" t="str">
            <v>000930004-PT. MULTI ADIPRAKARSA MANUNGGAL</v>
          </cell>
          <cell r="BT169" t="str">
            <v>302101T-Adjustment Debet: Pendapatan jasa transportasi penumpang (Passenger) - Transportasi laut</v>
          </cell>
        </row>
        <row r="170">
          <cell r="BQ170" t="str">
            <v>000930005-PT. INTI SENTRAL OPERASI</v>
          </cell>
          <cell r="BT170" t="str">
            <v>302102T-Adjustment Debet: Pendapatan jasa transportasi penumpang (Passenger) - Transportasi udara</v>
          </cell>
        </row>
        <row r="171">
          <cell r="BQ171" t="str">
            <v>000930007-PT. SKYE SAB INDONESIA</v>
          </cell>
          <cell r="BT171" t="str">
            <v>302103T-Adjustment Debet: Pendapatan jasa transportasi penumpang (Passenger) - Transportasi lainnya</v>
          </cell>
        </row>
        <row r="172">
          <cell r="BQ172" t="str">
            <v>000930008-PT. FINNET</v>
          </cell>
          <cell r="BT172" t="str">
            <v>302201T-Adjustment Debet: Pendapatan jasa transportasi barang (Freight) dalam rangka ekspor dan impor - Transportasi laut</v>
          </cell>
        </row>
        <row r="173">
          <cell r="BQ173" t="str">
            <v>000930009-MASTERCARD INTERNATIONAL</v>
          </cell>
          <cell r="BT173" t="str">
            <v>302202T-Adjustment Debet: Pendapatan jasa transportasi barang (Freight) dalam rangka ekspor dan impor - Transportasi udara</v>
          </cell>
        </row>
        <row r="174">
          <cell r="BQ174" t="str">
            <v xml:space="preserve">000930010-VISA INTERNATIONAL (ASIA PACIFIC), LLC INDONESIA REPRESENTATIVE </v>
          </cell>
          <cell r="BT174" t="str">
            <v>302203T-Adjustment Debet: Pendapatan jasa transportasi barang (Freight) dalam rangka ekspor dan impor - Transportasi lainnya</v>
          </cell>
        </row>
        <row r="175">
          <cell r="BQ175" t="str">
            <v>000930011-JCB INT'L CO. LTD</v>
          </cell>
          <cell r="BT175" t="str">
            <v>302401T-Adjustment Debet: Pendapatan jasa transportasi barang (Freight) di luar ekspor dan impor - Transportasi laut</v>
          </cell>
        </row>
        <row r="176">
          <cell r="BQ176" t="str">
            <v>000930012-AMERICAN EXPRESS INTERNATIONAL INC.</v>
          </cell>
          <cell r="BT176" t="str">
            <v>302402T-Adjustment Debet: Pendapatan jasa transportasi barang (Freight) di luar ekspor dan impor - Transportasi udara</v>
          </cell>
        </row>
        <row r="177">
          <cell r="BQ177" t="str">
            <v>000930013-PT CHINA UNION PAY INDONESIA</v>
          </cell>
          <cell r="BT177" t="str">
            <v>302403T-Adjustment Debet: Pendapatan jasa transportasi barang (Freight) di luar ekspor dan impor - Transportasi lainnya</v>
          </cell>
        </row>
        <row r="178">
          <cell r="BQ178" t="str">
            <v>000945000-PT.BANK AGRIS</v>
          </cell>
          <cell r="BT178" t="str">
            <v>302501T-Adjustment Debet: Pendapatan jasa penunjang transportasi - Transportasi laut</v>
          </cell>
        </row>
        <row r="179">
          <cell r="BQ179" t="str">
            <v>000947000-PT.MAYBANK INDOCORP</v>
          </cell>
          <cell r="BT179" t="str">
            <v>302502T-Adjustment Debet: Pendapatan jasa penunjang transportasi - Transportasi udara</v>
          </cell>
        </row>
        <row r="180">
          <cell r="BQ180" t="str">
            <v>000948000-PT.BANK OCBC INDONESIA</v>
          </cell>
          <cell r="BT180" t="str">
            <v>302503T-Adjustment Debet: Pendapatan jasa penunjang transportasi - Transportasi lainnya</v>
          </cell>
        </row>
        <row r="181">
          <cell r="BQ181" t="str">
            <v>000949000-PT.BANK CHINATRUST INDONESIA</v>
          </cell>
          <cell r="BT181" t="str">
            <v>303001T-Adjustment Debet: Pendapatan Travel - Perjalanan bisnis</v>
          </cell>
        </row>
        <row r="182">
          <cell r="BQ182" t="str">
            <v>000950000-PT.BANK COMMONWEALTH</v>
          </cell>
          <cell r="BT182" t="str">
            <v>303002T-Adjustment Debet: Pendapatan Travel - Perjalanan non bisnis</v>
          </cell>
        </row>
        <row r="183">
          <cell r="BQ183" t="str">
            <v>000952197-PT. TELEKOMUNIKASI INDONESIA</v>
          </cell>
          <cell r="BT183" t="str">
            <v>304000T-Adjustment Debet: Pendapatan Pendidikan/pelatihan</v>
          </cell>
        </row>
        <row r="184">
          <cell r="BQ184" t="str">
            <v>000952280-PT. Indonesia Satellite Corporation (INDOSAT)</v>
          </cell>
          <cell r="BT184" t="str">
            <v>305001T-Adjustment Debet: Pendapatan jasa pos dan kurir</v>
          </cell>
        </row>
        <row r="185">
          <cell r="BQ185" t="str">
            <v xml:space="preserve">000952690-PT. TELEKOMUNIKASI SELULAR </v>
          </cell>
          <cell r="BT185" t="str">
            <v>305102T-Adjustment Debet: Pendapatan telekomunikasi</v>
          </cell>
        </row>
        <row r="186">
          <cell r="BT186" t="str">
            <v>306101T-Adjustment Debet: Pendapatan konstruksi di luar negeri - sampai dengan 1 tahun</v>
          </cell>
        </row>
        <row r="187">
          <cell r="BT187" t="str">
            <v>306102T-Adjustment Debet: Pendapatan konstruksi di luar negeri - lebih dari satu tahun</v>
          </cell>
        </row>
        <row r="188">
          <cell r="BT188" t="str">
            <v>306201T-Adjustment Debet: Pendapatan konstruksi di Indonesia - sampai dengan 1 tahun</v>
          </cell>
        </row>
        <row r="189">
          <cell r="BT189" t="str">
            <v>306202T-Adjustment Debet: Pendapatan konstruksi di Indonesia - lebih dari satu tahun</v>
          </cell>
        </row>
        <row r="190">
          <cell r="BT190" t="str">
            <v>307101T-Adjustment Debet: Pendapatan asuransi jiwa - Beban premi (premium expense)</v>
          </cell>
        </row>
        <row r="191">
          <cell r="BT191" t="str">
            <v>307102T-Adjustment Debet: Pendapatan asuransi jiwa - Suplemen premi (premium supplements )</v>
          </cell>
        </row>
        <row r="192">
          <cell r="BT192" t="str">
            <v>307103T-Adjustment Debet: Pendapatan asuransi jiwa - Beban klaim (claims expense)</v>
          </cell>
        </row>
        <row r="193">
          <cell r="BT193" t="str">
            <v>307104T-Adjustment Debet: Pendapatan asuransi jiwa - dikurangi: klaim reasuransi</v>
          </cell>
        </row>
        <row r="194">
          <cell r="BT194" t="str">
            <v>307105T-Adjustment Debet: Pendapatan asuransi jiwa - Beban komisi (commission expense)</v>
          </cell>
        </row>
        <row r="195">
          <cell r="BT195" t="str">
            <v>307106T-Adjustment Debet: Pendapatan asuransi jiwa - dikurangi: pendapatan komisi</v>
          </cell>
        </row>
        <row r="196">
          <cell r="BT196" t="str">
            <v>307201T-Adjustment Debet: Pendapatan asuransi non-jiwa - Beban premi (premium expense)</v>
          </cell>
        </row>
        <row r="197">
          <cell r="BT197" t="str">
            <v>307202T-Adjustment Debet: Pendapatan asuransi non-jiwa - Suplemen premi (premium supplements )</v>
          </cell>
        </row>
        <row r="198">
          <cell r="BT198" t="str">
            <v>307203T-Adjustment Debet: Pendapatan asuransi non-jiwa - Beban klaim (claims expense)</v>
          </cell>
        </row>
        <row r="199">
          <cell r="BT199" t="str">
            <v>307204T-Adjustment Debet: Pendapatan asuransi non-jiwa - dikurangi: klaim reasuransi</v>
          </cell>
        </row>
        <row r="200">
          <cell r="BT200" t="str">
            <v>307205T-Adjustment Debet: Pendapatan asuransi non-jiwa - Beban komisi (commission expense)</v>
          </cell>
        </row>
        <row r="201">
          <cell r="BT201" t="str">
            <v>307206T-Adjustment Debet: Pendapatan asuransi non-jiwa - dikurangi: pendapatan komisi</v>
          </cell>
        </row>
        <row r="202">
          <cell r="BT202" t="str">
            <v>307301T-Adjustment Debet: Pendapatan reasuransi - Beban premi reasuransi (reinsurance premium expense)</v>
          </cell>
        </row>
        <row r="203">
          <cell r="BT203" t="str">
            <v>307302T-Adjustment Debet: Pendapatan reasuransi - Suplemen premi (premium supplements )</v>
          </cell>
        </row>
        <row r="204">
          <cell r="BT204" t="str">
            <v>307303T-Adjustment Debet: Pendapatan reasuransi - Beban klaim (claims expense)</v>
          </cell>
        </row>
        <row r="205">
          <cell r="BT205" t="str">
            <v>307304T-Adjustment Debet: Pendapatan reasuransi - dikurangi: klaim reasuransi</v>
          </cell>
        </row>
        <row r="206">
          <cell r="BT206" t="str">
            <v>307305T-Adjustment Debet: Pendapatan reasuransi - Beban komisi (commission expense)</v>
          </cell>
        </row>
        <row r="207">
          <cell r="BT207" t="str">
            <v>307306T-Adjustment Debet: Pendapatan reasuransi - dikurangi: pendapatan komisi</v>
          </cell>
        </row>
        <row r="208">
          <cell r="BT208" t="str">
            <v>307400T-Adjustment Debet: Pendapatan jasa penunjang asuransi (auxiliary insurance services)</v>
          </cell>
        </row>
        <row r="209">
          <cell r="BT209" t="str">
            <v>308000T-Adjustment Debet: Pendapatan jasa keuangan</v>
          </cell>
        </row>
        <row r="210">
          <cell r="BT210" t="str">
            <v>309000T-Adjustment Debet: Pendapatan komputer</v>
          </cell>
        </row>
        <row r="211">
          <cell r="BT211" t="str">
            <v>309100T-Adjustment Debet: Pendapatan informasi</v>
          </cell>
        </row>
        <row r="212">
          <cell r="BT212" t="str">
            <v>309900T-Adjustment Debet: Penjualan barang di dalam wilayah Indonesia</v>
          </cell>
        </row>
        <row r="213">
          <cell r="BT213" t="str">
            <v>310000T-Adjustment Debet: Pendapatan atas Penggunaan hak kekayaan intelektual</v>
          </cell>
        </row>
        <row r="214">
          <cell r="BT214" t="str">
            <v>311100T-Adjustment Debet: Pendapatan Operational leasing</v>
          </cell>
        </row>
        <row r="215">
          <cell r="BT215" t="str">
            <v>311201T-Adjustment Debet: Pendapatan sewa tanah</v>
          </cell>
        </row>
        <row r="216">
          <cell r="BT216" t="str">
            <v>311202T-Adjustment Debet: Pendapatan sewa ruang perkantoran, apartemen, rumah dan sejenisnya</v>
          </cell>
        </row>
        <row r="217">
          <cell r="BT217" t="str">
            <v>311203T-Adjustment Debet: Pendapatan sewa tanah dan ruang perkantoran, apartemen, rumah dan sejenisnya</v>
          </cell>
        </row>
        <row r="218">
          <cell r="BT218" t="str">
            <v>312000T-Adjustment Debet: Pendapatan penelitian dan pengembangan</v>
          </cell>
        </row>
        <row r="219">
          <cell r="BT219" t="str">
            <v>312100T-Adjustment Debet: Pendapatan di bidang hukum, akuntansi termasuk konsultasi pajak, konsultasi manajemen, dan kehumasan.</v>
          </cell>
        </row>
        <row r="220">
          <cell r="BT220" t="str">
            <v>312200T-Adjustment Debet: Pendapatan periklanan, penelitian pasar, dan jajak pendapat publik</v>
          </cell>
        </row>
        <row r="221">
          <cell r="BT221" t="str">
            <v>312300T-Adjustment Debet: Pendapatan arsitektur, rekayasa, dan teknik lainnya.</v>
          </cell>
        </row>
        <row r="222">
          <cell r="BT222" t="str">
            <v>312400T-Adjustment Debet: Pendapatan di bidang pengolahan sampah dan polusi, pertanian, dan pertambangan</v>
          </cell>
        </row>
        <row r="223">
          <cell r="BT223" t="str">
            <v>312500T-Adjustment Debet: Pendapatan terkait perdagangan</v>
          </cell>
        </row>
        <row r="224">
          <cell r="BT224" t="str">
            <v>313000T-Adjustment Debet: Pendapatan dalam bidang seni, budaya, dan rekreasi</v>
          </cell>
        </row>
        <row r="225">
          <cell r="BT225" t="str">
            <v>313900T-Adjustment Kredit: Pengembalian dana (refunds) dalam rangka pembelian barang di dalam wilayah Indonesia</v>
          </cell>
        </row>
        <row r="226">
          <cell r="BT226" t="str">
            <v>314000T-Adjustment Debet: Pendapatan atas penyediaaan barang/jasa oleh pemerintah asing</v>
          </cell>
        </row>
        <row r="227">
          <cell r="BT227" t="str">
            <v>316100T-Adjustment Debet: Beban pajak dan sejenisnya</v>
          </cell>
        </row>
        <row r="228">
          <cell r="BT228" t="str">
            <v>316201T-Adjustment Debet: Hibah atau sejenisnya yang tidak dikaitkan dengan kewajiban membeli fixed asset</v>
          </cell>
        </row>
        <row r="229">
          <cell r="BT229" t="str">
            <v>316202T-Adjustment Debet: Hibah atau sejenisnya yang dikaitkan dengan kewajiban membeli fixed asset</v>
          </cell>
        </row>
        <row r="230">
          <cell r="BT230" t="str">
            <v>316203T-Adjustment Debet: Hibah atau sejenisnya dalam bentuk barang (nonfinancial assets), seperti mesin</v>
          </cell>
        </row>
        <row r="231">
          <cell r="BT231" t="str">
            <v>316300T-Adjustment Debet: Pendapatan tenaga kerja</v>
          </cell>
        </row>
        <row r="232">
          <cell r="BT232" t="str">
            <v>316400T-Adjustment Debet: Pendapatan sanksi/denda, dan sejenisnya</v>
          </cell>
        </row>
        <row r="233">
          <cell r="BT233" t="str">
            <v>316500T-Adjustment Debet: Pendapatan atas hak untuk penggunaan sumber daya alam</v>
          </cell>
        </row>
        <row r="234">
          <cell r="BT234" t="str">
            <v>317000T-Adjustment Debet: Bunga, dividen dan sejenisnya - Dividen dan keuntungan/laba yang dibagikan, termasuk keuntungan yang berasal dari reksadana</v>
          </cell>
        </row>
        <row r="235">
          <cell r="BT235" t="str">
            <v>318101T-Adjustment Debet: Bunga, dividen dan sejenisnya - Surat-surat berharga yang diterbitkan oleh bukan penduduk - Sampai dengan satu tahun</v>
          </cell>
        </row>
        <row r="236">
          <cell r="BT236" t="str">
            <v>318102T-Adjustment Debet: Bunga, dividen dan sejenisnya - Surat-surat berharga yang diterbitkan oleh bukan penduduk - Lebih dari satu tahun</v>
          </cell>
        </row>
        <row r="237">
          <cell r="BT237" t="str">
            <v>318200T-Adjustment Debet: Bunga, dividen dan sejenisnya - Rekening giro dan simpanan, termasuk tabungan dan deposito mudharabah.</v>
          </cell>
        </row>
        <row r="238">
          <cell r="BT238" t="str">
            <v>318300T-Adjustment Debet: Bunga, dividen dan sejenisnya - Pinjaman</v>
          </cell>
        </row>
        <row r="239">
          <cell r="BT239" t="str">
            <v>318401T-Adjustment Debet: Bunga, dividen dan sejenisnya - Surat-surat berharga yang diterbitkan oleh penduduk - Sampai dengan satu tahun</v>
          </cell>
        </row>
        <row r="240">
          <cell r="BT240" t="str">
            <v>318402T-Adjustment Debet: Bunga, dividen dan sejenisnya - Surat-surat berharga yang diterbitkan oleh penduduk - Lebih dari satu tahun</v>
          </cell>
        </row>
        <row r="241">
          <cell r="BT241" t="str">
            <v>318500T-Adjustment Debet: Bunga, dividen dan sejenisnya - Gold swap</v>
          </cell>
        </row>
        <row r="242">
          <cell r="BT242" t="str">
            <v>318600T-Adjustment Debet: Pendapatan (Fee) atas transaksi securities lending dan gold loan/deposit</v>
          </cell>
        </row>
        <row r="243">
          <cell r="BT243" t="str">
            <v>319900T-Adjustment Debet: Pendapatan bisnis lainnya</v>
          </cell>
        </row>
        <row r="244">
          <cell r="BT244" t="str">
            <v>390100T-Adjustment Debet: Lainnya (jelaskan rinciannya)</v>
          </cell>
        </row>
        <row r="245">
          <cell r="BT245" t="str">
            <v>401200T-Adjustment Kredit: Pembelian barang dari luar wilayah Indonesia. - impor barang, f.o.b. (free on board)</v>
          </cell>
        </row>
        <row r="246">
          <cell r="BT246" t="str">
            <v>401300T-Adjustment Debet: Pengembalian dana (refunds) dalam rangka ekspor</v>
          </cell>
        </row>
        <row r="247">
          <cell r="BT247" t="str">
            <v>401600T-Adjustment Kredit: Beban Manufaktur</v>
          </cell>
        </row>
        <row r="248">
          <cell r="BT248" t="str">
            <v>401700T-Adjustment Kredit: Beban atas jasa pemeliharaan dan perbaikan</v>
          </cell>
        </row>
        <row r="249">
          <cell r="BT249" t="str">
            <v xml:space="preserve">401800T-Adjustment Kredit: Pembelian barang di luar negeri </v>
          </cell>
        </row>
        <row r="250">
          <cell r="BT250" t="str">
            <v>401900T-Adjustment Debet: Pengembalian dana (refunds) dalam rangka penjualan barang di luar negeri</v>
          </cell>
        </row>
        <row r="251">
          <cell r="BT251" t="str">
            <v>402101T-Adjustment Kredit: Beban jasa transportasi penumpang (Passenger) - Transportasi laut</v>
          </cell>
        </row>
        <row r="252">
          <cell r="BT252" t="str">
            <v>402102T-Adjustment Kredit: Beban jasa transportasi penumpang (Passenger) - Transportasi udara</v>
          </cell>
        </row>
        <row r="253">
          <cell r="BT253" t="str">
            <v>402103T-Adjustment Kredit: Beban jasa transportasi penumpang (Passenger) - Transportasi lainnya</v>
          </cell>
        </row>
        <row r="254">
          <cell r="BT254" t="str">
            <v>402201T-Adjustment Kredit: Beban jasa transportasi barang (Freight) dalam rangka ekspor dan impor - Transportasi laut</v>
          </cell>
        </row>
        <row r="255">
          <cell r="BT255" t="str">
            <v>402202T-Adjustment Kredit: Beban jasa transportasi barang (Freight) dalam rangka ekspor dan impor - Transportasi udara</v>
          </cell>
        </row>
        <row r="256">
          <cell r="BT256" t="str">
            <v>402203T-Adjustment Kredit: Beban jasa transportasi barang (Freight) dalam rangka ekspor dan impor - Transportasi lainnya</v>
          </cell>
        </row>
        <row r="257">
          <cell r="BT257" t="str">
            <v>402401T-Adjustment Kredit: Beban jasa transportasi barang (Freight) di luar ekspor dan impor - Transportasi laut</v>
          </cell>
        </row>
        <row r="258">
          <cell r="BT258" t="str">
            <v>402402T-Adjustment Kredit: Beban jasa transportasi barang (Freight) di luar ekspor dan impor - Transportasi udara</v>
          </cell>
        </row>
        <row r="259">
          <cell r="BT259" t="str">
            <v>402403T-Adjustment Kredit: Beban jasa transportasi barang (Freight) di luar ekspor dan impor - Transportasi lainnya</v>
          </cell>
        </row>
        <row r="260">
          <cell r="BT260" t="str">
            <v>402501T-Adjustment Kredit: Beban jasa penunjang transportasi - Transportasi laut</v>
          </cell>
        </row>
        <row r="261">
          <cell r="BT261" t="str">
            <v>402502T-Adjustment Kredit: Beban jasa penunjang transportasi - Transportasi udara</v>
          </cell>
        </row>
        <row r="262">
          <cell r="BT262" t="str">
            <v>402503T-Adjustment Kredit: Beban jasa penunjang transportasi - Transportasi lainnya</v>
          </cell>
        </row>
        <row r="263">
          <cell r="BT263" t="str">
            <v>403001T-Adjustment Kredit: Beban Travel - Perjalanan bisnis</v>
          </cell>
        </row>
        <row r="264">
          <cell r="BT264" t="str">
            <v>403002T-Adjustment Kredit: Beban Travel - Perjalanan non bisnis</v>
          </cell>
        </row>
        <row r="265">
          <cell r="BT265" t="str">
            <v>404000T-Adjustment Kredit: Beban pendidikan/pelatihan</v>
          </cell>
        </row>
        <row r="266">
          <cell r="BT266" t="str">
            <v>405000T-Adjustment Kredit: Beban jasa pos dan kurir</v>
          </cell>
        </row>
        <row r="267">
          <cell r="BT267" t="str">
            <v>405100T-Adjustment Kredit: Beban telekomunikasi</v>
          </cell>
        </row>
        <row r="268">
          <cell r="BT268" t="str">
            <v>406101T-Adjustment Kredit: Beban konstruksi di luar negeri - sampai dengan 1 tahun</v>
          </cell>
        </row>
        <row r="269">
          <cell r="BT269" t="str">
            <v>406102T-Adjustment Kredit: Beban konstruksi di luar negeri - lebih dari satu tahun</v>
          </cell>
        </row>
        <row r="270">
          <cell r="BT270" t="str">
            <v>406201T-Adjustment Kredit: Beban konstruksi di Indonesia - sampai dengan 1 tahun</v>
          </cell>
        </row>
        <row r="271">
          <cell r="BT271" t="str">
            <v>406202T-Adjustment Kredit: Beban konstruksi di Indonesia - lebih dari satu tahun</v>
          </cell>
        </row>
        <row r="272">
          <cell r="BT272" t="str">
            <v>407101T-Adjustment Kredit: Beban asuransi jiwa - Beban premi (premium earned)</v>
          </cell>
        </row>
        <row r="273">
          <cell r="BT273" t="str">
            <v>407102T-Adjustment Kredit: Beban asuransi jiwa - Suplemen premi (premium supplements )</v>
          </cell>
        </row>
        <row r="274">
          <cell r="BT274" t="str">
            <v>407103T-Adjustment Kredit: Beban asuransi jiwa - Beban klaim (claims received)</v>
          </cell>
        </row>
        <row r="275">
          <cell r="BT275" t="str">
            <v>407104T-Adjustment Kredit: Beban asuransi jiwa - dikurangi: Premi reasuransi/retrosesi</v>
          </cell>
        </row>
        <row r="276">
          <cell r="BT276" t="str">
            <v>407105T-Adjustment Kredit: Beban asuransi jiwa - Komisi diterima (commission received)</v>
          </cell>
        </row>
        <row r="277">
          <cell r="BT277" t="str">
            <v>407201T-Adjustment Kredit: Beban asuransi non jiwa - Beban premi (premium earned)</v>
          </cell>
        </row>
        <row r="278">
          <cell r="BT278" t="str">
            <v>407202T-Adjustment Kredit: Beban asuransi non jiwa - Suplemen premi (premium supplements )</v>
          </cell>
        </row>
        <row r="279">
          <cell r="BT279" t="str">
            <v>407203T-Adjustment Kredit: Beban asuransi non jiwa - Beban klaim (claims received)</v>
          </cell>
        </row>
        <row r="280">
          <cell r="BT280" t="str">
            <v>407204T-Adjustment Kredit: Beban asuransi non jiwa - dikurangi: Premi reasuransi/retrosesi</v>
          </cell>
        </row>
        <row r="281">
          <cell r="BT281" t="str">
            <v>407205T-Adjustment Kredit: Beban asuransi non jiwa - Komisi diterima (commission received)</v>
          </cell>
        </row>
        <row r="282">
          <cell r="BT282" t="str">
            <v>407301T-Adjustment Kredit: Beban reasuransi - Beban premi (premium earned)</v>
          </cell>
        </row>
        <row r="283">
          <cell r="BT283" t="str">
            <v>407302T-Adjustment Kredit: Beban reasuransi - Suplemen premi (premium supplements )</v>
          </cell>
        </row>
        <row r="284">
          <cell r="BT284" t="str">
            <v>407303T-Adjustment Kredit: Beban reasuransi - Beban klaim (claims received)</v>
          </cell>
        </row>
        <row r="285">
          <cell r="BT285" t="str">
            <v>407304T-Adjustment Kredit: Beban reasuransi - dikurangi: Premi reasuransi/retrosesi</v>
          </cell>
        </row>
        <row r="286">
          <cell r="BT286" t="str">
            <v>407305T-Adjustment Kredit: Beban reasuransi - Komisi diterima (commission received)</v>
          </cell>
        </row>
        <row r="287">
          <cell r="BT287" t="str">
            <v>407400T-Adjustment Kredit: Beban reasuransi - Beban atas jasa penunjang asuransi (auxiliary insurance services)</v>
          </cell>
        </row>
        <row r="288">
          <cell r="BT288" t="str">
            <v>408000T-Adjustment Kredit: Beban jasa keuangan</v>
          </cell>
        </row>
        <row r="289">
          <cell r="BT289" t="str">
            <v>409000T-Adjustment Kredit: Beban komputer</v>
          </cell>
        </row>
        <row r="290">
          <cell r="BT290" t="str">
            <v>409100T-Adjustment Kredit: Beban informasi</v>
          </cell>
        </row>
        <row r="291">
          <cell r="BT291" t="str">
            <v>409900T-Adjustment Kredit: Pembelian barang di dalam wilayah Indonesia</v>
          </cell>
        </row>
        <row r="292">
          <cell r="BT292" t="str">
            <v>410000T-Adjustment Kredit: Beban atas penggunaan hak kekayaan intelektual</v>
          </cell>
        </row>
        <row r="293">
          <cell r="BT293" t="str">
            <v>411100T-Adjustment Kredit: Beban Operational leasing</v>
          </cell>
        </row>
        <row r="294">
          <cell r="BT294" t="str">
            <v>411201T-Adjustment Kredit: Beban sewa tanah dan gedung - tanah</v>
          </cell>
        </row>
        <row r="295">
          <cell r="BT295" t="str">
            <v>411202T-Adjustment Kredit: Beban sewa tanah dan gedung - ruang perkantoran, apartemen, rumah dan sejenisnya</v>
          </cell>
        </row>
        <row r="296">
          <cell r="BT296" t="str">
            <v>411203T-Adjustment Kredit: Beban sewa tanah dan gedung - tanah dan ruang perkantoran, apartemen, rumah dan sejenisnya</v>
          </cell>
        </row>
        <row r="297">
          <cell r="BT297" t="str">
            <v>412000T-Adjustment Kredit: Beban penelitian dan pengembangan</v>
          </cell>
        </row>
        <row r="298">
          <cell r="BT298" t="str">
            <v>412100T-Adjustment Kredit: Beban di bidang hukum, akuntansi termasuk konsultasi pajak, konsultasi manajemen, dan kehumasan.</v>
          </cell>
        </row>
        <row r="299">
          <cell r="BT299" t="str">
            <v>412200T-Adjustment Kredit: Beban periklanan, penelitian pasar, dan jajak pendapat publik</v>
          </cell>
        </row>
        <row r="300">
          <cell r="BT300" t="str">
            <v>412300T-Adjustment Kredit: Beban arsitektur, rekayasa, dan teknik lainnya.</v>
          </cell>
        </row>
        <row r="301">
          <cell r="BT301" t="str">
            <v>412400T-Adjustment Kredit: Beban di bidang pengolahan sampah dan polusi, pertanian, dan pertambangan</v>
          </cell>
        </row>
        <row r="302">
          <cell r="BT302" t="str">
            <v>412500T-Adjustment Kredit: Beban terkait perdagangan</v>
          </cell>
        </row>
        <row r="303">
          <cell r="BT303" t="str">
            <v>413000T-Adjustment Kredit: Beban di bidang seni, budaya, dan rekreasi</v>
          </cell>
        </row>
        <row r="304">
          <cell r="BT304" t="str">
            <v>413900T-Adjustment Debet: Pengembalian dana (refunds) dalam rangka penjualan di dalam wilayah Indonesia</v>
          </cell>
        </row>
        <row r="305">
          <cell r="BT305" t="str">
            <v>414000T-Adjustment Kredit: Beban atas barang/jasa yang diberikan ke pemerintah asing</v>
          </cell>
        </row>
        <row r="306">
          <cell r="BT306" t="str">
            <v>416100T-Adjustment Kredit: Beban pajak dan sejenisnya</v>
          </cell>
        </row>
        <row r="307">
          <cell r="BT307" t="str">
            <v>416201T-Adjustment Kredit: Hibah atau sejenisnya (dalam bentuk cash) yang tidak dikaitkan dengan kewajiban membeli fixed asset</v>
          </cell>
        </row>
        <row r="308">
          <cell r="BT308" t="str">
            <v>416202T-Adjustment Kredit: Hibah atau sejenisnya (dalam bentuk cash) yang dikaitkan dengan kewajiban membeli fixed asset</v>
          </cell>
        </row>
        <row r="309">
          <cell r="BT309" t="str">
            <v>416203T-Adjustment Kredit: Hibah atau sejenisnya dalam bentuk barang (nonfinancial assets), seperti mesin</v>
          </cell>
        </row>
        <row r="310">
          <cell r="BT310" t="str">
            <v>416300T-Adjustment Kredit: Beban tenaga kerja</v>
          </cell>
        </row>
        <row r="311">
          <cell r="BT311" t="str">
            <v>416400T-Adjustment Kredit: Beban sanksi/denda, dan sejenisnya</v>
          </cell>
        </row>
        <row r="312">
          <cell r="BT312" t="str">
            <v>416500T-Adjustment Kredit: Beban atas hak untuk penggunaan sumber daya alam</v>
          </cell>
        </row>
        <row r="313">
          <cell r="BT313" t="str">
            <v>417000T-Adjustment Kredit: Bunga, dividen dan sejenisnya - Dividen dan keuntungan/laba yang dibagikan, termasuk keuntungan yang berasal dari reksadana</v>
          </cell>
        </row>
        <row r="314">
          <cell r="BT314" t="str">
            <v>418101T-Adjustment Kredit: Bunga, dividen dan sejenisnya - Surat-surat berharga yang diterbitkan oleh bukan penduduk - Sampai dengan satu tahun</v>
          </cell>
        </row>
        <row r="315">
          <cell r="BT315" t="str">
            <v>418102T-Adjustment Kredit: Bunga, dividen dan sejenisnya - Surat-surat berharga yang diterbitkan oleh bukan penduduk - Lebih dari satu tahun</v>
          </cell>
        </row>
        <row r="316">
          <cell r="BT316" t="str">
            <v>418200T-Adjustment Kredit: Bunga, dividen dan sejenisnya - Rekening giro dan simpanan, termasuk tabungan dan deposito mudharabah.</v>
          </cell>
        </row>
        <row r="317">
          <cell r="BT317" t="str">
            <v>418300T-Adjustment Kredit: Bunga, dividen dan sejenisnya - Pinjaman</v>
          </cell>
        </row>
        <row r="318">
          <cell r="BT318" t="str">
            <v>418401T-Adjustment Kredit: Bunga, dividen dan sejenisnya - Surat-surat berharga yang diterbitkan oleh penduduk - Sampai dengan satu tahun</v>
          </cell>
        </row>
        <row r="319">
          <cell r="BT319" t="str">
            <v>418402T-Adjustment Kredit: Bunga, dividen dan sejenisnya - Surat-surat berharga yang diterbitkan oleh penduduk - Lebih dari satu tahun</v>
          </cell>
        </row>
        <row r="320">
          <cell r="BT320" t="str">
            <v>418500T-Adjustment Kredit: Bunga, dividen dan sejenisnya - Gold swap</v>
          </cell>
        </row>
        <row r="321">
          <cell r="BT321" t="str">
            <v>418600T-Adjustment Kredit: Beban atas transaksi securities lending dan gold loan/deposit</v>
          </cell>
        </row>
        <row r="322">
          <cell r="BT322" t="str">
            <v>419900T-Adjustment Kredit: Beban bisnis lainnya</v>
          </cell>
        </row>
        <row r="323">
          <cell r="BT323" t="str">
            <v>490100T-Adjustment Kredit: Lainnya (jelaskan rinciannya)</v>
          </cell>
        </row>
      </sheetData>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 val="Excel_Form_BI_1000row2s"/>
    </sheetNames>
    <sheetDataSet>
      <sheetData sheetId="0"/>
      <sheetData sheetId="1"/>
      <sheetData sheetId="2"/>
      <sheetData sheetId="3"/>
      <sheetData sheetId="4"/>
      <sheetData sheetId="5"/>
      <sheetData sheetId="6"/>
      <sheetData sheetId="7"/>
      <sheetData sheetId="8"/>
      <sheetData sheetId="9">
        <row r="3">
          <cell r="E3" t="str">
            <v>009000000</v>
          </cell>
        </row>
      </sheetData>
      <sheetData sheetId="10"/>
      <sheetData sheetId="11"/>
      <sheetData sheetId="12"/>
      <sheetData sheetId="13">
        <row r="6">
          <cell r="B6" t="str">
            <v>Sandi Rekening OA</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
          <cell r="A2" t="str">
            <v>AED-United Arab Emirates, Dirhams</v>
          </cell>
          <cell r="X2" t="str">
            <v>0100-Jawa Barat</v>
          </cell>
          <cell r="AA2" t="str">
            <v xml:space="preserve">0102-Kab. Bekasi </v>
          </cell>
          <cell r="AJ2" t="str">
            <v>140001A-debet Kas dalam valas</v>
          </cell>
          <cell r="AM2" t="str">
            <v xml:space="preserve">101100T-Penjualan barang ke luar wilayah Indonesia. - Ekspor barang, f.o.b. (free on board) </v>
          </cell>
          <cell r="AP2" t="str">
            <v>117031A-debet piutang deviden saham listed</v>
          </cell>
          <cell r="AS2" t="str">
            <v>120101K-Debet modal disetor</v>
          </cell>
          <cell r="AV2" t="str">
            <v>124031A-Debet Piutang Nasabah</v>
          </cell>
          <cell r="AY2" t="str">
            <v>140001A-Debet penambahan piutang barang</v>
          </cell>
          <cell r="BB2" t="str">
            <v>124021A-Debet Premi Dibayar Dimuka (Prepaid Premiums)</v>
          </cell>
          <cell r="BE2" t="str">
            <v>126100A-Spot</v>
          </cell>
          <cell r="BH2" t="str">
            <v>120611A-Debet Saham Listed</v>
          </cell>
          <cell r="BK2" t="str">
            <v>119201A-debet Tanah</v>
          </cell>
          <cell r="BN2" t="str">
            <v>120101K-Debet cash call</v>
          </cell>
        </row>
        <row r="3">
          <cell r="X3" t="str">
            <v>0200-Banten</v>
          </cell>
          <cell r="AA3" t="str">
            <v xml:space="preserve">0103-Kab. Purwakarta </v>
          </cell>
          <cell r="AJ3" t="str">
            <v>140002A-debet Simpanan (Tabungan, deposito dan simpanan lainnya, kecuali giro) *)</v>
          </cell>
          <cell r="AM3" t="str">
            <v xml:space="preserve">101300T-Pengembalian dana (refunds) dalam rangka impor </v>
          </cell>
          <cell r="AP3" t="str">
            <v>117032A-debet piutang deviden saham unlisted</v>
          </cell>
          <cell r="AS3" t="str">
            <v>120201K-Debet utang deviden</v>
          </cell>
          <cell r="AV3" t="str">
            <v>124032A-Debet Efek Dibeli Dengan Janji Dijual Kembali (Reverse Repo)</v>
          </cell>
          <cell r="AY3" t="str">
            <v>140002A-Debet transaksi barang selain piutang penjualan</v>
          </cell>
          <cell r="BB3" t="str">
            <v>124022A-Debet Piutang Premi</v>
          </cell>
          <cell r="BE3" t="str">
            <v>126100K-Spot</v>
          </cell>
          <cell r="BH3" t="str">
            <v>120612A-Debet Saham Unlisted</v>
          </cell>
          <cell r="BK3" t="str">
            <v>119202A-debet Bangunan/Gedung</v>
          </cell>
          <cell r="BN3" t="str">
            <v>120102K-Debet pelepasan</v>
          </cell>
        </row>
        <row r="4">
          <cell r="X4" t="str">
            <v>0300-DKI Jakarta</v>
          </cell>
          <cell r="AA4" t="str">
            <v>0106-Kab. Karawang</v>
          </cell>
          <cell r="AJ4" t="str">
            <v>140003A-debet Premi asuransi jiwa dibayar dimuka (untuk perusahaan non asuransi)</v>
          </cell>
          <cell r="AM4" t="str">
            <v xml:space="preserve">101310T-Pengembalian dana (refunds) dalam rangka pembelian barang di dalam wilayah Indonesia </v>
          </cell>
          <cell r="AP4" t="str">
            <v>117033A-debet piutang deviden lainnya</v>
          </cell>
          <cell r="AS4" t="str">
            <v>120301K-debet laba di tahan</v>
          </cell>
          <cell r="AV4" t="str">
            <v>124033A-Debet Piutang Margin</v>
          </cell>
          <cell r="AY4" t="str">
            <v>140003A-Debet piutang selain penjualan barang</v>
          </cell>
          <cell r="BB4" t="str">
            <v>124023A-Debet Piutang Reasuransi</v>
          </cell>
          <cell r="BE4" t="str">
            <v>126300A-Forward/Futures</v>
          </cell>
          <cell r="BH4" t="str">
            <v>120613A-Debet Saham Lainnya (termasuk saham repo)</v>
          </cell>
          <cell r="BK4" t="str">
            <v>219201A-kredit Tanah</v>
          </cell>
          <cell r="BN4" t="str">
            <v>217000K-Kredit NCS</v>
          </cell>
        </row>
        <row r="5">
          <cell r="X5" t="str">
            <v>0500-D.I Yogyakarta</v>
          </cell>
          <cell r="AA5" t="str">
            <v xml:space="preserve">0108-Kab. Bogor </v>
          </cell>
          <cell r="AJ5" t="str">
            <v>140004A-debet Premi asuransi freight dibayar dimuka (untuk perusahaan non asuransi)</v>
          </cell>
          <cell r="AM5" t="str">
            <v xml:space="preserve">101400T-Advance payment - barang ekspor dan impor </v>
          </cell>
          <cell r="AP5" t="str">
            <v>117131A-debet laba ditahan saham listed</v>
          </cell>
          <cell r="AS5" t="str">
            <v>220101K-kredit modal disetor</v>
          </cell>
          <cell r="AV5" t="str">
            <v>124034A-Debet Piutang perusahaan efek</v>
          </cell>
          <cell r="AY5" t="str">
            <v>240001A-Kredit pengurangan piutang barang</v>
          </cell>
          <cell r="BB5" t="str">
            <v>124024A-Debet Piutang Retrosesi</v>
          </cell>
          <cell r="BE5" t="str">
            <v>126300K-Forward/Futures</v>
          </cell>
          <cell r="BH5" t="str">
            <v>120811A-Debet Money market fund shares/units</v>
          </cell>
          <cell r="BK5" t="str">
            <v>219202A-kredit Bangunan/Gedung</v>
          </cell>
          <cell r="BN5" t="str">
            <v>220101K-kredit cost recovery</v>
          </cell>
        </row>
        <row r="6">
          <cell r="X6" t="str">
            <v>0900-Jawa Tengah</v>
          </cell>
          <cell r="AA6" t="str">
            <v xml:space="preserve">0109-Kab. Sukabumi </v>
          </cell>
          <cell r="AJ6" t="str">
            <v>140005A-debet Premi asuransi nonjiwa selain freight dibayar dimuka (untuk perusahaan non asuransi)</v>
          </cell>
          <cell r="AM6" t="str">
            <v xml:space="preserve">101600T-Penerimaan Manufaktur </v>
          </cell>
          <cell r="AP6" t="str">
            <v>117132A-debet laba ditahan saham unlisted</v>
          </cell>
          <cell r="AS6" t="str">
            <v>220201K-kredit utang deviden</v>
          </cell>
          <cell r="AV6" t="str">
            <v>124035A-Debet Rekening nasabah</v>
          </cell>
          <cell r="AY6" t="str">
            <v>240002A-Kredit  transaksi barang selain piutang penjualan</v>
          </cell>
          <cell r="BB6" t="str">
            <v>124025A-Debet Piutang Klaim (Claims Receivable)</v>
          </cell>
          <cell r="BE6" t="str">
            <v>126500A-Swap</v>
          </cell>
          <cell r="BH6" t="str">
            <v>120812A-Debet Other investment fund shares/units</v>
          </cell>
          <cell r="BK6" t="str">
            <v>319201A-Adjustment debet Tanah</v>
          </cell>
          <cell r="BN6" t="str">
            <v>220102K-kredit pengambilalihan</v>
          </cell>
        </row>
        <row r="7">
          <cell r="X7" t="str">
            <v>1200-Jawa Timur</v>
          </cell>
          <cell r="AA7" t="str">
            <v xml:space="preserve">0110-Kab. Cianjur </v>
          </cell>
          <cell r="AJ7" t="str">
            <v>140006A-debet Piutang klaim asuransi jiwa (untuk perusahaan non asuransi)</v>
          </cell>
          <cell r="AM7" t="str">
            <v xml:space="preserve">101700T-Penerimaan atas jasa pemeliharaan dan perbaikan </v>
          </cell>
          <cell r="AP7" t="str">
            <v>117133A-debet laba ditahan lainnya</v>
          </cell>
          <cell r="AS7" t="str">
            <v>220301K-kredit laba di tahan</v>
          </cell>
          <cell r="AV7" t="str">
            <v>224031A-Kredit Piutang Nasabah</v>
          </cell>
          <cell r="AY7" t="str">
            <v>240003A-Kredit piutang selain penjualan barang</v>
          </cell>
          <cell r="BB7" t="str">
            <v>224021A-Kredit Premi Dibayar Dimuka (Prepaid Premiums)</v>
          </cell>
          <cell r="BE7" t="str">
            <v>126500K-Swap</v>
          </cell>
          <cell r="BH7" t="str">
            <v>120711A-Debet Promissory Notes</v>
          </cell>
          <cell r="BK7" t="str">
            <v>319202A-Adjustment debet Bangunan/Gedung</v>
          </cell>
          <cell r="BN7" t="str">
            <v>320101K-Adjustment debet cash call</v>
          </cell>
        </row>
        <row r="8">
          <cell r="X8" t="str">
            <v>2300-Bengkulu</v>
          </cell>
          <cell r="AA8" t="str">
            <v xml:space="preserve">0111-Kab. Bandung </v>
          </cell>
          <cell r="AJ8" t="str">
            <v>140007A-debet Piutang klaim asuransi freight (untuk perusahaan non asuransi)</v>
          </cell>
          <cell r="AM8" t="str">
            <v xml:space="preserve">101800T-Penjualan barang di luar negeri </v>
          </cell>
          <cell r="AP8" t="str">
            <v>120331A-debet saham listed</v>
          </cell>
          <cell r="AS8" t="str">
            <v>320101K-Adjustment debet modal disetor</v>
          </cell>
          <cell r="AV8" t="str">
            <v>224032A-Kredit Efek Dibeli Dengan Janji Dijual Kembali (Reverse Repo)</v>
          </cell>
          <cell r="AY8" t="str">
            <v>340001A-Adjustment debet Adjustment penambahan piutang barang</v>
          </cell>
          <cell r="BB8" t="str">
            <v>224022A-Kredit Piutang Premi</v>
          </cell>
          <cell r="BE8" t="str">
            <v>126600A-Option</v>
          </cell>
          <cell r="BH8" t="str">
            <v>120712A-Debet Commercial Papers</v>
          </cell>
          <cell r="BK8" t="str">
            <v>419201A-Adjustment kredit Tanah</v>
          </cell>
          <cell r="BN8" t="str">
            <v>320102K-Adjustment debet pelepasan</v>
          </cell>
        </row>
        <row r="9">
          <cell r="X9" t="str">
            <v>3100-Jambi</v>
          </cell>
          <cell r="AA9" t="str">
            <v>0112-Kab. Sumedang</v>
          </cell>
          <cell r="AJ9" t="str">
            <v>140008A-debet Piutang klaim asuransi nonjiwa selain freight (untuk perusahaan non asuransi)</v>
          </cell>
          <cell r="AM9" t="str">
            <v xml:space="preserve">101900T-Pengembalian dana (refunds) dalam rangka pembelian barang di luar negeri </v>
          </cell>
          <cell r="AP9" t="str">
            <v>120332A-debet saham unlisted</v>
          </cell>
          <cell r="AS9" t="str">
            <v>320201K-Adjustment debet utang deviden</v>
          </cell>
          <cell r="AV9" t="str">
            <v>224033A-Kredit Piutang Margin</v>
          </cell>
          <cell r="AY9" t="str">
            <v>340002A-Adjustment debet transaksi barang selain piutang penjualan</v>
          </cell>
          <cell r="BB9" t="str">
            <v>224023A-Kredit Piutang Reasuransi</v>
          </cell>
          <cell r="BE9" t="str">
            <v>126600K-Option</v>
          </cell>
          <cell r="BH9" t="str">
            <v>120713A-Debet T-Bills / T-Notes</v>
          </cell>
          <cell r="BK9" t="str">
            <v>419202A-Adjustment kredit Bangunan/Gedung</v>
          </cell>
          <cell r="BN9" t="str">
            <v>420101K-Adjustment kredit cost recovery</v>
          </cell>
        </row>
        <row r="10">
          <cell r="X10" t="str">
            <v>3200-Nanggroe Aceh Darussalam</v>
          </cell>
          <cell r="AA10" t="str">
            <v>0113-Kab. Tasikmalaya</v>
          </cell>
          <cell r="AJ10" t="str">
            <v>140009A-debet Uang muka (advance payment) untuk pembelian barang dan jasa (termasuk pembelian aktiva tetap)</v>
          </cell>
          <cell r="AM10" t="str">
            <v xml:space="preserve">102101T-Penerimaan jasa transportasi penumpang (Passenger) - Transportasi laut </v>
          </cell>
          <cell r="AP10" t="str">
            <v>120333A-debet lainnya (penyertaan dalam bentuk bukan saham)</v>
          </cell>
          <cell r="AS10" t="str">
            <v>320301K-Adjustment debet laba di tahan</v>
          </cell>
          <cell r="AV10" t="str">
            <v>224034A-Kredit Piutang perusahaan efek</v>
          </cell>
          <cell r="AY10" t="str">
            <v>340003A-Adjustment debet piutang selain penjualan barang</v>
          </cell>
          <cell r="BB10" t="str">
            <v>224024A-Kredit Piutang Retrosesi</v>
          </cell>
          <cell r="BE10" t="str">
            <v>226100A-Spot</v>
          </cell>
          <cell r="BH10" t="str">
            <v>120714A-Debet Banker's Acceptance</v>
          </cell>
          <cell r="BK10" t="str">
            <v>519201A-perubahan lain debet Tanah</v>
          </cell>
          <cell r="BN10" t="str">
            <v>420102K-Adjustment kredit pengambilalihan</v>
          </cell>
        </row>
        <row r="11">
          <cell r="X11" t="str">
            <v>3300-Sumatra Utara</v>
          </cell>
          <cell r="AA11" t="str">
            <v xml:space="preserve">0114-Kab. Garut </v>
          </cell>
          <cell r="AJ11" t="str">
            <v>140010A-debet Pinjaman yg diberikan *)</v>
          </cell>
          <cell r="AM11" t="str">
            <v xml:space="preserve">102102T-Penerimaan jasa transportasi penumpang (Passenger) - Transportasi udara </v>
          </cell>
          <cell r="AP11" t="str">
            <v>217031A-kredit piutang deviden saham listed</v>
          </cell>
          <cell r="AS11" t="str">
            <v>420101K-Adjustment kredit modal disetor</v>
          </cell>
          <cell r="AV11" t="str">
            <v>224035A-Kredit Rekening nasabah</v>
          </cell>
          <cell r="AY11" t="str">
            <v>440001A-Adjustment kredit Adjustment pengurangan piutang barang</v>
          </cell>
          <cell r="BB11" t="str">
            <v>224025A-Kredit Piutang Klaim (Claims Receivable)</v>
          </cell>
          <cell r="BE11" t="str">
            <v>226100K-Spot</v>
          </cell>
          <cell r="BH11" t="str">
            <v>120715A-Debet Obligasi / Bonds</v>
          </cell>
          <cell r="BK11" t="str">
            <v>519202A-perubahan lain debet Bangunan/Gedung</v>
          </cell>
          <cell r="BN11" t="str">
            <v>520101K-perubahan lain debet cash call</v>
          </cell>
        </row>
        <row r="12">
          <cell r="X12" t="str">
            <v>3400-Sumatra Barat</v>
          </cell>
          <cell r="AA12" t="str">
            <v xml:space="preserve">0115-Kab. Ciamis </v>
          </cell>
          <cell r="AJ12" t="str">
            <v>140011A-debet Tagihan lainnya *)</v>
          </cell>
          <cell r="AM12" t="str">
            <v xml:space="preserve">102103T-Penerimaan jasa transportasi penumpang (Passenger) - Transportasi lainnya </v>
          </cell>
          <cell r="AP12" t="str">
            <v>217032A-kredit piutang deviden saham unlisted</v>
          </cell>
          <cell r="AS12" t="str">
            <v>420201K-Adjustment kredit utang deviden</v>
          </cell>
          <cell r="AV12" t="str">
            <v>324031A-Adjustment Debet Piutang Nasabah</v>
          </cell>
          <cell r="AY12" t="str">
            <v>440002A-Adjustment kredit transaksi barang selain piutang penjualan</v>
          </cell>
          <cell r="BB12" t="str">
            <v>324021A-Adjustment Debet Premi Dibayar Dimuka (Prepaid Premiums)</v>
          </cell>
          <cell r="BE12" t="str">
            <v>226300A-Forward/Futures</v>
          </cell>
          <cell r="BH12" t="str">
            <v>120716A-Debet Floating Rate Notes / FRN</v>
          </cell>
          <cell r="BK12" t="str">
            <v>619201A-perubahan lain kredit Tanah</v>
          </cell>
          <cell r="BN12" t="str">
            <v>520102K-perubahan lain debet pelepasan</v>
          </cell>
        </row>
        <row r="13">
          <cell r="X13" t="str">
            <v>3500-Riau</v>
          </cell>
          <cell r="AA13" t="str">
            <v xml:space="preserve">0116-Kab. Cirebon </v>
          </cell>
          <cell r="AJ13" t="str">
            <v>140102A-debet Bunga Simpanan lainnya (tabungan, deposito, dan lainnya)</v>
          </cell>
          <cell r="AM13" t="str">
            <v xml:space="preserve">102201T-Penerimaan jasa transportasi barang (Freight) dalam rangka ekspor dan impor - Transportasi laut </v>
          </cell>
          <cell r="AP13" t="str">
            <v>217033A-kredit piutang deviden lainnya</v>
          </cell>
          <cell r="AS13" t="str">
            <v>420301K-Adjustment kredit laba di tahan</v>
          </cell>
          <cell r="AV13" t="str">
            <v>324032A-Adjustment Debet Efek Dibeli Dengan Janji Dijual Kembali (Reverse Repo)</v>
          </cell>
          <cell r="AY13" t="str">
            <v>440003A-Adjustment kredit piutang selain penjualan barang</v>
          </cell>
          <cell r="BB13" t="str">
            <v>324022A-Adjustment Debet Piutang Premi</v>
          </cell>
          <cell r="BE13" t="str">
            <v>226300K-Forward/Futures</v>
          </cell>
          <cell r="BH13" t="str">
            <v>120717A-Debet Medium Term Notes / MTN</v>
          </cell>
          <cell r="BK13" t="str">
            <v>619202A-perubahan lain kredit Bangunan/Gedung</v>
          </cell>
          <cell r="BN13" t="str">
            <v>620101K-perubahan lain kredit cost recovery</v>
          </cell>
        </row>
        <row r="14">
          <cell r="X14" t="str">
            <v>3600-Sumatra Selatan</v>
          </cell>
          <cell r="AA14" t="str">
            <v xml:space="preserve">0117-Kab. Kuningan </v>
          </cell>
          <cell r="AJ14" t="str">
            <v>140110A-debet Bunga Pinjaman yg diberikan</v>
          </cell>
          <cell r="AM14" t="str">
            <v xml:space="preserve">102202T-Penerimaan jasa transportasi barang (Freight) dalam rangka ekspor dan impor - Transportasi udara </v>
          </cell>
          <cell r="AP14" t="str">
            <v>217131A-kredit laba ditahan saham listed</v>
          </cell>
          <cell r="AS14" t="str">
            <v>520101K-perubahan lain debet modal disetor</v>
          </cell>
          <cell r="AV14" t="str">
            <v>324033A-Adjustment Debet Piutang Margin</v>
          </cell>
          <cell r="AY14" t="str">
            <v>540001A-mutasi lain debet mutasi lainnya debet piutang barang</v>
          </cell>
          <cell r="BB14" t="str">
            <v>324023A-Adjustment Debet Piutang Reasuransi</v>
          </cell>
          <cell r="BE14" t="str">
            <v>226500A-Swap</v>
          </cell>
          <cell r="BH14" t="str">
            <v>120718A-Debet Surat Utang Repo</v>
          </cell>
          <cell r="BN14" t="str">
            <v>620102K-perubahan lain kredit pengambilalihan</v>
          </cell>
        </row>
        <row r="15">
          <cell r="X15" t="str">
            <v>3700-Bangka Belitung</v>
          </cell>
          <cell r="AA15" t="str">
            <v xml:space="preserve">0118-Kab. Indramayu </v>
          </cell>
          <cell r="AE15" t="str">
            <v>1-Transaksi Surat Berharga</v>
          </cell>
          <cell r="AJ15" t="str">
            <v>140111A-debet Bunga Tagihan lainnya</v>
          </cell>
          <cell r="AM15" t="str">
            <v xml:space="preserve">102203T-Penerimaan jasa transportasi barang (Freight) dalam rangka ekspor dan impor - Transportasi lainnya </v>
          </cell>
          <cell r="AP15" t="str">
            <v>217132A-kredit laba ditahan saham unlisted</v>
          </cell>
          <cell r="AS15" t="str">
            <v>520301K-perubahan lain debet laba di tahan</v>
          </cell>
          <cell r="AV15" t="str">
            <v>324034A-Adjustment Debet Piutang perusahaan efek</v>
          </cell>
          <cell r="AY15" t="str">
            <v>540002A-Mutasi lainnya debet transaksi barang selain piutang penjualan</v>
          </cell>
          <cell r="BB15" t="str">
            <v>324024A-Adjustment Debet Piutang Retrosesi</v>
          </cell>
          <cell r="BE15" t="str">
            <v>226500K-Swap</v>
          </cell>
          <cell r="BH15" t="str">
            <v>120719A-Debet Surat Utang Lainnya</v>
          </cell>
        </row>
        <row r="16">
          <cell r="X16" t="str">
            <v>3900-Lampung</v>
          </cell>
          <cell r="AA16" t="str">
            <v xml:space="preserve">0119-Kab. Majalengka </v>
          </cell>
          <cell r="AE16" t="str">
            <v>2-Transaksi Piutang Bunga/Dividen</v>
          </cell>
          <cell r="AJ16" t="str">
            <v>240001A-kredit Kas dalam valas</v>
          </cell>
          <cell r="AM16" t="str">
            <v xml:space="preserve">102401T-Penerimaan jasa transportasi barang (Freight) di luar ekspor dan impor - Transportasi laut </v>
          </cell>
          <cell r="AP16" t="str">
            <v>217133A-kredit laba ditahan lainnya</v>
          </cell>
          <cell r="AS16" t="str">
            <v>620101K-perubahan lain kredit modal disetor</v>
          </cell>
          <cell r="AV16" t="str">
            <v>324035A-Adjustment Debet Rekening nasabah</v>
          </cell>
          <cell r="AY16" t="str">
            <v>540003A-Mutasi lainnya debet piutang selain penjualan barang</v>
          </cell>
          <cell r="BB16" t="str">
            <v>324025A-Adjustment Debet Piutang Klaim (Claims Receivable)</v>
          </cell>
          <cell r="BE16" t="str">
            <v>226600A-Option</v>
          </cell>
          <cell r="BH16" t="str">
            <v>120720A-Debet Certificate of Deposit</v>
          </cell>
        </row>
        <row r="17">
          <cell r="X17" t="str">
            <v>5100-Kalimantan Selatan</v>
          </cell>
          <cell r="AA17" t="str">
            <v xml:space="preserve">0121-Kab. Subang </v>
          </cell>
          <cell r="AJ17" t="str">
            <v>240002A-kredit Simpanan (Tabungan, deposito dan simpanan lainnya, kecuali giro) *)</v>
          </cell>
          <cell r="AM17" t="str">
            <v xml:space="preserve">102402T-Penerimaan jasa transportasi barang (Freight) di luar ekspor dan impor - Transportasi udara </v>
          </cell>
          <cell r="AP17" t="str">
            <v>220331A-kredit saham listed</v>
          </cell>
          <cell r="AS17" t="str">
            <v>620301K-perubahan lain kredit laba di tahan</v>
          </cell>
          <cell r="AV17" t="str">
            <v>424031A-Adjustment Kredit Piutang Nasabah</v>
          </cell>
          <cell r="AY17" t="str">
            <v>640001A-mutasi lain kredit mutasi lainnya kredit piutang barang</v>
          </cell>
          <cell r="BB17" t="str">
            <v>424021A-Adjustment Kredit Premi Dibayar Dimuka (Prepaid Premiums)</v>
          </cell>
          <cell r="BE17" t="str">
            <v>226600K-Option</v>
          </cell>
          <cell r="BH17" t="str">
            <v>120721A-Debet Negotiable Certificate Deposit</v>
          </cell>
        </row>
        <row r="18">
          <cell r="X18" t="str">
            <v>5300-Kalimantan Barat</v>
          </cell>
          <cell r="AA18" t="str">
            <v>0122-Kab. Bandung Barat</v>
          </cell>
          <cell r="AE18" t="str">
            <v>1-Transaksi Penyertaan</v>
          </cell>
          <cell r="AJ18" t="str">
            <v>240003A-kredit Premi asuransi jiwa dibayar dimuka (untuk perusahaan non asuransi)</v>
          </cell>
          <cell r="AM18" t="str">
            <v xml:space="preserve">102403T-Penerimaan jasa transportasi barang (Freight) di luar ekspor dan impor - Transportasi lainnya </v>
          </cell>
          <cell r="AP18" t="str">
            <v>220332A-kredit saham unlisted</v>
          </cell>
          <cell r="AV18" t="str">
            <v>424032A-Adjustment Kredit Efek Dibeli Dengan Janji Dijual Kembali (Reverse Repo)</v>
          </cell>
          <cell r="AY18" t="str">
            <v>640002A-Mutasi lainnya kredit transaksi barang selain piutang penjualan</v>
          </cell>
          <cell r="BB18" t="str">
            <v>424022A-Adjustment Kredit Piutang Premi</v>
          </cell>
          <cell r="BE18" t="str">
            <v>326100A-Spot</v>
          </cell>
          <cell r="BH18" t="str">
            <v>120722A-Debet Floating Rate Certificate of Deposit</v>
          </cell>
        </row>
        <row r="19">
          <cell r="X19" t="str">
            <v>5400-Kalimantan Timur</v>
          </cell>
          <cell r="AA19" t="str">
            <v>0180-Kota Banjar</v>
          </cell>
          <cell r="AE19" t="str">
            <v>2-Transaksi Piutang Dividen</v>
          </cell>
          <cell r="AJ19" t="str">
            <v>240004A-kredit Premi asuransi freight dibayar dimuka (untuk perusahaan non asuransi)</v>
          </cell>
          <cell r="AM19" t="str">
            <v xml:space="preserve">102501T-Penerimaan jasa penunjang transportasi - Transportasi laut </v>
          </cell>
          <cell r="AP19" t="str">
            <v>220333A-kredit lainnya (penyertaan dalam bentuk bukan saham)</v>
          </cell>
          <cell r="AV19" t="str">
            <v>424033A-Adjustment Kredit Piutang Margin</v>
          </cell>
          <cell r="AY19" t="str">
            <v>640003A-Mutasi lainnya kredit piutang selain penjualan barang</v>
          </cell>
          <cell r="BB19" t="str">
            <v>424023A-Adjustment Kredit Piutang Reasuransi</v>
          </cell>
          <cell r="BE19" t="str">
            <v>326100K-Spot</v>
          </cell>
          <cell r="BH19" t="str">
            <v>120723A-Debet Asset Backed Securities</v>
          </cell>
        </row>
        <row r="20">
          <cell r="X20" t="str">
            <v>5800-Kalimantan Tengah</v>
          </cell>
          <cell r="AA20" t="str">
            <v>0188-Kab./Kota Lainnya di Jabar</v>
          </cell>
          <cell r="AE20" t="str">
            <v>3-Transaksi Laba Ditahan</v>
          </cell>
          <cell r="AJ20" t="str">
            <v>240005A-kredit Premi asuransi nonjiwa selain freight dibayar dimuka (untuk perusahaan non asuransi)</v>
          </cell>
          <cell r="AM20" t="str">
            <v xml:space="preserve">102502T-Penerimaan jasa penunjang transportasi - Transportasi udara </v>
          </cell>
          <cell r="AP20" t="str">
            <v>317031A-Adjustment debet piutang deviden saham listed</v>
          </cell>
          <cell r="AV20" t="str">
            <v>424034A-Adjustment Kredit Piutang perusahaan efek</v>
          </cell>
          <cell r="BB20" t="str">
            <v>424024A-Adjustment Kredit Piutang Retrosesi</v>
          </cell>
          <cell r="BE20" t="str">
            <v>326300A-Forward/Futures</v>
          </cell>
          <cell r="BH20" t="str">
            <v>120599A-Debet Surat Berharga Lainnya</v>
          </cell>
        </row>
        <row r="21">
          <cell r="U21" t="str">
            <v>1:Transaksi Aset Lainnya</v>
          </cell>
          <cell r="X21" t="str">
            <v>6000-Sulawesi Tengah</v>
          </cell>
          <cell r="AA21" t="str">
            <v xml:space="preserve">0191-Kota Bandung </v>
          </cell>
          <cell r="AJ21" t="str">
            <v>240006A-kredit Piutang klaim asuransi jiwa (untuk perusahaan non asuransi)</v>
          </cell>
          <cell r="AM21" t="str">
            <v xml:space="preserve">102503T-Penerimaan jasa penunjang transportasi - Transportasi lainnya </v>
          </cell>
          <cell r="AP21" t="str">
            <v>317032A-Adjustment debet piutang deviden saham unlisted</v>
          </cell>
          <cell r="AV21" t="str">
            <v>424035A-Adjustment Kredit Rekening nasabah</v>
          </cell>
          <cell r="BB21" t="str">
            <v>424025A-Adjustment Kredit Piutang Klaim (Claims Receivable)</v>
          </cell>
          <cell r="BE21" t="str">
            <v>326300K-Forward/Futures</v>
          </cell>
          <cell r="BH21" t="str">
            <v>220611A-Kredit Saham Listed</v>
          </cell>
        </row>
        <row r="22">
          <cell r="U22" t="str">
            <v>2:Transaksi Piutang Bunga</v>
          </cell>
          <cell r="X22" t="str">
            <v>6100-Sulawesi Selatan</v>
          </cell>
          <cell r="AA22" t="str">
            <v xml:space="preserve">0192-Kota Bogor </v>
          </cell>
          <cell r="AJ22" t="str">
            <v>240007A-kredit Piutang klaim asuransi freight (untuk perusahaan non asuransi)</v>
          </cell>
          <cell r="AM22" t="str">
            <v xml:space="preserve">103001T-Penerimaan Travel - Perjalanan bisnis </v>
          </cell>
          <cell r="AP22" t="str">
            <v>317033A-Adjustment debet piutang deviden lainnya</v>
          </cell>
          <cell r="AV22" t="str">
            <v>524031A-Perubahan Lain Debet Piutang Nasabah</v>
          </cell>
          <cell r="BB22" t="str">
            <v>524021A-Perubahan Lain Debet Premi Dibayar Dimuka (Prepaid Premiums)</v>
          </cell>
          <cell r="BE22" t="str">
            <v>326500A-Swap</v>
          </cell>
          <cell r="BH22" t="str">
            <v>220612A-Kredit Saham Unlisted</v>
          </cell>
        </row>
        <row r="23">
          <cell r="X23" t="str">
            <v>6300-Gorontalo</v>
          </cell>
          <cell r="AA23" t="str">
            <v xml:space="preserve">0193-Kota Sukabumi </v>
          </cell>
          <cell r="AJ23" t="str">
            <v>240008A-kredit Piutang klaim asuransi nonjiwa selain freight (untuk perusahaan non asuransi)</v>
          </cell>
          <cell r="AM23" t="str">
            <v xml:space="preserve">103002T-Penerimaan Travel - Perjalanan non bisnis </v>
          </cell>
          <cell r="AP23" t="str">
            <v>317131A-Adjustment debet laba ditahan saham listed</v>
          </cell>
          <cell r="AV23" t="str">
            <v>524032A-Perubahan Lain Debet Efek Dibeli Dengan Janji Dijual Kembali (Reverse Repo)</v>
          </cell>
          <cell r="BB23" t="str">
            <v>524022A-Perubahan Lain Debet Piutang Premi</v>
          </cell>
          <cell r="BE23" t="str">
            <v>326500K-Swap</v>
          </cell>
          <cell r="BH23" t="str">
            <v>220613A-Kredit Saham Lainnya (termasuk saham repo)</v>
          </cell>
        </row>
        <row r="24">
          <cell r="X24" t="str">
            <v>6400-Sulawesi Barat</v>
          </cell>
          <cell r="AA24" t="str">
            <v xml:space="preserve">0194-Kota Cirebon </v>
          </cell>
          <cell r="AJ24" t="str">
            <v>240009A-kredit Uang muka (advance payment) untuk pembelian barang dan jasa (termasuk pembelian aktiva tetap)</v>
          </cell>
          <cell r="AM24" t="str">
            <v xml:space="preserve">104000T-Penerimaan pendidikan/pelatihan </v>
          </cell>
          <cell r="AP24" t="str">
            <v>317132A-Adjustment debet laba ditahan saham unlisted</v>
          </cell>
          <cell r="AV24" t="str">
            <v>524033A-Perubahan Lain Debet Piutang Margin</v>
          </cell>
          <cell r="BB24" t="str">
            <v>524023A-Perubahan Lain Debet Piutang Reasuransi</v>
          </cell>
          <cell r="BE24" t="str">
            <v>326600A-Option</v>
          </cell>
          <cell r="BH24" t="str">
            <v>220811A-Kredit Money market fund shares/units</v>
          </cell>
        </row>
        <row r="25">
          <cell r="U25" t="str">
            <v>1:Transaksi Modal Disetor</v>
          </cell>
          <cell r="X25" t="str">
            <v>6900-Sulawesi Tenggara</v>
          </cell>
          <cell r="AA25" t="str">
            <v xml:space="preserve">0195-Kota Tasikmalaya </v>
          </cell>
          <cell r="AJ25" t="str">
            <v>240010A-kredit Pinjaman yg diberikan *)</v>
          </cell>
          <cell r="AM25" t="str">
            <v xml:space="preserve">105001T-Penerimaan pos dan kurir </v>
          </cell>
          <cell r="AP25" t="str">
            <v>317133A-Adjustment debet laba ditahan lainnya</v>
          </cell>
          <cell r="AV25" t="str">
            <v>524034A-Perubahan Lain Debet Piutang perusahaan efek</v>
          </cell>
          <cell r="BB25" t="str">
            <v>524024A-Perubahan Lain Debet Piutang Retrosesi</v>
          </cell>
          <cell r="BE25" t="str">
            <v>326600K-Option</v>
          </cell>
          <cell r="BH25" t="str">
            <v>220812A-Kredit Other investment fund shares/units</v>
          </cell>
        </row>
        <row r="26">
          <cell r="C26" t="str">
            <v>10-BUMN</v>
          </cell>
          <cell r="N26">
            <v>2011</v>
          </cell>
          <cell r="O26" t="str">
            <v>01</v>
          </cell>
          <cell r="U26" t="str">
            <v>2:Transaksi Utang Dividen</v>
          </cell>
          <cell r="X26" t="str">
            <v>7100-Nusa Tenggara</v>
          </cell>
          <cell r="AA26" t="str">
            <v xml:space="preserve">0196-Kota Cimahi </v>
          </cell>
          <cell r="AJ26" t="str">
            <v>240011A-kredit Tagihan lainnya *)</v>
          </cell>
          <cell r="AM26" t="str">
            <v xml:space="preserve">105102T-Penerimaan telekomunikasi </v>
          </cell>
          <cell r="AP26" t="str">
            <v>320331A-Adjustment debet saham listed</v>
          </cell>
          <cell r="AV26" t="str">
            <v xml:space="preserve">524035A-Perubahan Lain Debet Rekening nasabah </v>
          </cell>
          <cell r="BB26" t="str">
            <v>524025A-Perubahan Lain Debet Piutang Klaim (Claims Receivable)</v>
          </cell>
          <cell r="BE26" t="str">
            <v>426100A-Spot</v>
          </cell>
          <cell r="BH26" t="str">
            <v>220711A-Kredit Promissory Notes</v>
          </cell>
        </row>
        <row r="27">
          <cell r="C27" t="str">
            <v>20-BUMD</v>
          </cell>
          <cell r="N27">
            <v>2012</v>
          </cell>
          <cell r="O27" t="str">
            <v>02</v>
          </cell>
          <cell r="U27" t="str">
            <v>3:Transaksi Laba Ditahan</v>
          </cell>
          <cell r="X27" t="str">
            <v>7200-Bali</v>
          </cell>
          <cell r="AA27" t="str">
            <v xml:space="preserve">0197-Kota Depok </v>
          </cell>
          <cell r="AJ27" t="str">
            <v>240102A-kredit Bunga Simpanan lainnya (tabungan, deposito, dan lainnya)</v>
          </cell>
          <cell r="AM27" t="str">
            <v xml:space="preserve">106101T-Penerimaan konstruksi di luar negeri - sampai dengan 1 tahun </v>
          </cell>
          <cell r="AP27" t="str">
            <v>320332A-Adjustment debet saham unlisted</v>
          </cell>
          <cell r="AV27" t="str">
            <v>624031A-Perubahan Lain Kredit Piutang Nasabah</v>
          </cell>
          <cell r="BB27" t="str">
            <v>624021A-Perubahan Lain Kredit Premi Dibayar Dimuka (Prepaid Premiums)</v>
          </cell>
          <cell r="BE27" t="str">
            <v>426100K-Spot</v>
          </cell>
          <cell r="BH27" t="str">
            <v>220712A-Kredit Commercial Papers</v>
          </cell>
        </row>
        <row r="28">
          <cell r="C28" t="str">
            <v>40-BUMS Swasta-Nasional</v>
          </cell>
          <cell r="O28" t="str">
            <v>03</v>
          </cell>
          <cell r="X28" t="str">
            <v>7400-Nusa Tenggara Timur</v>
          </cell>
          <cell r="AA28" t="str">
            <v xml:space="preserve">0198-Kota Bekasi </v>
          </cell>
          <cell r="AJ28" t="str">
            <v>240110A-kredit Bunga Pinjaman yg diberikan</v>
          </cell>
          <cell r="AM28" t="str">
            <v xml:space="preserve">106102T-Penerimaan konstruksi di luar negeri - lebih dari satu tahun </v>
          </cell>
          <cell r="AP28" t="str">
            <v>320333A-Adjustment debet lainnya (penyertaan dalam bentuk bukan saham)</v>
          </cell>
          <cell r="AV28" t="str">
            <v>624032A-Perubahan Lain Kredit Efek Dibeli Dengan Janji Dijual Kembali (Reverse Repo)</v>
          </cell>
          <cell r="BB28" t="str">
            <v>624022A-Perubahan Lain Kredit Piutang Premi</v>
          </cell>
          <cell r="BE28" t="str">
            <v>426300A-Forward/Futures</v>
          </cell>
          <cell r="BH28" t="str">
            <v>220713A-Kredit T-Bills / T-Notes</v>
          </cell>
        </row>
        <row r="29">
          <cell r="C29" t="str">
            <v>50-BUMS Swasta campuran</v>
          </cell>
          <cell r="I29" t="str">
            <v>1-UKA</v>
          </cell>
          <cell r="O29" t="str">
            <v>04</v>
          </cell>
          <cell r="X29" t="str">
            <v>8100-Maluku</v>
          </cell>
          <cell r="AA29" t="str">
            <v xml:space="preserve">0201-Kab. Lebak </v>
          </cell>
          <cell r="AJ29" t="str">
            <v>240111A-kredit Bunga Tagihan lainnya</v>
          </cell>
          <cell r="AM29" t="str">
            <v xml:space="preserve">106201T-Penerimaan konstruksi di Indonesia - sampai dengan 1 tahun </v>
          </cell>
          <cell r="AP29" t="str">
            <v>417031A-Adjustment kredit piutang deviden saham listed</v>
          </cell>
          <cell r="AV29" t="str">
            <v>624033A-Perubahan Lain Kredit Piutang Margin</v>
          </cell>
          <cell r="BB29" t="str">
            <v>624023A-Perubahan Lain Kredit Piutang Reasuransi</v>
          </cell>
          <cell r="BE29" t="str">
            <v>426300K-Forward/Futures</v>
          </cell>
          <cell r="BH29" t="str">
            <v>220714A-Kredit Banker's Acceptance</v>
          </cell>
        </row>
        <row r="30">
          <cell r="C30" t="str">
            <v>30-BUMS Swasta Asing</v>
          </cell>
          <cell r="I30" t="str">
            <v>2-TC</v>
          </cell>
          <cell r="O30" t="str">
            <v>05</v>
          </cell>
          <cell r="X30" t="str">
            <v>8200-Papua</v>
          </cell>
          <cell r="AA30" t="str">
            <v xml:space="preserve">0202-Kab. Pandeglang </v>
          </cell>
          <cell r="AJ30" t="str">
            <v>340001A-Adjustment debet Kas dalam valas</v>
          </cell>
          <cell r="AM30" t="str">
            <v xml:space="preserve">106202T-Penerimaan konstruksi di Indonesia - lebih dari satu tahun </v>
          </cell>
          <cell r="AP30" t="str">
            <v>417032A-Adjustment kredit piutang deviden saham unlisted</v>
          </cell>
          <cell r="AV30" t="str">
            <v>624034A-Perubahan Lain Kredit Piutang perusahaan efek</v>
          </cell>
          <cell r="BB30" t="str">
            <v>624024A-Perubahan Lain Kredit Piutang Retrosesi</v>
          </cell>
          <cell r="BE30" t="str">
            <v>426500A-Swap</v>
          </cell>
          <cell r="BH30" t="str">
            <v>220715A-Kredit Obligasi / Bonds</v>
          </cell>
        </row>
        <row r="31">
          <cell r="C31" t="str">
            <v>70-Koperasi</v>
          </cell>
          <cell r="N31">
            <v>2009</v>
          </cell>
          <cell r="O31" t="str">
            <v>06</v>
          </cell>
          <cell r="X31" t="str">
            <v>8300-Maluku Utara</v>
          </cell>
          <cell r="AA31" t="str">
            <v xml:space="preserve">0203-Kab. Serang   </v>
          </cell>
          <cell r="AJ31" t="str">
            <v>340002A-Adjustment debet Simpanan (Tabungan, deposito dan simpanan lainnya, kecuali giro) *)</v>
          </cell>
          <cell r="AM31" t="str">
            <v xml:space="preserve">107101T-Penerimaan asuransi jiwa - Penerimaan premi (premium earned) </v>
          </cell>
          <cell r="AP31" t="str">
            <v>417033A-Adjustment kredit piutang deviden lainnya</v>
          </cell>
          <cell r="AV31" t="str">
            <v>624035A-Perubahan Lain Kredit Rekening nasabah</v>
          </cell>
          <cell r="BB31" t="str">
            <v>624025A-Perubahan Lain Kredit Piutang Klaim (Claims Receivable)</v>
          </cell>
          <cell r="BE31" t="str">
            <v>426500K-Swap</v>
          </cell>
          <cell r="BH31" t="str">
            <v>220716A-Kredit Floating Rate Notes / FRN</v>
          </cell>
        </row>
        <row r="32">
          <cell r="C32" t="str">
            <v>80-Yayasan</v>
          </cell>
          <cell r="N32">
            <v>2010</v>
          </cell>
          <cell r="O32" t="str">
            <v>07</v>
          </cell>
          <cell r="X32" t="str">
            <v>9999-Di Luar Indonesia</v>
          </cell>
          <cell r="AA32" t="str">
            <v xml:space="preserve">0204-Kab. Tangerang </v>
          </cell>
          <cell r="AJ32" t="str">
            <v>340003A-Adjustment debet Premi asuransi jiwa dibayar dimuka (untuk perusahaan non asuransi)</v>
          </cell>
          <cell r="AM32" t="str">
            <v xml:space="preserve">107102T-Penerimaan asuransi jiwa - Suplemen premi (premium supplements ) </v>
          </cell>
          <cell r="AP32" t="str">
            <v>417131A-Adjustment kredit laba ditahan saham listed</v>
          </cell>
          <cell r="BE32" t="str">
            <v>426600A-Option</v>
          </cell>
          <cell r="BH32" t="str">
            <v>220717A-Kredit Medium Term Notes / MTN</v>
          </cell>
        </row>
        <row r="33">
          <cell r="C33" t="str">
            <v>90-Perorangan</v>
          </cell>
          <cell r="N33">
            <v>2011</v>
          </cell>
          <cell r="O33" t="str">
            <v>08</v>
          </cell>
          <cell r="AA33" t="str">
            <v>0288-Kab./Kota Lainnya di Banten</v>
          </cell>
          <cell r="AJ33" t="str">
            <v>340004A-Adjustment debet Premi asuransi freight dibayar dimuka (untuk perusahaan non asuransi)</v>
          </cell>
          <cell r="AM33" t="str">
            <v xml:space="preserve">107103T-Penerimaan asuransi jiwa - Penerimaan klaim (claims received) </v>
          </cell>
          <cell r="AP33" t="str">
            <v>417132A-Adjustment kredit laba ditahan saham unlisted</v>
          </cell>
          <cell r="BE33" t="str">
            <v>426600K-Option</v>
          </cell>
          <cell r="BH33" t="str">
            <v>220718A-Kredit Surat Utang Repo</v>
          </cell>
        </row>
        <row r="34">
          <cell r="C34" t="str">
            <v>60-Status Kepemilikan Lainnya</v>
          </cell>
          <cell r="N34">
            <v>2012</v>
          </cell>
          <cell r="O34" t="str">
            <v>09</v>
          </cell>
          <cell r="AA34" t="str">
            <v>0291-Kota Cilegon</v>
          </cell>
          <cell r="AJ34" t="str">
            <v>340005A-Adjustment debet Premi asuransi nonjiwa selain freight dibayar dimuka (untuk perusahaan non asuransi)</v>
          </cell>
          <cell r="AM34" t="str">
            <v xml:space="preserve">107104T-Penerimaan asuransi jiwa - dikurangi: Premi reasuransi/retrosesi </v>
          </cell>
          <cell r="AP34" t="str">
            <v>417133A-Adjustment kredit laba ditahan lainnya</v>
          </cell>
          <cell r="BE34" t="str">
            <v>526100A-Spot</v>
          </cell>
          <cell r="BH34" t="str">
            <v>220719A-Kredit Surat Utang Lainnya</v>
          </cell>
        </row>
        <row r="35">
          <cell r="O35" t="str">
            <v>10</v>
          </cell>
          <cell r="AA35" t="str">
            <v xml:space="preserve">0292-Kota Tangerang </v>
          </cell>
          <cell r="AJ35" t="str">
            <v>340006A-Adjustment debet Piutang klaim asuransi jiwa (untuk perusahaan non asuransi)</v>
          </cell>
          <cell r="AM35" t="str">
            <v xml:space="preserve">107105T-Penerimaan asuransi jiwa - Komisi diterima (commission received) </v>
          </cell>
          <cell r="AP35" t="str">
            <v>420331A-Adjustment kredit saham listed</v>
          </cell>
          <cell r="BE35" t="str">
            <v>526100K-Spot</v>
          </cell>
          <cell r="BH35" t="str">
            <v>220720A-Kredit Certificate of Deposit</v>
          </cell>
        </row>
        <row r="36">
          <cell r="O36" t="str">
            <v>11</v>
          </cell>
          <cell r="AA36" t="str">
            <v>0293-Kota Serang</v>
          </cell>
          <cell r="AJ36" t="str">
            <v>340007A-Adjustment debet Piutang klaim asuransi freight (untuk perusahaan non asuransi)</v>
          </cell>
          <cell r="AM36" t="str">
            <v xml:space="preserve">107201T-Penerimaan asuransi non jiwa - Penerimaan premi (premium earned) </v>
          </cell>
          <cell r="AP36" t="str">
            <v>420332A-Adjustment kredit saham unlisted</v>
          </cell>
          <cell r="BE36" t="str">
            <v>526300A-Forward/Futures</v>
          </cell>
          <cell r="BH36" t="str">
            <v>220721A-Kredit Negotiable Certificate Deposit</v>
          </cell>
        </row>
        <row r="37">
          <cell r="O37" t="str">
            <v>12</v>
          </cell>
          <cell r="AA37" t="str">
            <v xml:space="preserve">0391-Wil. Kota Jakarta Pusat </v>
          </cell>
          <cell r="AJ37" t="str">
            <v>340008A-Adjustment debet Piutang klaim asuransi nonjiwa selain freight (untuk perusahaan non asuransi)</v>
          </cell>
          <cell r="AM37" t="str">
            <v xml:space="preserve">107202T-Penerimaan asuransi non jiwa - Suplemen premi (premium supplements ) </v>
          </cell>
          <cell r="AP37" t="str">
            <v>420333A-Adjustment kredit lainnya (penyertaan dalam bentuk bukan saham)</v>
          </cell>
          <cell r="BE37" t="str">
            <v>526300K-Forward/Futures</v>
          </cell>
          <cell r="BH37" t="str">
            <v>220722A-Kredit Floating Rate Certificate of Deposit</v>
          </cell>
        </row>
        <row r="38">
          <cell r="AA38" t="str">
            <v xml:space="preserve">0392-Wil. Kota Jakarta Utara </v>
          </cell>
          <cell r="AJ38" t="str">
            <v>340009A-Adjustment debet Uang muka (advance payment) untuk pembelian barang dan jasa (termasuk pembelian aktiva tetap)</v>
          </cell>
          <cell r="AM38" t="str">
            <v xml:space="preserve">107203T-Penerimaan asuransi non jiwa - Penerimaan klaim (claims received) </v>
          </cell>
          <cell r="AP38" t="str">
            <v>517131A-perubahan lain debet laba ditahan saham listed</v>
          </cell>
          <cell r="BE38" t="str">
            <v>526500A-Swap</v>
          </cell>
          <cell r="BH38" t="str">
            <v>220723A-Kredit Asset Backed Securities</v>
          </cell>
        </row>
        <row r="39">
          <cell r="AA39" t="str">
            <v xml:space="preserve">0393-Wil. Kota Jakarta Barat </v>
          </cell>
          <cell r="AJ39" t="str">
            <v>340010A-Adjustment debet Pinjaman yg diberikan *)</v>
          </cell>
          <cell r="AM39" t="str">
            <v xml:space="preserve">107204T-Penerimaan asuransi non jiwa - dikurangi: Premi reasuransi/retrosesi </v>
          </cell>
          <cell r="AP39" t="str">
            <v>517132A-perubahan lain debet laba ditahan saham unlisted</v>
          </cell>
          <cell r="BE39" t="str">
            <v>526500K-Swap</v>
          </cell>
          <cell r="BH39" t="str">
            <v>220599A-Kredit Surat Berharga Lainnya</v>
          </cell>
        </row>
        <row r="40">
          <cell r="AA40" t="str">
            <v>0394-Wil. Kota Jakarta Selatan</v>
          </cell>
          <cell r="AJ40" t="str">
            <v>340011A-Adjustment debet Tagihan lainnya *)</v>
          </cell>
          <cell r="AM40" t="str">
            <v xml:space="preserve">107205T-Penerimaan asuransi non jiwa - Komisi diterima (commission received) </v>
          </cell>
          <cell r="AP40" t="str">
            <v>517133A-perubahan lain debet laba ditahan lainnya</v>
          </cell>
          <cell r="BE40" t="str">
            <v>526600A-Option</v>
          </cell>
          <cell r="BH40" t="str">
            <v>320611A-Adjustment Debet Saham Listed</v>
          </cell>
        </row>
        <row r="41">
          <cell r="AA41" t="str">
            <v xml:space="preserve">0395-Wil. Kota Jakarta Timur </v>
          </cell>
          <cell r="AJ41" t="str">
            <v>340102A-Adjustment debet Bunga Simpanan lainnya (tabungan, deposito, dan lainnya)</v>
          </cell>
          <cell r="AM41" t="str">
            <v xml:space="preserve">107301T-Penerimaan reasuransi - Penerimaan premi (premium earned) </v>
          </cell>
          <cell r="AP41" t="str">
            <v>520331A-perubahan lain debet saham listed</v>
          </cell>
          <cell r="BE41" t="str">
            <v>526600K-Option</v>
          </cell>
          <cell r="BH41" t="str">
            <v>320612A-Adjustment Debet Saham Unlisted</v>
          </cell>
        </row>
        <row r="42">
          <cell r="AA42" t="str">
            <v>0396-Wil. Kepulauan Seribu</v>
          </cell>
          <cell r="AJ42" t="str">
            <v>340110A-Adjustment debet Bunga Pinjaman yg diberikan</v>
          </cell>
          <cell r="AM42" t="str">
            <v xml:space="preserve">107302T-Penerimaan reasuransi - Suplemen premi (premium supplements ) </v>
          </cell>
          <cell r="AP42" t="str">
            <v>520332A-perubahan lain debet saham unlisted</v>
          </cell>
          <cell r="BE42" t="str">
            <v>626100A-Spot</v>
          </cell>
          <cell r="BH42" t="str">
            <v>320613A-Adjustment Debet Saham Lainnya (termasuk saham repo)</v>
          </cell>
        </row>
        <row r="43">
          <cell r="AA43" t="str">
            <v>0501-Kab. Bantul</v>
          </cell>
          <cell r="AJ43" t="str">
            <v>340111A-Adjustment debet Bunga Tagihan lainnya</v>
          </cell>
          <cell r="AM43" t="str">
            <v xml:space="preserve">107303T-Penerimaan reasuransi - Penerimaan klaim (claims received) </v>
          </cell>
          <cell r="AP43" t="str">
            <v>520333A-perubahan lain debet lainnya (penyertaan dalam bentuk bukan saham)</v>
          </cell>
          <cell r="BE43" t="str">
            <v>626100K-Spot</v>
          </cell>
          <cell r="BH43" t="str">
            <v>320811A-Adjustment Debet Money market fund shares/units</v>
          </cell>
        </row>
        <row r="44">
          <cell r="AA44" t="str">
            <v xml:space="preserve">0502-Kab. Sleman </v>
          </cell>
          <cell r="AJ44" t="str">
            <v>440001A-Adjustment kredit Kas dalam valas</v>
          </cell>
          <cell r="AM44" t="str">
            <v xml:space="preserve">107304T-Penerimaan reasuransi - dikurangi: Premi reasuransi/retrosesi </v>
          </cell>
          <cell r="AP44" t="str">
            <v>617131A-perubahan lain kredit laba ditahan saham listed</v>
          </cell>
          <cell r="BE44" t="str">
            <v>626300A-Forward/Futures</v>
          </cell>
          <cell r="BH44" t="str">
            <v>320812A-Adjustment Debet Other investment fund shares/units</v>
          </cell>
        </row>
        <row r="45">
          <cell r="AA45" t="str">
            <v xml:space="preserve">0503-Kab. Gunung Kidul </v>
          </cell>
          <cell r="AJ45" t="str">
            <v>440002A-Adjustment kredit Simpanan (Tabungan, deposito dan simpanan lainnya, kecuali giro) *)</v>
          </cell>
          <cell r="AM45" t="str">
            <v xml:space="preserve">107305T-Penerimaan reasuransi - Komisi diterima (commission received) </v>
          </cell>
          <cell r="AP45" t="str">
            <v>617132A-perubahan lain kredit laba ditahan saham unlisted</v>
          </cell>
          <cell r="BE45" t="str">
            <v>626300K-Forward/Futures</v>
          </cell>
          <cell r="BH45" t="str">
            <v>320711A-Adjustment Debet Promissory Notes</v>
          </cell>
        </row>
        <row r="46">
          <cell r="AA46" t="str">
            <v xml:space="preserve">0504-Kab. Kulon Progo </v>
          </cell>
          <cell r="AJ46" t="str">
            <v>440003A-Adjustment kredit Premi asuransi jiwa dibayar dimuka (untuk perusahaan non asuransi)</v>
          </cell>
          <cell r="AM46" t="str">
            <v xml:space="preserve">107400T-Penerimaan atas jasa penunjang asuransi (auxiliary insurance services) </v>
          </cell>
          <cell r="AP46" t="str">
            <v>617133A-perubahan lain kredit laba ditahan lainnya</v>
          </cell>
          <cell r="BE46" t="str">
            <v>626500A-Swap</v>
          </cell>
          <cell r="BH46" t="str">
            <v>320712A-Adjustment Debet Commercial Papers</v>
          </cell>
        </row>
        <row r="47">
          <cell r="AA47" t="str">
            <v>0588-Kab./Kota Lainnya</v>
          </cell>
          <cell r="AJ47" t="str">
            <v>440004A-Adjustment kredit Premi asuransi freight dibayar dimuka (untuk perusahaan non asuransi)</v>
          </cell>
          <cell r="AM47" t="str">
            <v xml:space="preserve">107500T-Advance payment - asuransi </v>
          </cell>
          <cell r="AP47" t="str">
            <v>620331A-perubahan lain kredit saham listed</v>
          </cell>
          <cell r="BE47" t="str">
            <v>626500K-Swap</v>
          </cell>
          <cell r="BH47" t="str">
            <v>320713A-Adjustment Debet T-Bills / T-Notes</v>
          </cell>
        </row>
        <row r="48">
          <cell r="AA48" t="str">
            <v>0591-Kota Yogyakarta</v>
          </cell>
          <cell r="AJ48" t="str">
            <v>440005A-Adjustment kredit Premi asuransi nonjiwa selain freight dibayar dimuka (untuk perusahaan non asuransi)</v>
          </cell>
          <cell r="AM48" t="str">
            <v xml:space="preserve">107600T-Advance payment - lainnya (sebutkan) </v>
          </cell>
          <cell r="AP48" t="str">
            <v>620332A-perubahan lain kredit saham unlisted</v>
          </cell>
          <cell r="BE48" t="str">
            <v>626600A-Option</v>
          </cell>
          <cell r="BH48" t="str">
            <v>320714A-Adjustment Debet Banker's Acceptance</v>
          </cell>
        </row>
        <row r="49">
          <cell r="AA49" t="str">
            <v>0901-Kab. Semarang</v>
          </cell>
          <cell r="AJ49" t="str">
            <v>440006A-Adjustment kredit Piutang klaim asuransi jiwa (untuk perusahaan non asuransi)</v>
          </cell>
          <cell r="AM49" t="str">
            <v xml:space="preserve">107700T-Penerimaan/pengembalian uang pemesanan (berdasarkan IPO dan private placement) </v>
          </cell>
          <cell r="AP49" t="str">
            <v>620333A-perubahan lain kredit lainnya (penyertaan dalam bentuk bukan saham)</v>
          </cell>
          <cell r="BE49" t="str">
            <v>626600K-Option</v>
          </cell>
          <cell r="BH49" t="str">
            <v>320715A-Adjustment Debet Obligasi / Bonds</v>
          </cell>
        </row>
        <row r="50">
          <cell r="AA50" t="str">
            <v xml:space="preserve">0902-Kab. Kendal </v>
          </cell>
          <cell r="AJ50" t="str">
            <v>440007A-Adjustment kredit Piutang klaim asuransi freight (untuk perusahaan non asuransi)</v>
          </cell>
          <cell r="AM50" t="str">
            <v xml:space="preserve">107800T-Reimbursement atas dana talangan </v>
          </cell>
          <cell r="AP50" t="str">
            <v>720331A-perubahan harga saham listed</v>
          </cell>
          <cell r="BH50" t="str">
            <v>320716A-Adjustment Debet Floating Rate Notes / FRN</v>
          </cell>
        </row>
        <row r="51">
          <cell r="AA51" t="str">
            <v xml:space="preserve">0903-Kab. Demak </v>
          </cell>
          <cell r="AJ51" t="str">
            <v>440008A-Adjustment kredit Piutang klaim asuransi nonjiwa selain freight (untuk perusahaan non asuransi)</v>
          </cell>
          <cell r="AM51" t="str">
            <v xml:space="preserve">108000T-Penerimaan jasa keuangan </v>
          </cell>
          <cell r="AP51" t="str">
            <v>720332A-perubahan harga saham unlisted</v>
          </cell>
          <cell r="BH51" t="str">
            <v>320717A-Adjustment Debet Medium Term Notes / MTN</v>
          </cell>
        </row>
        <row r="52">
          <cell r="AA52" t="str">
            <v xml:space="preserve">0904-Kab. Grobogan </v>
          </cell>
          <cell r="AJ52" t="str">
            <v>440009A-Adjustment kredit Uang muka (advance payment) untuk pembelian barang dan jasa (termasuk pembelian aktiva tetap)</v>
          </cell>
          <cell r="AM52" t="str">
            <v xml:space="preserve">109000T-Penerimaan komputer </v>
          </cell>
          <cell r="AP52" t="str">
            <v>720333A-perubahan harga lainnya (penyertaan dalam bentuk bukan saham)</v>
          </cell>
          <cell r="BH52" t="str">
            <v>320718A-Adjustment Debet Surat Utang Repo</v>
          </cell>
        </row>
        <row r="53">
          <cell r="AA53" t="str">
            <v xml:space="preserve">0905-Kab. Pekalongan </v>
          </cell>
          <cell r="AJ53" t="str">
            <v>440010A-Adjustment kredit Pinjaman yg diberikan *)</v>
          </cell>
          <cell r="AM53" t="str">
            <v xml:space="preserve">109100T-Penerimaan informasi </v>
          </cell>
          <cell r="BH53" t="str">
            <v>320719A-Adjustment Debet Surat Utang Lainnya</v>
          </cell>
        </row>
        <row r="54">
          <cell r="AA54" t="str">
            <v xml:space="preserve">0906-Kab. Tegal </v>
          </cell>
          <cell r="AJ54" t="str">
            <v>440011A-Adjustment kredit Tagihan lainnya *)</v>
          </cell>
          <cell r="AM54" t="str">
            <v xml:space="preserve">109900T-Penjualan barang di dalam wilayah Indonesia </v>
          </cell>
          <cell r="BH54" t="str">
            <v>320720A-Adjustment Debet Certificate of Deposit</v>
          </cell>
        </row>
        <row r="55">
          <cell r="AA55" t="str">
            <v xml:space="preserve">0907-Kab. Brebes </v>
          </cell>
          <cell r="AJ55" t="str">
            <v>440102A-Adjustment kredit Bunga Simpanan lainnya (tabungan, deposito, dan lainnya)</v>
          </cell>
          <cell r="AM55" t="str">
            <v xml:space="preserve">110000T-Penerimaan atas penggunaan hak kekayaan intelektual </v>
          </cell>
          <cell r="BH55" t="str">
            <v>320721A-Adjustment Debet Negotiable Certificate Deposit</v>
          </cell>
        </row>
        <row r="56">
          <cell r="AA56" t="str">
            <v xml:space="preserve">0908-Kab. Pati </v>
          </cell>
          <cell r="AJ56" t="str">
            <v>440110A-Adjustment kredit Bunga Pinjaman yg diberikan</v>
          </cell>
          <cell r="AM56" t="str">
            <v xml:space="preserve">111100T-Penerimaan Operational leasing </v>
          </cell>
          <cell r="BH56" t="str">
            <v>320722A-Adjustment Debet Floating Rate Certificate of Deposit</v>
          </cell>
        </row>
        <row r="57">
          <cell r="AA57" t="str">
            <v xml:space="preserve">0909-Kab. Kudus </v>
          </cell>
          <cell r="AJ57" t="str">
            <v>440111A-Adjustment kredit Bunga Tagihan lainnya</v>
          </cell>
          <cell r="AM57" t="str">
            <v xml:space="preserve">111201T-Pendapatan sewa tanah dan gedung - tanah </v>
          </cell>
          <cell r="BH57" t="str">
            <v>320723A-Adjustment Debet Asset Backed Securities</v>
          </cell>
        </row>
        <row r="58">
          <cell r="AA58" t="str">
            <v xml:space="preserve">0910-Kab. Pemalang </v>
          </cell>
          <cell r="AJ58" t="str">
            <v>540001A-perubahan lain debet Kas dalam valas</v>
          </cell>
          <cell r="AM58" t="str">
            <v xml:space="preserve">111202T-Pendapatan sewa tanah dan gedung - ruang perkantoran, apartemen, rumah dan sejenisnya </v>
          </cell>
          <cell r="BH58" t="str">
            <v>320599A-Adjustment Debet Surat Berharga Lainnya</v>
          </cell>
        </row>
        <row r="59">
          <cell r="AA59" t="str">
            <v xml:space="preserve">0911-Kab. Jepara </v>
          </cell>
          <cell r="AJ59" t="str">
            <v>540002A-perubahan lain debet Simpanan (Tabungan, deposito dan simpanan lainnya, kecuali giro) *)</v>
          </cell>
          <cell r="AM59" t="str">
            <v xml:space="preserve">111203T-Pendapatan sewa tanah dan gedung - tanah dan ruang perkantoran, apartemen, rumah dan sejenisnya </v>
          </cell>
          <cell r="BH59" t="str">
            <v>420611A-Adjustment Kredit Saham Listed</v>
          </cell>
        </row>
        <row r="60">
          <cell r="AA60" t="str">
            <v xml:space="preserve">0912-Kab. Rembang </v>
          </cell>
          <cell r="AJ60" t="str">
            <v>540003A-perubahan lain debet Premi asuransi jiwa dibayar dimuka (untuk perusahaan non asuransi)</v>
          </cell>
          <cell r="AM60" t="str">
            <v xml:space="preserve">112000T-Penerimaan penelitian dan pengembangan </v>
          </cell>
          <cell r="BH60" t="str">
            <v>420612A-Adjustment Kredit Saham Unlisted</v>
          </cell>
        </row>
        <row r="61">
          <cell r="F61" t="str">
            <v>1-Inflow/Incoming</v>
          </cell>
          <cell r="AA61" t="str">
            <v xml:space="preserve">0913-Kab. Blora </v>
          </cell>
          <cell r="AJ61" t="str">
            <v>540004A-perubahan lain debet Premi asuransi freight dibayar dimuka (untuk perusahaan non asuransi)</v>
          </cell>
          <cell r="AM61" t="str">
            <v xml:space="preserve">112100T-Penerimaan di bidang hukum, akuntansi termasuk konsultasi pajak, konsultasi manajemen, dan kehumasan. </v>
          </cell>
          <cell r="BH61" t="str">
            <v>420613A-Adjustment Kredit Saham Lainnya (termasuk saham repo)</v>
          </cell>
        </row>
        <row r="62">
          <cell r="C62" t="str">
            <v>21-Premi Dibayar Dimuka (Prepaid Premiums)</v>
          </cell>
          <cell r="F62" t="str">
            <v>2-Outflow/Outcoming</v>
          </cell>
          <cell r="AA62" t="str">
            <v xml:space="preserve">0914-Kab. Banyumas </v>
          </cell>
          <cell r="AJ62" t="str">
            <v>540005A-perubahan lain debet Premi asuransi nonjiwa selain freight dibayar dimuka (untuk perusahaan non asuransi)</v>
          </cell>
          <cell r="AM62" t="str">
            <v xml:space="preserve">112200T-Penerimaan periklanan, penelitian pasar, dan jajak pendapat publik </v>
          </cell>
          <cell r="BH62" t="str">
            <v>420811A-Adjustment Kredit Money market fund shares/units</v>
          </cell>
        </row>
        <row r="63">
          <cell r="C63" t="str">
            <v>22-Piutang Premi</v>
          </cell>
          <cell r="F63" t="str">
            <v>3-Dalam Negeri</v>
          </cell>
          <cell r="AA63" t="str">
            <v xml:space="preserve">0915-Kab. Cilacap </v>
          </cell>
          <cell r="AJ63" t="str">
            <v>540006A-perubahan lain debet Piutang klaim asuransi jiwa (untuk perusahaan non asuransi)</v>
          </cell>
          <cell r="AM63" t="str">
            <v xml:space="preserve">112300T-Penerimaan arsitektur, rekayasa, dan teknik lainnya. </v>
          </cell>
          <cell r="BH63" t="str">
            <v>420812A-Adjustment Kredit Other investment fund shares/units</v>
          </cell>
        </row>
        <row r="64">
          <cell r="C64" t="str">
            <v>23-Piutang Reasuransi</v>
          </cell>
          <cell r="AA64" t="str">
            <v xml:space="preserve">0916-Kab. Purbalingga </v>
          </cell>
          <cell r="AE64" t="str">
            <v>611-Saham Listed</v>
          </cell>
          <cell r="AJ64" t="str">
            <v>540007A-perubahan lain debet Piutang klaim asuransi freight (untuk perusahaan non asuransi)</v>
          </cell>
          <cell r="AM64" t="str">
            <v xml:space="preserve">112400T-Penerimaan di bidang pengolahan sampah dan polusi, pertanian, dan pertambangan </v>
          </cell>
          <cell r="BH64" t="str">
            <v>420711A-Adjustment Kredit Promissory Notes</v>
          </cell>
        </row>
        <row r="65">
          <cell r="C65" t="str">
            <v>24-Piutang Retrosesi</v>
          </cell>
          <cell r="AA65" t="str">
            <v xml:space="preserve">0917-Kab. Banjarnegara </v>
          </cell>
          <cell r="AE65" t="str">
            <v>612-Saham Unlisted</v>
          </cell>
          <cell r="AJ65" t="str">
            <v>540008A-perubahan lain debet Piutang klaim asuransi nonjiwa selain freight (untuk perusahaan non asuransi)</v>
          </cell>
          <cell r="AM65" t="str">
            <v xml:space="preserve">112500T-Penerimaan terkait perdagangan </v>
          </cell>
          <cell r="BH65" t="str">
            <v>420712A-Adjustment Kredit Commercial Papers</v>
          </cell>
        </row>
        <row r="66">
          <cell r="C66" t="str">
            <v xml:space="preserve">25-Piutang Klaim (Claims Receivable) </v>
          </cell>
          <cell r="AA66" t="str">
            <v xml:space="preserve">0918-Kab. Magelang </v>
          </cell>
          <cell r="AE66" t="str">
            <v>613-Saham Lainnya (termasuk saham repo)</v>
          </cell>
          <cell r="AJ66" t="str">
            <v>540009A-perubahan lain debet Uang muka (advance payment) untuk pembelian barang dan jasa (termasuk pembelian aktiva tetap)</v>
          </cell>
          <cell r="AM66" t="str">
            <v xml:space="preserve">112900T-Penyelesaian saldo rekening (netting) </v>
          </cell>
          <cell r="BH66" t="str">
            <v>420713A-Adjustment Kredit T-Bills / T-Notes</v>
          </cell>
        </row>
        <row r="67">
          <cell r="AA67" t="str">
            <v xml:space="preserve">0919-Kab. Temanggung </v>
          </cell>
          <cell r="AE67" t="str">
            <v>811-Money market fund shares/units</v>
          </cell>
          <cell r="AJ67" t="str">
            <v>540010A-perubahan lain debet Pinjaman yg diberikan *)</v>
          </cell>
          <cell r="AM67" t="str">
            <v xml:space="preserve">113000T-Penerimaan di bidang seni, budaya, dan rekreasi </v>
          </cell>
          <cell r="BH67" t="str">
            <v>420714A-Adjustment Kredit Banker's Acceptance</v>
          </cell>
        </row>
        <row r="68">
          <cell r="AA68" t="str">
            <v xml:space="preserve">0920-Kab. Wonosobo </v>
          </cell>
          <cell r="AE68" t="str">
            <v>812-Other investment fund shares/units</v>
          </cell>
          <cell r="AJ68" t="str">
            <v>540011A-perubahan lain debet Tagihan lainnya *)</v>
          </cell>
          <cell r="AM68" t="str">
            <v xml:space="preserve">113900T-Kelebihan pembayaran (refund) serta kelebihan pengakuan utang/piutang </v>
          </cell>
          <cell r="BH68" t="str">
            <v>420715A-Adjustment Kredit Obligasi / Bonds</v>
          </cell>
        </row>
        <row r="69">
          <cell r="AA69" t="str">
            <v xml:space="preserve">0921-Kab. Purworejo </v>
          </cell>
          <cell r="AE69" t="str">
            <v>711-Promissory Notes</v>
          </cell>
          <cell r="AJ69" t="str">
            <v>540102A-perubahan lain debet Bunga Simpanan lainnya (tabungan, deposito, dan lainnya)</v>
          </cell>
          <cell r="AM69" t="str">
            <v xml:space="preserve">114000T-Penerimaan atas barang/jasa yang diberikan ke pemerintah asing </v>
          </cell>
          <cell r="BH69" t="str">
            <v>420716A-Adjustment Kredit Floating Rate Notes / FRN</v>
          </cell>
        </row>
        <row r="70">
          <cell r="I70" t="str">
            <v>1_&gt;= 1 tahun</v>
          </cell>
          <cell r="AA70" t="str">
            <v xml:space="preserve">0922-Kab. Kebumen </v>
          </cell>
          <cell r="AE70" t="str">
            <v>712-Commercial Papers</v>
          </cell>
          <cell r="AJ70" t="str">
            <v>540110A-perubahan lain debet Bunga Pinjaman yg diberikan</v>
          </cell>
          <cell r="AM70" t="str">
            <v xml:space="preserve">116100T-Pendapatan pajak dan sejenisnya </v>
          </cell>
          <cell r="BH70" t="str">
            <v>420717A-Adjustment Kredit Medium Term Notes / MTN</v>
          </cell>
        </row>
        <row r="71">
          <cell r="I71" t="str">
            <v>2_&lt; 1 tahun</v>
          </cell>
          <cell r="AA71" t="str">
            <v xml:space="preserve">0923-Kab. Klaten </v>
          </cell>
          <cell r="AE71" t="str">
            <v>713-T-Bills / T-Notes</v>
          </cell>
          <cell r="AJ71" t="str">
            <v>540111A-perubahan lain debet Bunga Tagihan lainnya</v>
          </cell>
          <cell r="AM71" t="str">
            <v xml:space="preserve">116201T-Hibah atau sejenisnya (dalam bentuk cash) yang tidak dikaitkan dengan kewajiban membeli fixed asset </v>
          </cell>
          <cell r="BH71" t="str">
            <v>420718A-Adjustment Kredit Surat Utang Repo</v>
          </cell>
        </row>
        <row r="72">
          <cell r="I72" t="str">
            <v>3_Tidak ada jangka waktu</v>
          </cell>
          <cell r="AA72" t="str">
            <v xml:space="preserve">0924-Kab. Boyolali </v>
          </cell>
          <cell r="AE72" t="str">
            <v>714-Banker's Acceptance</v>
          </cell>
          <cell r="AJ72" t="str">
            <v>640001A-perubahan lain kredit Kas dalam valas</v>
          </cell>
          <cell r="AM72" t="str">
            <v xml:space="preserve">116202T-Hibah atau sejenisnya (dalam bentuk cash) yang dikaitkan dengan kewajiban membeli fixed asset </v>
          </cell>
          <cell r="BH72" t="str">
            <v>420719A-Adjustment Kredit Surat Utang Lainnya</v>
          </cell>
        </row>
        <row r="73">
          <cell r="AA73" t="str">
            <v xml:space="preserve">0925-Kab. Sragen </v>
          </cell>
          <cell r="AE73" t="str">
            <v>715-Obligasi / Bonds</v>
          </cell>
          <cell r="AJ73" t="str">
            <v>640002A-perubahan lain kredit Simpanan (Tabungan, deposito dan simpanan lainnya, kecuali giro) *)</v>
          </cell>
          <cell r="AM73" t="str">
            <v xml:space="preserve">116203T-Hibah atau sejenisnya dalam bentuk barang (nonfinancial assets), seperti mesin </v>
          </cell>
          <cell r="BH73" t="str">
            <v>420720A-Adjustment Kredit Certificate of Deposit</v>
          </cell>
        </row>
        <row r="74">
          <cell r="AA74" t="str">
            <v xml:space="preserve">0926-Kab. Sukoharjo </v>
          </cell>
          <cell r="AE74" t="str">
            <v>716-Floating Rate Notes / FRN</v>
          </cell>
          <cell r="AJ74" t="str">
            <v>640003A-perubahan lain kredit Premi asuransi jiwa dibayar dimuka (untuk perusahaan non asuransi)</v>
          </cell>
          <cell r="AM74" t="str">
            <v xml:space="preserve">116300T-Pendapatan tenaga kerja </v>
          </cell>
          <cell r="BH74" t="str">
            <v>420721A-Adjustment Kredit Negotiable Certificate Deposit</v>
          </cell>
        </row>
        <row r="75">
          <cell r="AA75" t="str">
            <v xml:space="preserve">0927-Kab. Karanganyar </v>
          </cell>
          <cell r="AE75" t="str">
            <v>717-Medium Term Notes / MTN</v>
          </cell>
          <cell r="AJ75" t="str">
            <v>640004A-perubahan lain kredit Premi asuransi freight dibayar dimuka (untuk perusahaan non asuransi)</v>
          </cell>
          <cell r="AM75" t="str">
            <v xml:space="preserve">116400T-Pendapatan sanksi/denda, dan sejenisnya </v>
          </cell>
          <cell r="BH75" t="str">
            <v>420722A-Adjustment Kredit Floating Rate Certificate of Deposit</v>
          </cell>
        </row>
        <row r="76">
          <cell r="D76" t="str">
            <v>31-Piutang Nasabah</v>
          </cell>
          <cell r="AA76" t="str">
            <v xml:space="preserve">0928-Kab. Wonogiri </v>
          </cell>
          <cell r="AE76" t="str">
            <v>718-Surat Utang Repo</v>
          </cell>
          <cell r="AJ76" t="str">
            <v>640005A-perubahan lain kredit Premi asuransi nonjiwa selain freight dibayar dimuka (untuk perusahaan non asuransi)</v>
          </cell>
          <cell r="AM76" t="str">
            <v xml:space="preserve">116500T-Pendapatan atas hak untuk penggunaan sumber daya alam </v>
          </cell>
          <cell r="BH76" t="str">
            <v>420723A-Adjustment Kredit Asset Backed Securities</v>
          </cell>
        </row>
        <row r="77">
          <cell r="D77" t="str">
            <v>32-Efek Dibeli Dengan Janji Dijual Kembali (Reverse Repo)</v>
          </cell>
          <cell r="AA77" t="str">
            <v xml:space="preserve">0929-Kab. Batang </v>
          </cell>
          <cell r="AE77" t="str">
            <v>719-Surat Utang Lainnya</v>
          </cell>
          <cell r="AJ77" t="str">
            <v>640006A-perubahan lain kredit Piutang klaim asuransi jiwa (untuk perusahaan non asuransi)</v>
          </cell>
          <cell r="AM77" t="str">
            <v xml:space="preserve">117000T-Bunga, dividen dan sejenisnya - Dividen dan keuntungan/laba yang dibagikan, termasuk keuntungan yang berasal dari reksadana </v>
          </cell>
          <cell r="BH77" t="str">
            <v>420599A-Adjustment Kredit Surat Berharga Lainnya</v>
          </cell>
        </row>
        <row r="78">
          <cell r="D78" t="str">
            <v>33-Piutang Margin</v>
          </cell>
          <cell r="AA78" t="str">
            <v>0988-Kab./Kota Lainnya Jateng</v>
          </cell>
          <cell r="AE78" t="str">
            <v>720-Certificate of Deposit</v>
          </cell>
          <cell r="AJ78" t="str">
            <v>640007A-perubahan lain kredit Piutang klaim asuransi freight (untuk perusahaan non asuransi)</v>
          </cell>
          <cell r="AM78" t="str">
            <v xml:space="preserve">118101T-Bunga, dividen dan sejenisnya - Surat-surat berharga yang diterbitkan oleh bukan penduduk - Lebih dari satu tahun </v>
          </cell>
          <cell r="BH78" t="str">
            <v>520611A-Perubahan Lain Debet Saham Listed</v>
          </cell>
        </row>
        <row r="79">
          <cell r="D79" t="str">
            <v>34-Piutang perusahaan efek</v>
          </cell>
          <cell r="AA79" t="str">
            <v xml:space="preserve">0991-Kota Semarang </v>
          </cell>
          <cell r="AE79" t="str">
            <v>721-Negotiable Certificate Deposit</v>
          </cell>
          <cell r="AJ79" t="str">
            <v>640008A-perubahan lain kredit Piutang klaim asuransi nonjiwa selain freight (untuk perusahaan non asuransi)</v>
          </cell>
          <cell r="AM79" t="str">
            <v xml:space="preserve">118102T-Bunga, dividen dan sejenisnya - Surat-surat berharga yang diterbitkan oleh bukan penduduk - Lebih dari satu tahun </v>
          </cell>
          <cell r="BH79" t="str">
            <v>520612A-Perubahan Lain Debet Saham Unlisted</v>
          </cell>
        </row>
        <row r="80">
          <cell r="D80" t="str">
            <v>35-Rekening nasabah</v>
          </cell>
          <cell r="AA80" t="str">
            <v xml:space="preserve">0992-Kota Salatiga </v>
          </cell>
          <cell r="AE80" t="str">
            <v>722-Floating Rate Certificate of Deposit</v>
          </cell>
          <cell r="AJ80" t="str">
            <v>640009A-perubahan lain kredit Uang muka (advance payment) untuk pembelian barang dan jasa (termasuk pembelian aktiva tetap)</v>
          </cell>
          <cell r="AM80" t="str">
            <v xml:space="preserve">118200T-Bunga, dividen dan sejenisnya - Rekening giro dan simpanan, termasuk tabungan dan deposito mudharabah. </v>
          </cell>
          <cell r="BH80" t="str">
            <v>520613A-Perubahan Lain Debet Saham Lainnya (termasuk saham repo)</v>
          </cell>
        </row>
        <row r="81">
          <cell r="AA81" t="str">
            <v xml:space="preserve">0993-Kota Pekalongan </v>
          </cell>
          <cell r="AE81" t="str">
            <v>723-Asset Backed Securities</v>
          </cell>
          <cell r="AJ81" t="str">
            <v>640010A-perubahan lain kredit Pinjaman yg diberikan *)</v>
          </cell>
          <cell r="AM81" t="str">
            <v xml:space="preserve">118300T-Bunga, dividen dan sejenisnya - Pinjaman </v>
          </cell>
          <cell r="BH81" t="str">
            <v>520811A-Perubahan Lain Debet Money market fund shares/units</v>
          </cell>
        </row>
        <row r="82">
          <cell r="AA82" t="str">
            <v xml:space="preserve">0994-Kota Tegal </v>
          </cell>
          <cell r="AE82" t="str">
            <v>599-Surat Berharga Lainnya</v>
          </cell>
          <cell r="AJ82" t="str">
            <v>640011A-perubahan lain kredit Tagihan lainnya *)</v>
          </cell>
          <cell r="AM82" t="str">
            <v xml:space="preserve">118401T-Bunga, dividen dan sejenisnya - Surat-surat berharga yang diterbitkan oleh penduduk - Sampai dengan satu tahun </v>
          </cell>
          <cell r="BH82" t="str">
            <v>520812A-Perubahan Lain Debet Other investment fund shares/units</v>
          </cell>
        </row>
        <row r="83">
          <cell r="AA83" t="str">
            <v xml:space="preserve">0995-Kota Magelang </v>
          </cell>
          <cell r="AJ83" t="str">
            <v>640102A-perubahan lain kredit Bunga Simpanan lainnya (tabungan, deposito, dan lainnya)</v>
          </cell>
          <cell r="AM83" t="str">
            <v xml:space="preserve">118402T-Bunga, dividen dan sejenisnya - Surat-surat berharga yang diterbitkan oleh penduduk - Lebih dari satu tahun </v>
          </cell>
          <cell r="BH83" t="str">
            <v>520711A-Perubahan Lain Debet Promissory Notes</v>
          </cell>
        </row>
        <row r="84">
          <cell r="AA84" t="str">
            <v xml:space="preserve">0996-Kota Surakarta/Solo </v>
          </cell>
          <cell r="AJ84" t="str">
            <v>640110A-perubahan lain kredit Bunga Pinjaman yg diberikan</v>
          </cell>
          <cell r="AM84" t="str">
            <v xml:space="preserve">118500T-Bunga, dividen dan sejenisnya - Gold swap </v>
          </cell>
          <cell r="BH84" t="str">
            <v>520712A-Perubahan Lain Debet Commercial Papers</v>
          </cell>
        </row>
        <row r="85">
          <cell r="AA85" t="str">
            <v>0997-Kotif Klaten</v>
          </cell>
          <cell r="AJ85" t="str">
            <v>640111A-perubahan lain kredit Bunga Tagihan lainnya</v>
          </cell>
          <cell r="AM85" t="str">
            <v xml:space="preserve">118600T-Pendapatan atas transaksi securities lending dan gold loan/deposit </v>
          </cell>
          <cell r="BH85" t="str">
            <v>520713A-Perubahan Lain Debet T-Bills / T-Notes</v>
          </cell>
        </row>
        <row r="86">
          <cell r="AA86" t="str">
            <v>0998-Kotif Cilacap</v>
          </cell>
          <cell r="AM86" t="str">
            <v xml:space="preserve">119101T-Jual beli hak paten, hak cipta, lisensi, dan sejenisnya - Franchise dan trademarks </v>
          </cell>
          <cell r="BH86" t="str">
            <v>520714A-Perubahan Lain Debet Banker's Acceptance</v>
          </cell>
        </row>
        <row r="87">
          <cell r="AA87" t="str">
            <v>0999-Kotif Purwokerto</v>
          </cell>
          <cell r="AM87" t="str">
            <v xml:space="preserve">119102T-Jual beli hak paten, hak cipta, lisensi, dan sejenisnya - Hasil penelitian dan pengembangan </v>
          </cell>
          <cell r="BH87" t="str">
            <v>520715A-Perubahan Lain Debet Obligasi / Bonds</v>
          </cell>
        </row>
        <row r="88">
          <cell r="AA88" t="str">
            <v>1201-Kab. Gresik</v>
          </cell>
          <cell r="AM88" t="str">
            <v xml:space="preserve">119201T-Jual beli tanah </v>
          </cell>
          <cell r="BH88" t="str">
            <v>520716A-Perubahan Lain Debet Floating Rate Notes / FRN</v>
          </cell>
        </row>
        <row r="89">
          <cell r="AA89" t="str">
            <v xml:space="preserve">1202-Kab. Sidoarjo </v>
          </cell>
          <cell r="AM89" t="str">
            <v xml:space="preserve">119202T-Jual beli gedung </v>
          </cell>
          <cell r="BH89" t="str">
            <v>520717A-Perubahan Lain Debet Medium Term Notes / MTN</v>
          </cell>
        </row>
        <row r="90">
          <cell r="AA90" t="str">
            <v xml:space="preserve">1203-Kab. Mojokerto </v>
          </cell>
          <cell r="AM90" t="str">
            <v xml:space="preserve">119900T-Penerimaan bisnis lainnya </v>
          </cell>
          <cell r="BH90" t="str">
            <v>520718A-Perubahan Lain Debet Surat Utang Repo</v>
          </cell>
        </row>
        <row r="91">
          <cell r="AA91" t="str">
            <v xml:space="preserve">1204-Kab. Jombang </v>
          </cell>
          <cell r="AM91" t="str">
            <v xml:space="preserve">120101T-Penerimaan modal - di Indonesia </v>
          </cell>
          <cell r="BH91" t="str">
            <v>520719A-Perubahan Lain Debet Surat Utang Lainnya</v>
          </cell>
        </row>
        <row r="92">
          <cell r="AA92" t="str">
            <v xml:space="preserve">1205-Kab. Sampang </v>
          </cell>
          <cell r="AM92" t="str">
            <v xml:space="preserve">120102T-Penerimaan modal - di luar Indonesia </v>
          </cell>
          <cell r="BH92" t="str">
            <v>520720A-Perubahan Lain Debet Certificate of Deposit</v>
          </cell>
        </row>
        <row r="93">
          <cell r="AA93" t="str">
            <v xml:space="preserve">1206-Kab. Pamekasan </v>
          </cell>
          <cell r="AM93" t="str">
            <v xml:space="preserve">120201T-Divestasi penyertaan modal - di Indonesia </v>
          </cell>
          <cell r="BH93" t="str">
            <v>520721A-Perubahan Lain Debet Negotiable Certificate Deposit</v>
          </cell>
        </row>
        <row r="94">
          <cell r="AA94" t="str">
            <v xml:space="preserve">1207-Kab. Sumenep </v>
          </cell>
          <cell r="AM94" t="str">
            <v xml:space="preserve">120202T-Divestasi penyertaan modal - di luar Indonesia </v>
          </cell>
          <cell r="BH94" t="str">
            <v>520722A-Perubahan Lain Debet Floating Rate Certificate of Deposit</v>
          </cell>
        </row>
        <row r="95">
          <cell r="AA95" t="str">
            <v xml:space="preserve">1208-Kab. Bangkalan </v>
          </cell>
          <cell r="AM95" t="str">
            <v xml:space="preserve">122100T-Penarikan pinjaman dengan jangka waktu sampai dengan satu tahun </v>
          </cell>
          <cell r="BH95" t="str">
            <v>520723A-Perubahan Lain Debet Asset Backed Securities</v>
          </cell>
        </row>
        <row r="96">
          <cell r="AA96" t="str">
            <v xml:space="preserve">1209-Kab. Bondowoso </v>
          </cell>
          <cell r="AM96" t="str">
            <v xml:space="preserve">122200T-Penarikan pinjaman dengan jangka waktu lebih dari satu tahun </v>
          </cell>
          <cell r="BH96" t="str">
            <v>520599A-Perubahan Lain Debet Surat Berharga Lainnya</v>
          </cell>
        </row>
        <row r="97">
          <cell r="AA97" t="str">
            <v xml:space="preserve">1211-Kab. Banyuwangi </v>
          </cell>
          <cell r="AM97" t="str">
            <v xml:space="preserve">123100T-Penerimaan pengembalian pinjaman dengan jangka waktu sampai dengan satu tahun </v>
          </cell>
          <cell r="BH97" t="str">
            <v>620611A-Perubahan Lain Kredit Saham Listed</v>
          </cell>
        </row>
        <row r="98">
          <cell r="AA98" t="str">
            <v>1212-Kab. Jember</v>
          </cell>
          <cell r="AM98" t="str">
            <v xml:space="preserve">123200T-Penerimaan pengembalian pinjaman dengan jangka waktu lebih dari satu tahun </v>
          </cell>
          <cell r="BH98" t="str">
            <v>620612A-Perubahan Lain Kredit Saham Unlisted</v>
          </cell>
        </row>
        <row r="99">
          <cell r="AA99" t="str">
            <v xml:space="preserve">1213-Kab. Malang </v>
          </cell>
          <cell r="AM99" t="str">
            <v xml:space="preserve">123300T-Financial leasing </v>
          </cell>
          <cell r="BH99" t="str">
            <v>620613A-Perubahan Lain Kredit Saham Lainnya (termasuk saham repo)</v>
          </cell>
        </row>
        <row r="100">
          <cell r="AA100" t="str">
            <v xml:space="preserve">1214-Kab. Pasuruan </v>
          </cell>
          <cell r="AM100" t="str">
            <v xml:space="preserve">124001T-Factoring - Bank di Indonesia, dengan jangka waktu: Sampai dengan satu tahun </v>
          </cell>
          <cell r="BH100" t="str">
            <v>620811A-Perubahan Lain Kredit Money market fund shares/units</v>
          </cell>
        </row>
        <row r="101">
          <cell r="AA101" t="str">
            <v xml:space="preserve">1215-Kab. Probolinggo </v>
          </cell>
          <cell r="AM101" t="str">
            <v xml:space="preserve">124002T-Factoring - Bank di Indonesia, dengan jangka waktu: Lebih dari satu tahun </v>
          </cell>
          <cell r="BH101" t="str">
            <v xml:space="preserve">620812A-Perubahan Lain Kredit Other investment fund shares/units </v>
          </cell>
        </row>
        <row r="102">
          <cell r="AA102" t="str">
            <v xml:space="preserve">1216-Kab. Lumajang </v>
          </cell>
          <cell r="AM102" t="str">
            <v xml:space="preserve">124101T-Factoring - Perusahaan di Indonesia, dengan jangka waktu: Sampai dengan satu tahun </v>
          </cell>
          <cell r="BH102" t="str">
            <v>620711A-Perubahan Lain Kredit Promissory Notes</v>
          </cell>
        </row>
        <row r="103">
          <cell r="AA103" t="str">
            <v xml:space="preserve">1217-Kab. Kediri </v>
          </cell>
          <cell r="AM103" t="str">
            <v xml:space="preserve">124102T-Factoring - Perusahaan di Indonesia, dengan jangka waktu: Lebih dari satu tahun </v>
          </cell>
          <cell r="BH103" t="str">
            <v>620712A-Perubahan Lain Kredit Commercial Papers</v>
          </cell>
        </row>
        <row r="104">
          <cell r="AA104" t="str">
            <v xml:space="preserve">1218-Kab. Nganjuk </v>
          </cell>
          <cell r="AM104" t="str">
            <v xml:space="preserve">124201T-Factoring - Bank di luar negeri, dengan jangka waktu: Sampai dengan satu tahun </v>
          </cell>
          <cell r="BH104" t="str">
            <v>620713A-Perubahan Lain Kredit T-Bills / T-Notes</v>
          </cell>
        </row>
        <row r="105">
          <cell r="AA105" t="str">
            <v xml:space="preserve">1219-Kab. Tulungagung </v>
          </cell>
          <cell r="AM105" t="str">
            <v xml:space="preserve">124202T-Factoring - Bank di luar negeri, dengan jangka waktu: Lebih dari satu tahun </v>
          </cell>
          <cell r="BH105" t="str">
            <v>620714A-Perubahan Lain Kredit Banker's Acceptance</v>
          </cell>
        </row>
        <row r="106">
          <cell r="AA106" t="str">
            <v xml:space="preserve">1220-Kab. Trenggalek </v>
          </cell>
          <cell r="AM106" t="str">
            <v xml:space="preserve">124301T-Factoring - Perusahaan di luar negeri, dengan jangka waktu: Sampai dengan satu tahun </v>
          </cell>
          <cell r="BH106" t="str">
            <v>620715A-Perubahan Lain Kredit Obligasi / Bonds</v>
          </cell>
        </row>
        <row r="107">
          <cell r="AA107" t="str">
            <v xml:space="preserve">1221-Kab. Blitar </v>
          </cell>
          <cell r="AM107" t="str">
            <v xml:space="preserve">124302T-Factoring - Perusahaan di luar negeri, dengan jangka waktu: Lebih dari satu tahun </v>
          </cell>
          <cell r="BH107" t="str">
            <v>620716A-Perubahan Lain Kredit Floating Rate Notes / FRN</v>
          </cell>
        </row>
        <row r="108">
          <cell r="AA108" t="str">
            <v xml:space="preserve">1222-Kab. Madiun </v>
          </cell>
          <cell r="AM108" t="str">
            <v xml:space="preserve">124400T-Working capital/cashcall </v>
          </cell>
          <cell r="BH108" t="str">
            <v>620717A-Perubahan Lain Kredit Medium Term Notes / MTN</v>
          </cell>
        </row>
        <row r="109">
          <cell r="AA109" t="str">
            <v xml:space="preserve">1223-Kab. Ngawi </v>
          </cell>
          <cell r="AM109" t="str">
            <v xml:space="preserve">124701T-Gold swap - Penerimaan dana oleh cash provider dalam transaksi gold swap dengan jangka waktu perjanjian: - sampai dengan satu tahun </v>
          </cell>
          <cell r="BH109" t="str">
            <v>620718A-Perubahan Lain Kredit Surat Utang Repo</v>
          </cell>
        </row>
        <row r="110">
          <cell r="AA110" t="str">
            <v xml:space="preserve">1224-Kab. Magetan </v>
          </cell>
          <cell r="AM110" t="str">
            <v xml:space="preserve">124702T-Gold swap - Penerimaan dana oleh cash provider dalam transaksi gold swap dengan jangka waktu perjanjian: - lebih dari satu tahun </v>
          </cell>
          <cell r="BH110" t="str">
            <v>620719A-Perubahan Lain Kredit Surat Utang Lainnya</v>
          </cell>
        </row>
        <row r="111">
          <cell r="AA111" t="str">
            <v xml:space="preserve">1225-Kab. Ponorogo </v>
          </cell>
          <cell r="AM111" t="str">
            <v xml:space="preserve">124801T-Gold swap - Penerimaan dana oleh gold owner dalam transaksi gold swap dengan jangka waktu perjanjian: - sampai dengan satu tahun </v>
          </cell>
          <cell r="BH111" t="str">
            <v>620720A-Perubahan Lain Kredit Certificate of Deposit</v>
          </cell>
        </row>
        <row r="112">
          <cell r="AA112" t="str">
            <v xml:space="preserve">1226-Kab. Pacitan </v>
          </cell>
          <cell r="AM112" t="str">
            <v xml:space="preserve">124802T-Gold swap - Penerimaan dana oleh gold owner dalam transaksi gold swap dengan jangka waktu perjanjian: - lebih dari satu tahun </v>
          </cell>
          <cell r="BH112" t="str">
            <v>620721A-Perubahan Lain Kredit Negotiable Certificate Deposit</v>
          </cell>
        </row>
        <row r="113">
          <cell r="AA113" t="str">
            <v xml:space="preserve">1227-Kab. Bojonegoro </v>
          </cell>
          <cell r="AM113" t="str">
            <v xml:space="preserve">125500T-Bertambahnya OCA atas beban OCA lainnya milik Perusahaan pelapor. </v>
          </cell>
          <cell r="BH113" t="str">
            <v>620722A-Perubahan Lain Kredit Floating Rate Certificate of Deposit</v>
          </cell>
        </row>
        <row r="114">
          <cell r="AA114" t="str">
            <v xml:space="preserve">1228-Kab. Tuban </v>
          </cell>
          <cell r="AM114" t="str">
            <v xml:space="preserve">125600T-Bertambahnya OCA atas beban giro/simpanan lainnya pada lembaga di luar negeri </v>
          </cell>
          <cell r="BH114" t="str">
            <v>620723A-Perubahan Lain Kredit Asset Backed Securities</v>
          </cell>
        </row>
        <row r="115">
          <cell r="AA115" t="str">
            <v xml:space="preserve">1229-Kab. Lamongan </v>
          </cell>
          <cell r="AM115" t="str">
            <v xml:space="preserve">125700T-Bertambahnya OCA atas beban giro/simpanan di bank domestik </v>
          </cell>
          <cell r="BH115" t="str">
            <v>620599A-Perubahan Lain Kredit Surat Berharga Lainnya</v>
          </cell>
        </row>
        <row r="116">
          <cell r="AA116" t="str">
            <v xml:space="preserve">1230-Kab. Situbondo </v>
          </cell>
          <cell r="AM116" t="str">
            <v xml:space="preserve">126100T-Perdagangan valuta asing - Transaksi spot - valuta asing terhadap rupiah </v>
          </cell>
          <cell r="BH116" t="str">
            <v>720611A-Perubahan Harga Saham Listed</v>
          </cell>
        </row>
        <row r="117">
          <cell r="AA117" t="str">
            <v>1271-Kota Batu</v>
          </cell>
          <cell r="AM117" t="str">
            <v xml:space="preserve">126200T-Perdagangan valuta asing - antar valuta asing </v>
          </cell>
          <cell r="BH117" t="str">
            <v>720612A-Perubahan Harga Saham Unlisted</v>
          </cell>
        </row>
        <row r="118">
          <cell r="AA118" t="str">
            <v>1288-Kab./Kota Lainnya di Jatim</v>
          </cell>
          <cell r="AM118" t="str">
            <v xml:space="preserve">126300T-Perdagangan valuta asing - Transaksi forward: - valuta asing terhadap rupiah </v>
          </cell>
          <cell r="BH118" t="str">
            <v>720613A-Perubahan Harga Saham Lainnya (termasuk saham repo)</v>
          </cell>
        </row>
        <row r="119">
          <cell r="AA119" t="str">
            <v xml:space="preserve">1291-Kota Surabaya </v>
          </cell>
          <cell r="AM119" t="str">
            <v xml:space="preserve">126400T-Perdagangan valuta asing - Transaksi forward: - antar valuta asing </v>
          </cell>
          <cell r="BH119" t="str">
            <v>720811A-Perubahan Harga Money market fund shares/units</v>
          </cell>
        </row>
        <row r="120">
          <cell r="AA120" t="str">
            <v xml:space="preserve">1292-Kota Mojokerto </v>
          </cell>
          <cell r="AM120" t="str">
            <v xml:space="preserve">126500T-Transaksi derivatif dan transaksi terkait lainnya - Keuntungan atas transaksi forward atau sejenisnya (seperti swaps dan futures) </v>
          </cell>
          <cell r="BH120" t="str">
            <v>720812A-Perubahan Harga Other investment fund shares/units</v>
          </cell>
        </row>
        <row r="121">
          <cell r="AA121" t="str">
            <v xml:space="preserve">1293-Kota Malang </v>
          </cell>
          <cell r="AM121" t="str">
            <v xml:space="preserve">126600T-Transaksi derivatif dan transaksi terkait lainnya - Penerimaan premium dalam transaksi option </v>
          </cell>
          <cell r="BH121" t="str">
            <v>720711A-Perubahan Harga Promissory Notes</v>
          </cell>
        </row>
        <row r="122">
          <cell r="AA122" t="str">
            <v xml:space="preserve">1294-Kota Pasuruan </v>
          </cell>
          <cell r="AM122" t="str">
            <v xml:space="preserve">126700T-Transaksi derivatif dan transaksi terkait lainnya - Penerimaan untuk forward rate agreement (FRA) </v>
          </cell>
          <cell r="BH122" t="str">
            <v>720712A-Perubahan Harga Commercial Papers</v>
          </cell>
        </row>
        <row r="123">
          <cell r="AA123" t="str">
            <v xml:space="preserve">1295-Kota Probolinggo </v>
          </cell>
          <cell r="AM123" t="str">
            <v xml:space="preserve">126801T-Transaksi derivatif dan transaksi terkait lainnya - Penerimaan dalam transaksi interest swap atau currency swap </v>
          </cell>
          <cell r="BH123" t="str">
            <v>720713A-Perubahan Harga T-Bills / T-Notes</v>
          </cell>
        </row>
        <row r="124">
          <cell r="AA124" t="str">
            <v xml:space="preserve">1296-Kota Blitar </v>
          </cell>
          <cell r="AM124" t="str">
            <v xml:space="preserve">126900T-Transaksi derivatif dan transaksi terkait lainnya - Penerimaaaan untuk initial/repayable margin </v>
          </cell>
          <cell r="BH124" t="str">
            <v>720714A-Perubahan Harga Banker's Acceptance</v>
          </cell>
        </row>
        <row r="125">
          <cell r="AA125" t="str">
            <v xml:space="preserve">1297-Kota Kediri </v>
          </cell>
          <cell r="AM125" t="str">
            <v xml:space="preserve">127000T-Transaksi derivatif dan transaksi terkait lainnya - Penerimaaaan untuk variation /nonrepayable margin </v>
          </cell>
          <cell r="BH125" t="str">
            <v>720715A-Perubahan Harga Obligasi / Bonds</v>
          </cell>
        </row>
        <row r="126">
          <cell r="AA126" t="str">
            <v xml:space="preserve">1298-Kota Madiun </v>
          </cell>
          <cell r="AM126" t="str">
            <v xml:space="preserve">127100T-Transaksi derivatif dan transaksi terkait lainnya - Penerimaan pokok (principal) dalam transaksi currency swap di awal transaksi (first leg) </v>
          </cell>
          <cell r="BH126" t="str">
            <v>720716A-Perubahan Harga Floating Rate Notes / FRN</v>
          </cell>
        </row>
        <row r="127">
          <cell r="AA127" t="str">
            <v>1299-Kota Jember</v>
          </cell>
          <cell r="AM127" t="str">
            <v xml:space="preserve">127200T-Transaksi derivatif dan transaksi terkait lainnya - Penerimaan pokok (principal) dalam transaksi currency swap pada saat transaksi berakhir (final leg) </v>
          </cell>
          <cell r="BH127" t="str">
            <v>720717A-Perubahan Harga Medium Term Notes / MTN</v>
          </cell>
        </row>
        <row r="128">
          <cell r="AA128" t="str">
            <v>2301-Kab. Bengkulu Selatan</v>
          </cell>
          <cell r="AM128" t="str">
            <v xml:space="preserve">127300T-Transaksi derivatif dan transaksi terkait lainnya - Penerimaaan premi dalam transaksi credit default swap </v>
          </cell>
          <cell r="BH128" t="str">
            <v>720718A-Perubahan Harga Surat Utang Repo</v>
          </cell>
        </row>
        <row r="129">
          <cell r="AA129" t="str">
            <v xml:space="preserve">2302-Kab. Bengkulu Utara </v>
          </cell>
          <cell r="AM129" t="str">
            <v xml:space="preserve">127400T-Employee stock options </v>
          </cell>
          <cell r="BH129" t="str">
            <v>720719A-Perubahan Harga Surat Utang Lainnya</v>
          </cell>
        </row>
        <row r="130">
          <cell r="AA130" t="str">
            <v xml:space="preserve">2303-Kab. Rejang Lebong </v>
          </cell>
          <cell r="AM130" t="str">
            <v xml:space="preserve">128000T-Setoran Jaminan </v>
          </cell>
          <cell r="BH130" t="str">
            <v>720720A-Perubahan Harga Certificate of Deposit</v>
          </cell>
        </row>
        <row r="131">
          <cell r="AA131" t="str">
            <v>2304-Kab. Lebong</v>
          </cell>
          <cell r="AM131" t="str">
            <v xml:space="preserve">131100T-Surat berharga yang diterbitkan oleh bukan penduduk: - Saham </v>
          </cell>
          <cell r="BH131" t="str">
            <v>720721A-Perubahan Harga Negotiable Certificate Deposit</v>
          </cell>
        </row>
        <row r="132">
          <cell r="AA132" t="str">
            <v>2305-Kab. Kepahiang</v>
          </cell>
          <cell r="AM132" t="str">
            <v xml:space="preserve">132100T-Surat berharga yang diterbitkan oleh bukan penduduk berjangka waktu lebih dari satu tahun - Obligasi </v>
          </cell>
          <cell r="BH132" t="str">
            <v>720722A-Perubahan Harga Floating Rate Certificate of Deposit</v>
          </cell>
        </row>
        <row r="133">
          <cell r="AA133" t="str">
            <v>2306-Kab. Mukomuko</v>
          </cell>
          <cell r="AM133" t="str">
            <v xml:space="preserve">132200T-Surat berharga yang diterbitkan oleh bukan penduduk berjangka waktu lebih dari satu tahun - Medium Term Notes (MTNs) </v>
          </cell>
          <cell r="BH133" t="str">
            <v>720723A-Perubahan Harga Asset Backed Securities</v>
          </cell>
        </row>
        <row r="134">
          <cell r="AA134" t="str">
            <v>2307-Kab. Seluma</v>
          </cell>
          <cell r="AM134" t="str">
            <v xml:space="preserve">132300T-Surat berharga yang diterbitkan oleh bukan penduduk berjangka waktu lebih dari satu tahun - Surat berharga jangka panjang lainnya </v>
          </cell>
          <cell r="BH134" t="str">
            <v>720599A-Perubahan Harga Surat Berharga Lainnya</v>
          </cell>
        </row>
        <row r="135">
          <cell r="AA135" t="str">
            <v>2308-Kab. Kaur</v>
          </cell>
          <cell r="AM135" t="str">
            <v xml:space="preserve">133100T-Surat berharga yang diterbitkan oleh bukan penduduk berjangka waktu sampai dengan satu tahun - Treasury Bills </v>
          </cell>
        </row>
        <row r="136">
          <cell r="AA136" t="str">
            <v>2388-Kab./Kota Lainnya di Bengkulu</v>
          </cell>
          <cell r="AM136" t="str">
            <v xml:space="preserve">133200T-Surat berharga yang diterbitkan oleh bukan penduduk berjangka waktu sampai dengan satu tahun - Promissory Notes (PNs/Promes) </v>
          </cell>
        </row>
        <row r="137">
          <cell r="AA137" t="str">
            <v xml:space="preserve">2391-Kota Bengkulu </v>
          </cell>
          <cell r="AM137" t="str">
            <v xml:space="preserve">133300T-Surat berharga yang diterbitkan oleh bukan penduduk berjangka waktu sampai dengan satu tahun - Surat berharga jangka pendek lainnya </v>
          </cell>
        </row>
        <row r="138">
          <cell r="AA138" t="str">
            <v xml:space="preserve">3101-Kab. Batanghari </v>
          </cell>
          <cell r="AM138" t="str">
            <v xml:space="preserve">134100T-Surat berharga yang diterbitkan oleh penduduk: Saham </v>
          </cell>
        </row>
        <row r="139">
          <cell r="AA139" t="str">
            <v>3104-Kab. Sarolangun</v>
          </cell>
          <cell r="AM139" t="str">
            <v xml:space="preserve">134200T-Surat berharga yang diterbitkan oleh penduduk: Efek ekuitas lainnya, seperti warrant dan right </v>
          </cell>
        </row>
        <row r="140">
          <cell r="AA140" t="str">
            <v xml:space="preserve">3105-Kab. Kerinci </v>
          </cell>
          <cell r="AM140" t="str">
            <v xml:space="preserve">135100T-Surat berharga yang diterbitkan oleh penduduk lebih dari satu tahun: Obligasi pemerintah Republik Indonesia seperti obligasi dalam rangka rekapitalisasi perbankan nasional dan Obligasi Ritel Indonesia (ORI) </v>
          </cell>
        </row>
        <row r="141">
          <cell r="AA141" t="str">
            <v xml:space="preserve">3106-Kab. Muaro Jambi   </v>
          </cell>
          <cell r="AM141" t="str">
            <v xml:space="preserve">135200T-Surat berharga yang diterbitkan oleh penduduk lebih dari satu tahun: Obligasi Perusahaan </v>
          </cell>
        </row>
        <row r="142">
          <cell r="AA142" t="str">
            <v xml:space="preserve">3107-Kab. Tanjung Jabung Barat      </v>
          </cell>
          <cell r="AM142" t="str">
            <v xml:space="preserve">135300T-Surat berharga yang diterbitkan oleh penduduk lebih dari satu tahun: Medium Term Notes (MTNs) </v>
          </cell>
        </row>
        <row r="143">
          <cell r="AA143" t="str">
            <v xml:space="preserve">3108-Kab. Tanjung Jabung Timur     </v>
          </cell>
          <cell r="AM143" t="str">
            <v xml:space="preserve">135400T-Surat berharga yang diterbitkan oleh penduduk lebih dari satu tahun: Surat berharga jangka panjang lainnya. </v>
          </cell>
        </row>
        <row r="144">
          <cell r="AA144" t="str">
            <v xml:space="preserve">3109-Kab. Tebo  </v>
          </cell>
          <cell r="AM144" t="str">
            <v xml:space="preserve">136100T-Surat berharga yang diterbitkan oleh penduduk sampai dengan satu tahun: Sertifikat Bank Indonesia (SBI) dan Sertifikat Wadiah Bank Indonesia (SWBI) </v>
          </cell>
        </row>
        <row r="145">
          <cell r="AA145" t="str">
            <v xml:space="preserve">3110-Kab. Muara Bungo    </v>
          </cell>
          <cell r="AM145" t="str">
            <v xml:space="preserve">136200T-Surat berharga yang diterbitkan oleh penduduk sampai dengan satu tahun: Surat Perbendaharaan Negara (SPN) </v>
          </cell>
        </row>
        <row r="146">
          <cell r="AA146" t="str">
            <v xml:space="preserve">3111-Kab. Merangin   </v>
          </cell>
          <cell r="AM146" t="str">
            <v xml:space="preserve">136300T-Surat berharga yang diterbitkan oleh penduduk sampai dengan satu tahun: Promissory Notes (PNs/Promes) </v>
          </cell>
        </row>
        <row r="147">
          <cell r="AA147" t="str">
            <v>3112-Kab. Bungo</v>
          </cell>
          <cell r="AM147" t="str">
            <v xml:space="preserve">136400T-Surat berharga yang diterbitkan oleh penduduk sampai dengan satu tahun: Negotiable Certificate of Deposit (NCD) </v>
          </cell>
        </row>
        <row r="148">
          <cell r="AA148" t="str">
            <v>3188-Kab./Kota Lainnya di Jambi</v>
          </cell>
          <cell r="AM148" t="str">
            <v xml:space="preserve">136400T-Surat berharga yang diterbitkan oleh penduduk sampai dengan satu tahun: Negotiable Certificate of Deposit (NCD) </v>
          </cell>
        </row>
        <row r="149">
          <cell r="AA149" t="str">
            <v xml:space="preserve">3191-Kota Jambi </v>
          </cell>
          <cell r="AM149" t="str">
            <v xml:space="preserve">136500T-Surat berharga yang diterbitkan oleh penduduk sampai dengan satu tahun: Surat berharga jangka pendek lainnya. </v>
          </cell>
        </row>
        <row r="150">
          <cell r="AA150" t="str">
            <v xml:space="preserve">3201-Kab. Aceh Besar </v>
          </cell>
          <cell r="AM150" t="str">
            <v xml:space="preserve">136500T-Surat berharga yang diterbitkan oleh penduduk sampai dengan satu tahun: Surat berharga jangka pendek lainnya. </v>
          </cell>
        </row>
        <row r="151">
          <cell r="AA151" t="str">
            <v xml:space="preserve">3202-Kab. Pidie </v>
          </cell>
          <cell r="AM151" t="str">
            <v xml:space="preserve">137200T-Reksadana yang diperdagangkan (Exchange Traded Fund) </v>
          </cell>
        </row>
        <row r="152">
          <cell r="AA152" t="str">
            <v xml:space="preserve">3203-Kab. Aceh Utara </v>
          </cell>
          <cell r="AM152" t="str">
            <v xml:space="preserve">137300T-Penyertaan dalam Reksadana </v>
          </cell>
        </row>
        <row r="153">
          <cell r="AA153" t="str">
            <v xml:space="preserve">3204-Kab. Aceh Timur </v>
          </cell>
          <cell r="AM153" t="str">
            <v xml:space="preserve">138101T-Repurchase Agreement (Repo) - Penjualan surat berharga secara repo oleh pemilik surat berharga dengan jangka waktu: - sampai dengan satu tahun </v>
          </cell>
        </row>
        <row r="154">
          <cell r="AA154" t="str">
            <v xml:space="preserve">3205-Kab. Aceh Selatan </v>
          </cell>
          <cell r="AM154" t="str">
            <v xml:space="preserve">138102T-Repurchase Agreement (Repo) - Penjualan surat berharga secara repo oleh pemilik surat berharga dengan jangka waktu: - lebih dari satu tahun </v>
          </cell>
        </row>
        <row r="155">
          <cell r="AA155" t="str">
            <v xml:space="preserve">3206-Kab. Aceh Barat </v>
          </cell>
          <cell r="AM155" t="str">
            <v xml:space="preserve">138201T-Repurchase Agreement (Repo) - Penjualan kembali surat berharga repo oleh pembeli surat berharga dengan jangka waktu: - sampai dengan satu tahun </v>
          </cell>
        </row>
        <row r="156">
          <cell r="AA156" t="str">
            <v xml:space="preserve">3207-Kab. Aceh Tengah </v>
          </cell>
          <cell r="AM156" t="str">
            <v xml:space="preserve">138202T-Repurchase Agreement (Repo) - Penjualan kembali surat berharga repo oleh pembeli surat berharga dengan jangka waktu: - lebih dari satu tahun </v>
          </cell>
        </row>
        <row r="157">
          <cell r="AA157" t="str">
            <v xml:space="preserve">3208-Kab. Aceh Tenggara </v>
          </cell>
          <cell r="AM157" t="str">
            <v xml:space="preserve">170100T-Penerimaan dari Bank Dalam Negeri </v>
          </cell>
        </row>
        <row r="158">
          <cell r="AA158" t="str">
            <v xml:space="preserve">3209-Kab. Aceh Singkil     </v>
          </cell>
          <cell r="AM158" t="str">
            <v xml:space="preserve">190200T-Lainnya (jelaskan rinciannya) </v>
          </cell>
        </row>
        <row r="159">
          <cell r="AA159" t="str">
            <v>3210-Kab. Aceh Jeumpa/Bireuen</v>
          </cell>
          <cell r="AM159" t="str">
            <v xml:space="preserve">201200T-Pembelian barang dari luar wilayah Indonesia. - Impor barang, f.o.b. (free on board) </v>
          </cell>
        </row>
        <row r="160">
          <cell r="AA160" t="str">
            <v>3211-Kab. Aceh Tamiang</v>
          </cell>
          <cell r="AM160" t="str">
            <v xml:space="preserve">201300T-Pengembalian dana (refunds) dalam rangka ekspor </v>
          </cell>
        </row>
        <row r="161">
          <cell r="AA161" t="str">
            <v>3212-Kab. Gayo Luwes</v>
          </cell>
          <cell r="AM161" t="str">
            <v xml:space="preserve">201310T-Pengembalian dana (refunds) dalam rangka penjualan barang di dalam wilayah Indonesia </v>
          </cell>
        </row>
        <row r="162">
          <cell r="AA162" t="str">
            <v>3213-Kab. Aceh Barat Daya</v>
          </cell>
          <cell r="AM162" t="str">
            <v xml:space="preserve">201400T-Advance payment - barang ekspor dan impor </v>
          </cell>
        </row>
        <row r="163">
          <cell r="AA163" t="str">
            <v>3214-Kab. Aceh Jaya</v>
          </cell>
          <cell r="AM163" t="str">
            <v xml:space="preserve">201600T-Pembayaran Manufaktur </v>
          </cell>
        </row>
        <row r="164">
          <cell r="AA164" t="str">
            <v>3215-Kab. Nagan Raya</v>
          </cell>
          <cell r="AM164" t="str">
            <v xml:space="preserve">201700T-Pembayaran atas jasa pemeliharaan dan perbaikan </v>
          </cell>
        </row>
        <row r="165">
          <cell r="AA165" t="str">
            <v>3216-Kab. Aceh Simeuleu</v>
          </cell>
          <cell r="AM165" t="str">
            <v xml:space="preserve">201800T-Pembelian barang di luar negeri </v>
          </cell>
        </row>
        <row r="166">
          <cell r="AA166" t="str">
            <v>3217-Kab. Bener Meriah</v>
          </cell>
          <cell r="AM166" t="str">
            <v xml:space="preserve">201900T-Pengembalian dana (refunds) dalam rangka penjualan barang di luar negeri </v>
          </cell>
        </row>
        <row r="167">
          <cell r="AA167" t="str">
            <v>3218-Kab. Pidie Jaya</v>
          </cell>
          <cell r="AM167" t="str">
            <v xml:space="preserve">202101T-Pembayaran jasa transportasi penumpang (Passenger) - Transportasi laut </v>
          </cell>
        </row>
        <row r="168">
          <cell r="AA168" t="str">
            <v>3219-Kab. Subulussalam</v>
          </cell>
          <cell r="AM168" t="str">
            <v xml:space="preserve">202102T-Pembayaran jasa transportasi penumpang (Passenger) - Transportasi udara </v>
          </cell>
        </row>
        <row r="169">
          <cell r="AA169" t="str">
            <v>3288-Kab./Kota Lainnya di Aceh</v>
          </cell>
          <cell r="AM169" t="str">
            <v xml:space="preserve">202103T-Pembayaran jasa transportasi penumpang (Passenger) - Transportasi lainnya </v>
          </cell>
        </row>
        <row r="170">
          <cell r="AA170" t="str">
            <v xml:space="preserve">3291-Kota Banda Aceh </v>
          </cell>
          <cell r="AM170" t="str">
            <v xml:space="preserve">202201T-Pembayaran jasa transportasi barang (Freight) dalam rangka ekspor dan impor - Transportasi laut </v>
          </cell>
        </row>
        <row r="171">
          <cell r="AA171" t="str">
            <v>3292-Kota Sabang</v>
          </cell>
          <cell r="AM171" t="str">
            <v xml:space="preserve">202202T-Pembayaran jasa transportasi barang (Freight) dalam rangka ekspor dan impor - Transportasi udara </v>
          </cell>
        </row>
        <row r="172">
          <cell r="AA172" t="str">
            <v xml:space="preserve">3293-Kota Lhokseumawe </v>
          </cell>
          <cell r="AM172" t="str">
            <v xml:space="preserve">202203T-Pembayaran jasa transportasi barang (Freight) dalam rangka ekspor dan impor - Transportasi lainnya </v>
          </cell>
        </row>
        <row r="173">
          <cell r="AA173" t="str">
            <v xml:space="preserve">3294-Kota Langsa   </v>
          </cell>
          <cell r="AM173" t="str">
            <v xml:space="preserve">202401T-Pembayaran jasa transportasi barang (Freight) di luar ekspor dan impor - Transportasi laut </v>
          </cell>
        </row>
        <row r="174">
          <cell r="AA174" t="str">
            <v>3295-Kota Simeulue</v>
          </cell>
          <cell r="AM174" t="str">
            <v xml:space="preserve">202402T-Pembayaran jasa transportasi barang (Freight) di luar ekspor dan impor - Transportasi udara </v>
          </cell>
        </row>
        <row r="175">
          <cell r="AA175" t="str">
            <v xml:space="preserve">3301-Kab. Deli Serdang </v>
          </cell>
          <cell r="AM175" t="str">
            <v xml:space="preserve">202403T-Pembayaran jasa transportasi barang (Freight) di luar ekspor dan impor - Transportasi lainnya </v>
          </cell>
        </row>
        <row r="176">
          <cell r="AA176" t="str">
            <v xml:space="preserve">3302-Kab. Langkat </v>
          </cell>
          <cell r="AM176" t="str">
            <v xml:space="preserve">202501T-Pembayaran jasa penunjang transportasi - Transportasi laut </v>
          </cell>
        </row>
        <row r="177">
          <cell r="AA177" t="str">
            <v xml:space="preserve">3303-Kab.  Karo </v>
          </cell>
          <cell r="AM177" t="str">
            <v xml:space="preserve">202502T-Pembayaran jasa penunjang transportasi - Transportasi udara </v>
          </cell>
        </row>
        <row r="178">
          <cell r="AA178" t="str">
            <v>3304-Kab. Simalungun</v>
          </cell>
          <cell r="AM178" t="str">
            <v xml:space="preserve">202503T-Pembayaran jasa penunjang transportasi - Transportasi lainnya </v>
          </cell>
        </row>
        <row r="179">
          <cell r="AA179" t="str">
            <v xml:space="preserve">3305-Kab. Labuhan Batu </v>
          </cell>
          <cell r="AM179" t="str">
            <v xml:space="preserve">203001T-Pembayaran Travel - Perjalanan bisnis </v>
          </cell>
        </row>
        <row r="180">
          <cell r="AA180" t="str">
            <v xml:space="preserve">3306-Kab. Asahan </v>
          </cell>
          <cell r="AM180" t="str">
            <v xml:space="preserve">203002T-Pembayaran Travel - Perjalanan non bisnis </v>
          </cell>
        </row>
        <row r="181">
          <cell r="AA181" t="str">
            <v xml:space="preserve">3307-Kab. Dairi </v>
          </cell>
          <cell r="AM181" t="str">
            <v xml:space="preserve">204000T-Pembayaran pendidikan/pelatihan </v>
          </cell>
        </row>
        <row r="182">
          <cell r="AA182" t="str">
            <v xml:space="preserve">3308-Kab. Tapanuli Utara </v>
          </cell>
          <cell r="AM182" t="str">
            <v xml:space="preserve">205000T-Pembayaran pos dan kurir </v>
          </cell>
        </row>
        <row r="183">
          <cell r="AA183" t="str">
            <v xml:space="preserve">3309-Kab. Tapanuli Tengah </v>
          </cell>
          <cell r="AM183" t="str">
            <v xml:space="preserve">205100T-Pembayaran telekomunikasi </v>
          </cell>
        </row>
        <row r="184">
          <cell r="AA184" t="str">
            <v xml:space="preserve">3310-Kab. Tapanuli Selatan </v>
          </cell>
          <cell r="AM184" t="str">
            <v xml:space="preserve">206101T-Pembayaran konstruksi di luar negeri - sampai dengan 1 tahun </v>
          </cell>
        </row>
        <row r="185">
          <cell r="AA185" t="str">
            <v xml:space="preserve">3311-Kab. Nias </v>
          </cell>
          <cell r="AM185" t="str">
            <v xml:space="preserve">206102T-Pembayaran konstruksi di luar negeri - lebih dari satu tahun </v>
          </cell>
        </row>
        <row r="186">
          <cell r="AA186" t="str">
            <v>3312-Kota Rantau Prapat</v>
          </cell>
          <cell r="AM186" t="str">
            <v xml:space="preserve">206201T-Pembayaran konstruksi di Indonesia - sampai dengan 1 tahun </v>
          </cell>
        </row>
        <row r="187">
          <cell r="AA187" t="str">
            <v xml:space="preserve">3313-Kab. Toba Samosir    </v>
          </cell>
          <cell r="AM187" t="str">
            <v xml:space="preserve">206202T-Pembayaran konstruksi di Indonesia - lebih dari satu tahun </v>
          </cell>
        </row>
        <row r="188">
          <cell r="AA188" t="str">
            <v xml:space="preserve">3314-Kab. Mandailing Natal  </v>
          </cell>
          <cell r="AM188" t="str">
            <v xml:space="preserve">207101T-Pembayaran asuransi jiwa - Pembayaran premi (premium earned) </v>
          </cell>
        </row>
        <row r="189">
          <cell r="AA189" t="str">
            <v>3315-Kab. Nias Selatan</v>
          </cell>
          <cell r="AM189" t="str">
            <v xml:space="preserve">207102T-Pembayaran asuransi jiwa - Suplemen premi (premium supplements ) </v>
          </cell>
        </row>
        <row r="190">
          <cell r="AA190" t="str">
            <v>3316-Kab. Humbang Hasundutan</v>
          </cell>
          <cell r="AM190" t="str">
            <v xml:space="preserve">207103T-Pembayaran asuransi jiwa - Pembayaran klaim (claims received) </v>
          </cell>
        </row>
        <row r="191">
          <cell r="AA191" t="str">
            <v>3317-Kab. Pakpak Bharat</v>
          </cell>
          <cell r="AM191" t="str">
            <v xml:space="preserve">207104T-Pembayaran asuransi jiwa - dikurangi: Premi reasuransi/retrosesi </v>
          </cell>
        </row>
        <row r="192">
          <cell r="AA192" t="str">
            <v>3318-Kab. Samosir</v>
          </cell>
          <cell r="AM192" t="str">
            <v xml:space="preserve">207105T-Pembayaran asuransi jiwa - Komisi diterima (commission received) </v>
          </cell>
        </row>
        <row r="193">
          <cell r="AA193" t="str">
            <v>3319-Kab. Serdang Bedagai</v>
          </cell>
          <cell r="AM193" t="str">
            <v xml:space="preserve">207201T-Pembayaran asuransi non jiwa - Pembayaran premi (premium earned) </v>
          </cell>
        </row>
        <row r="194">
          <cell r="AA194" t="str">
            <v>3320-Kab. Angkola Sipirok</v>
          </cell>
          <cell r="AM194" t="str">
            <v xml:space="preserve">207202T-Pembayaran asuransi non jiwa - Suplemen premi (premium supplements ) </v>
          </cell>
        </row>
        <row r="195">
          <cell r="AA195" t="str">
            <v>3321-Kab. Batu Bara</v>
          </cell>
          <cell r="AM195" t="str">
            <v xml:space="preserve">207203T-Pembayaran asuransi non jiwa - Pembayaran klaim (claims received) </v>
          </cell>
        </row>
        <row r="196">
          <cell r="AA196" t="str">
            <v>3322-Kab. Padang Lawas</v>
          </cell>
          <cell r="AM196" t="str">
            <v xml:space="preserve">207204T-Pembayaran asuransi non jiwa - dikurangi: Premi reasuransi/retrosesi </v>
          </cell>
        </row>
        <row r="197">
          <cell r="AA197" t="str">
            <v>3323-Kab. Padang Lawas Utara</v>
          </cell>
          <cell r="AM197" t="str">
            <v xml:space="preserve">207205T-Pembayaran asuransi non jiwa - Komisi diterima (commission received) </v>
          </cell>
        </row>
        <row r="198">
          <cell r="AA198" t="str">
            <v>3388-Kab/Kota Lainnya di Sumut</v>
          </cell>
          <cell r="AM198" t="str">
            <v xml:space="preserve">207301T-Pembayaran asuransi non jiwa - Pembayaran premi (premium earned) </v>
          </cell>
        </row>
        <row r="199">
          <cell r="AA199" t="str">
            <v xml:space="preserve">3391-Kota Tebing Tinggi </v>
          </cell>
          <cell r="AM199" t="str">
            <v xml:space="preserve">207302T-Pembayaran reasuransi - Suplemen premi (premium supplements ) </v>
          </cell>
        </row>
        <row r="200">
          <cell r="AA200" t="str">
            <v xml:space="preserve">3392-Kota Binjai </v>
          </cell>
          <cell r="AM200" t="str">
            <v xml:space="preserve">207303T-Pembayaran reasuransi - Pembayaran klaim (claims received) </v>
          </cell>
        </row>
        <row r="201">
          <cell r="AA201" t="str">
            <v xml:space="preserve">3393-Kota Pematang Siantar </v>
          </cell>
          <cell r="AM201" t="str">
            <v xml:space="preserve">207304T-Pembayaran reasuransi - dikurangi: Premi reasuransi/retrosesi </v>
          </cell>
        </row>
        <row r="202">
          <cell r="AA202" t="str">
            <v xml:space="preserve">3394-Kota Tanjung Balai </v>
          </cell>
          <cell r="AM202" t="str">
            <v xml:space="preserve">207305T-Pembayaran reasuransi - Komisi diterima (commission received) </v>
          </cell>
        </row>
        <row r="203">
          <cell r="AA203" t="str">
            <v>3395-Kota Sibolga</v>
          </cell>
          <cell r="AM203" t="str">
            <v xml:space="preserve">207400T-Pembayaran atas jasa penunjang asuransi (auxiliary insurance services) </v>
          </cell>
        </row>
        <row r="204">
          <cell r="AA204" t="str">
            <v xml:space="preserve">3396-Kota Medan </v>
          </cell>
          <cell r="AM204" t="str">
            <v xml:space="preserve">207500T-Advance payment - asuransi </v>
          </cell>
        </row>
        <row r="205">
          <cell r="AA205" t="str">
            <v>3398-Kota Kisaran</v>
          </cell>
          <cell r="AM205" t="str">
            <v xml:space="preserve">207600T-Advance payment - lainnya (sebutkan) </v>
          </cell>
        </row>
        <row r="206">
          <cell r="AA206" t="str">
            <v xml:space="preserve">3399-Kota Padang Sidempuan </v>
          </cell>
          <cell r="AM206" t="str">
            <v xml:space="preserve">207700T-Penerimaan/pengembalian uang pemesanan (berdasarkan IPO dan private placement) </v>
          </cell>
        </row>
        <row r="207">
          <cell r="AA207" t="str">
            <v xml:space="preserve">3401-Kab. Agam </v>
          </cell>
          <cell r="AM207" t="str">
            <v xml:space="preserve">207800T-Reimbursement atas dana talangan </v>
          </cell>
        </row>
        <row r="208">
          <cell r="AA208" t="str">
            <v xml:space="preserve">3402-Kab. Pasaman </v>
          </cell>
          <cell r="AM208" t="str">
            <v xml:space="preserve">208000T-Pembayaran jasa keuangan </v>
          </cell>
        </row>
        <row r="209">
          <cell r="AA209" t="str">
            <v xml:space="preserve">3403-Kab. Limapuluh Koto </v>
          </cell>
          <cell r="AM209" t="str">
            <v xml:space="preserve">209000T-Pembayaran komputer </v>
          </cell>
        </row>
        <row r="210">
          <cell r="AA210" t="str">
            <v>3404-Kab. Solok Selatan</v>
          </cell>
          <cell r="AM210" t="str">
            <v xml:space="preserve">209100T-Pembayaran informasi </v>
          </cell>
        </row>
        <row r="211">
          <cell r="AA211" t="str">
            <v xml:space="preserve">3405-Kab. Padang Pariaman </v>
          </cell>
          <cell r="AM211" t="str">
            <v xml:space="preserve">209900T-Pembelian barang di dalam wilayah Indonesia </v>
          </cell>
        </row>
        <row r="212">
          <cell r="AA212" t="str">
            <v xml:space="preserve">3406-Kab. Pesisir Selatan </v>
          </cell>
          <cell r="AM212" t="str">
            <v xml:space="preserve">210000T-Pembayaran atas penggunaan hak kekayaan intelektual </v>
          </cell>
        </row>
        <row r="213">
          <cell r="AA213" t="str">
            <v xml:space="preserve">3407-Kab. Tanah Datar </v>
          </cell>
          <cell r="AM213" t="str">
            <v xml:space="preserve">211100T-Pembayaran Operational leasing </v>
          </cell>
        </row>
        <row r="214">
          <cell r="AA214" t="str">
            <v>3408-Kab. Sawahlunto/Sijunjung</v>
          </cell>
          <cell r="AM214" t="str">
            <v xml:space="preserve">211201T-Beban sewa tanah dan gedung - tanah </v>
          </cell>
        </row>
        <row r="215">
          <cell r="AA215" t="str">
            <v xml:space="preserve">3409-Kab. Kepulauan Mentawai   </v>
          </cell>
          <cell r="AM215" t="str">
            <v xml:space="preserve">211202T-Beban sewa tanah dan gedung - ruang perkantoran, apartemen, rumah dan sejenisnya </v>
          </cell>
        </row>
        <row r="216">
          <cell r="AA216" t="str">
            <v>3410-Kab. Pasaman Barat</v>
          </cell>
          <cell r="AM216" t="str">
            <v xml:space="preserve">211203T-Beban sewa tanah dan gedung - tanah dan ruang perkantoran, apartemen, rumah dan sejenisnya </v>
          </cell>
        </row>
        <row r="217">
          <cell r="AA217" t="str">
            <v>3411-Kab. Dharmasraya</v>
          </cell>
          <cell r="AM217" t="str">
            <v xml:space="preserve">212000T-Pembayaran penelitian dan pengembangan </v>
          </cell>
        </row>
        <row r="218">
          <cell r="AA218" t="str">
            <v>3412-Kab. Solok</v>
          </cell>
          <cell r="AM218" t="str">
            <v xml:space="preserve">212100T-Pembayaran di bidang hukum, akuntansi termasuk konsultasi pajak, konsultasi manajemen, dan kehumasan. </v>
          </cell>
        </row>
        <row r="219">
          <cell r="AA219" t="str">
            <v>3488-Kab/Kota Lainnya di Sumbar</v>
          </cell>
          <cell r="AM219" t="str">
            <v xml:space="preserve">212200T-Pembayaran periklanan, penelitian pasar, dan jajak pendapat publik </v>
          </cell>
        </row>
        <row r="220">
          <cell r="AA220" t="str">
            <v xml:space="preserve">3491-Kota Bukittinggi </v>
          </cell>
          <cell r="AM220" t="str">
            <v xml:space="preserve">212300T-Pembayaran arsitektur, rekayasa, dan teknik lainnya. </v>
          </cell>
        </row>
        <row r="221">
          <cell r="AA221" t="str">
            <v>3492-Kota Padang</v>
          </cell>
          <cell r="AM221" t="str">
            <v xml:space="preserve">212400T-Pembayaran di bidang pengolahan sampah dan polusi, pertanian, dan pertambangan </v>
          </cell>
        </row>
        <row r="222">
          <cell r="AA222" t="str">
            <v>3493-Kota Sawahlunto</v>
          </cell>
          <cell r="AM222" t="str">
            <v xml:space="preserve">212500T-Pembayaran terkait perdagangan </v>
          </cell>
        </row>
        <row r="223">
          <cell r="AA223" t="str">
            <v xml:space="preserve">3494-Kota Padang Panjang </v>
          </cell>
          <cell r="AM223" t="str">
            <v xml:space="preserve">212900T-Penyelesaian saldo rekening (netting) </v>
          </cell>
        </row>
        <row r="224">
          <cell r="AA224" t="str">
            <v xml:space="preserve">3495-Kota Solok </v>
          </cell>
          <cell r="AM224" t="str">
            <v xml:space="preserve">213000T-Pembayaran di bidang seni, budaya, dan rekreasi </v>
          </cell>
        </row>
        <row r="225">
          <cell r="AA225" t="str">
            <v xml:space="preserve">3496-Kota Payakumbuh </v>
          </cell>
          <cell r="AM225" t="str">
            <v xml:space="preserve">213900T-Kelebihan pembayaran (refund) serta kelebihan pengakuan utang/piutang </v>
          </cell>
        </row>
        <row r="226">
          <cell r="AA226" t="str">
            <v xml:space="preserve">3497-Kota Pariaman </v>
          </cell>
          <cell r="AM226" t="str">
            <v xml:space="preserve">214000T-Pembayaran atas barang/jasa yang diberikan ke pemerintah asing </v>
          </cell>
        </row>
        <row r="227">
          <cell r="AA227" t="str">
            <v>3501-Kab. Kampar</v>
          </cell>
          <cell r="AM227" t="str">
            <v xml:space="preserve">216100T-Beban pajak dan sejenisnya </v>
          </cell>
        </row>
        <row r="228">
          <cell r="AA228" t="str">
            <v xml:space="preserve">3502-Kab. Bengkalis </v>
          </cell>
          <cell r="AM228" t="str">
            <v xml:space="preserve">216201T-Hibah atau sejenisnya (dalam bentuk cash) yang tidak dikaitkan dengan kewajiban membeli fixed asset </v>
          </cell>
        </row>
        <row r="229">
          <cell r="AA229" t="str">
            <v xml:space="preserve">3504-Kab. Indragiri Hulu </v>
          </cell>
          <cell r="AM229" t="str">
            <v xml:space="preserve">216202T-Hibah atau sejenisnya (dalam bentuk cash) yang dikaitkan dengan kewajiban membeli fixed asset </v>
          </cell>
        </row>
        <row r="230">
          <cell r="AA230" t="str">
            <v>3505-Kab. Indragiri Hilir</v>
          </cell>
          <cell r="AM230" t="str">
            <v xml:space="preserve">216203T-Hibah atau sejenisnya dalam bentuk barang (nonfinancial assets), seperti mesin </v>
          </cell>
        </row>
        <row r="231">
          <cell r="AA231" t="str">
            <v>3508-Kab. Rokan Hulu</v>
          </cell>
          <cell r="AM231" t="str">
            <v xml:space="preserve">216300T-Beban tenaga kerja </v>
          </cell>
        </row>
        <row r="232">
          <cell r="AA232" t="str">
            <v xml:space="preserve">3509-Kab. Rokan Hilir   </v>
          </cell>
          <cell r="AM232" t="str">
            <v xml:space="preserve">216400T-Beban sanksi/denda, dan sejenisnya </v>
          </cell>
        </row>
        <row r="233">
          <cell r="AA233" t="str">
            <v xml:space="preserve">3510-Kab. Pelalawan  </v>
          </cell>
          <cell r="AM233" t="str">
            <v xml:space="preserve">216500T-Beban atas hak untuk penggunaan sumber daya alam </v>
          </cell>
        </row>
        <row r="234">
          <cell r="AA234" t="str">
            <v xml:space="preserve">3511-Kab. Siak </v>
          </cell>
          <cell r="AM234" t="str">
            <v xml:space="preserve">217000T-Bunga, dividen dan sejenisnya - Dividen dan keuntungan/laba yang dibagikan, termasuk keuntungan yang berasal dari reksadana </v>
          </cell>
        </row>
        <row r="235">
          <cell r="AA235" t="str">
            <v xml:space="preserve">3512-Kab. Kuantan Singingi   </v>
          </cell>
          <cell r="AM235" t="str">
            <v xml:space="preserve">218101T-Bunga, dividen dan sejenisnya - Surat-surat berharga yang diterbitkan oleh bukan penduduk - Sampai dengan satu tahun </v>
          </cell>
        </row>
        <row r="236">
          <cell r="AA236" t="str">
            <v>3588-Kab./Kota Lainnya di Riau</v>
          </cell>
          <cell r="AM236" t="str">
            <v xml:space="preserve">218102T-Bunga, dividen dan sejenisnya - Surat-surat berharga yang diterbitkan oleh bukan penduduk - Lebih dari satu tahun </v>
          </cell>
        </row>
        <row r="237">
          <cell r="AA237" t="str">
            <v xml:space="preserve">3591-Kota Pekanbaru </v>
          </cell>
          <cell r="AM237" t="str">
            <v xml:space="preserve">218200T-Bunga, dividen dan sejenisnya - Rekening giro dan simpanan, termasuk tabungan dan deposito mudharabah. </v>
          </cell>
        </row>
        <row r="238">
          <cell r="AA238" t="str">
            <v xml:space="preserve">3592-Kota Dumai </v>
          </cell>
          <cell r="AM238" t="str">
            <v xml:space="preserve">218300T-Bunga, dividen dan sejenisnya - Pinjaman </v>
          </cell>
        </row>
        <row r="239">
          <cell r="AA239" t="str">
            <v xml:space="preserve">3606-Kab. Musi Banyuasin </v>
          </cell>
          <cell r="AM239" t="str">
            <v xml:space="preserve">218401T-Bunga, dividen dan sejenisnya - Surat-surat berharga yang diterbitkan oleh penduduk - Sampai dengan satu tahun </v>
          </cell>
        </row>
        <row r="240">
          <cell r="AA240" t="str">
            <v xml:space="preserve">3607-Kab. Ogan Komering Ulu </v>
          </cell>
          <cell r="AM240" t="str">
            <v xml:space="preserve">218402T-Bunga, dividen dan sejenisnya - Surat-surat berharga yang diterbitkan oleh penduduk - Lebih dari satu tahun </v>
          </cell>
        </row>
        <row r="241">
          <cell r="AA241" t="str">
            <v xml:space="preserve">3608-Kab. Lematang Ilir Ogan Tengah (Muara Enim) </v>
          </cell>
          <cell r="AM241" t="str">
            <v xml:space="preserve">218500T-Bunga, dividen dan sejenisnya - Gold swap </v>
          </cell>
        </row>
        <row r="242">
          <cell r="AA242" t="str">
            <v>3609-Kab. Lahat</v>
          </cell>
          <cell r="AM242" t="str">
            <v xml:space="preserve">218600T-Beban atas transaksi securities lending dan gold loan/deposit </v>
          </cell>
        </row>
        <row r="243">
          <cell r="AA243" t="str">
            <v xml:space="preserve">3610-Kab. Musi Rawas </v>
          </cell>
          <cell r="AM243" t="str">
            <v xml:space="preserve">219101T-Jual beli hak paten, hak cipta, lisensi, dan sejenisnya - Franchise dan trademarks </v>
          </cell>
        </row>
        <row r="244">
          <cell r="AA244" t="str">
            <v xml:space="preserve">3611-Kab. Ogan Komering Ilir </v>
          </cell>
          <cell r="AM244" t="str">
            <v xml:space="preserve">219102T-Jual beli hak paten, hak cipta, lisensi, dan sejenisnya - Hasil penelitian dan pengembangan </v>
          </cell>
        </row>
        <row r="245">
          <cell r="AA245" t="str">
            <v>3612-Kab. Pangkalan Balai</v>
          </cell>
          <cell r="AM245" t="str">
            <v xml:space="preserve">219201T-Jual beli tanah </v>
          </cell>
        </row>
        <row r="246">
          <cell r="AA246" t="str">
            <v>3613-Kab. Banyuasin</v>
          </cell>
          <cell r="AM246" t="str">
            <v xml:space="preserve">219202T-Jual beli gedung </v>
          </cell>
        </row>
        <row r="247">
          <cell r="AA247" t="str">
            <v>3614-Kab. Ogan Komeing Ulu Selatan</v>
          </cell>
          <cell r="AM247" t="str">
            <v xml:space="preserve">219900T-Pembayaran bisnis lainnya </v>
          </cell>
        </row>
        <row r="248">
          <cell r="AA248" t="str">
            <v>3615-Kab. Ogan Komeing Ulu Timur</v>
          </cell>
          <cell r="AM248" t="str">
            <v xml:space="preserve">220101T-Penyertaan modal - di Indonesia </v>
          </cell>
        </row>
        <row r="249">
          <cell r="AA249" t="str">
            <v>3616-Kab. Ogan Ilir</v>
          </cell>
          <cell r="AM249" t="str">
            <v xml:space="preserve">220102T-Penyertaan modal - di luar Indonesia </v>
          </cell>
        </row>
        <row r="250">
          <cell r="AA250" t="str">
            <v>3617-Kab. Empat Lawang</v>
          </cell>
          <cell r="AM250" t="str">
            <v xml:space="preserve">220201T-Divestasi penyertaan modal - di Indonesia </v>
          </cell>
        </row>
        <row r="251">
          <cell r="AA251" t="str">
            <v>3688-Kab./Kota Lainnya di Sumsel</v>
          </cell>
          <cell r="AM251" t="str">
            <v xml:space="preserve">220202T-Divestasi penyertaan modal - di luar Indonesia </v>
          </cell>
        </row>
        <row r="252">
          <cell r="AA252" t="str">
            <v xml:space="preserve">3691-Kota Palembang </v>
          </cell>
          <cell r="AM252" t="str">
            <v xml:space="preserve">222100T-Pengembalian pinjaman dengan jangka waktu sampai dengan satu tahun </v>
          </cell>
        </row>
        <row r="253">
          <cell r="AA253" t="str">
            <v xml:space="preserve">3693-Kota Lubuklinggau </v>
          </cell>
          <cell r="AM253" t="str">
            <v xml:space="preserve">222200T-Pengembalian pinjaman dengan jangka waktu lebih dari satu tahun </v>
          </cell>
        </row>
        <row r="254">
          <cell r="AA254" t="str">
            <v xml:space="preserve">3694-Kota Prabumulih </v>
          </cell>
          <cell r="AM254" t="str">
            <v xml:space="preserve">223100T-Pembayaran pinjaman dengan jangka waktu sampai dengan satu tahun </v>
          </cell>
        </row>
        <row r="255">
          <cell r="AA255" t="str">
            <v>3695-Kota Baturaja</v>
          </cell>
          <cell r="AM255" t="str">
            <v xml:space="preserve">223200T-Pembayaran pinjaman dengan jangka waktu lebih dari satu tahun </v>
          </cell>
        </row>
        <row r="256">
          <cell r="AA256" t="str">
            <v xml:space="preserve">3697-Kota Pagar Alam   </v>
          </cell>
          <cell r="AM256" t="str">
            <v xml:space="preserve">223300T-Financial leasing </v>
          </cell>
        </row>
        <row r="257">
          <cell r="AA257" t="str">
            <v xml:space="preserve">3701-Kab. Bangka </v>
          </cell>
          <cell r="AM257" t="str">
            <v xml:space="preserve">224001T-Factoring - Bank di Indonesia, dengan jangka waktu: Sampai dengan satu tahun </v>
          </cell>
        </row>
        <row r="258">
          <cell r="AA258" t="str">
            <v>3702-Kab. Belitung</v>
          </cell>
          <cell r="AM258" t="str">
            <v xml:space="preserve">224002T-Factoring - Bank di Indonesia, dengan jangka waktu: Lebih dari satu tahun </v>
          </cell>
        </row>
        <row r="259">
          <cell r="AA259" t="str">
            <v>3703-Kab. Bangka Barat</v>
          </cell>
          <cell r="AM259" t="str">
            <v xml:space="preserve">224101T-Factoring - Perusahaan di Indonesia, dengan jangka waktu: Sampai dengan satu tahun </v>
          </cell>
        </row>
        <row r="260">
          <cell r="AA260" t="str">
            <v>3704-Kab. Bangka Selatan</v>
          </cell>
          <cell r="AM260" t="str">
            <v xml:space="preserve">224102T-Factoring - Perusahaan di Indonesia, dengan jangka waktu: Lebih dari satu tahun </v>
          </cell>
        </row>
        <row r="261">
          <cell r="AA261" t="str">
            <v>3705-Kab. Bangka Tengah</v>
          </cell>
          <cell r="AM261" t="str">
            <v xml:space="preserve">224201T-Factoring - Bank di luar negeri, dengan jangka waktu: Sampai dengan satu tahun </v>
          </cell>
        </row>
        <row r="262">
          <cell r="AA262" t="str">
            <v xml:space="preserve">3706-Kab. Belitung Timur </v>
          </cell>
          <cell r="AM262" t="str">
            <v xml:space="preserve">224202T-Factoring - Bank di luar negeri, dengan jangka waktu: Lebih dari satu tahun </v>
          </cell>
        </row>
        <row r="263">
          <cell r="AA263" t="str">
            <v>3788-Kab./Kota Lainnya di Kep. Bangka</v>
          </cell>
          <cell r="AM263" t="str">
            <v xml:space="preserve">224301T-Factoring - Perusahaan di luar negeri, dengan jangka waktu: Sampai dengan satu tahun </v>
          </cell>
        </row>
        <row r="264">
          <cell r="AA264" t="str">
            <v xml:space="preserve">3791-Kota Pangkal Pinang </v>
          </cell>
          <cell r="AM264" t="str">
            <v xml:space="preserve">224302T-Factoring - Perusahaan di luar negeri, dengan jangka waktu: Lebih dari satu tahun </v>
          </cell>
        </row>
        <row r="265">
          <cell r="AA265" t="str">
            <v>3800-Kepala Daerah Provinsi Kep. Riau</v>
          </cell>
          <cell r="AM265" t="str">
            <v xml:space="preserve">224400T-Working capital/cashcall </v>
          </cell>
        </row>
        <row r="266">
          <cell r="AA266" t="str">
            <v>3801-Kab. Karimun</v>
          </cell>
          <cell r="AM266" t="str">
            <v xml:space="preserve">224501T-Gold swap - Penyerahan dana oleh cash provider dalam transaksi gold swap dengan jangka waktu perjanjian: - sampai dengan satu tahun </v>
          </cell>
        </row>
        <row r="267">
          <cell r="AA267" t="str">
            <v>3802-Kab. Lingga</v>
          </cell>
          <cell r="AM267" t="str">
            <v xml:space="preserve">224502T-Gold swap - Penyerahan dana oleh cash provider dalam transaksi gold swap dengan jangka waktu perjanjian: - lebih dari satu tahun </v>
          </cell>
        </row>
        <row r="268">
          <cell r="AA268" t="str">
            <v>3803-Kab. Natuna</v>
          </cell>
          <cell r="AM268" t="str">
            <v xml:space="preserve">224601T-Gold swap - Pengembalian dana oleh gold owner dalam transaksi gold swap dengan jangka waktu perjanjian: - sampai dengan satu tahun </v>
          </cell>
        </row>
        <row r="269">
          <cell r="AA269" t="str">
            <v>3804-Kab. Bintan (d/h Kab. Kepulauan Riau)</v>
          </cell>
          <cell r="AM269" t="str">
            <v xml:space="preserve">224602T-Gold swap - Pengembalian dana oleh gold owner dalam transaksi gold swap dengan jangka waktu perjanjian: - lebih dari satu tahun </v>
          </cell>
        </row>
        <row r="270">
          <cell r="AA270" t="str">
            <v>3888-Kab./Kota Lainnya di Kep. Riau</v>
          </cell>
          <cell r="AM270" t="str">
            <v xml:space="preserve">225500T-Berkurangnya OCA atas untung OCA lainnya milik Perusahaan pelapor. </v>
          </cell>
        </row>
        <row r="271">
          <cell r="AA271" t="str">
            <v xml:space="preserve">3891-Kota Tanjung Pinang </v>
          </cell>
          <cell r="AM271" t="str">
            <v xml:space="preserve">225600T-Berkurangnya OCA atas untung giro/simpanan lainnya pada lembaga di luar negeri </v>
          </cell>
        </row>
        <row r="272">
          <cell r="AA272" t="str">
            <v>3892-Kota Batam</v>
          </cell>
          <cell r="AM272" t="str">
            <v xml:space="preserve">225700T-Berkurangnya OCA atas untung giro/simpanan di bank domestik </v>
          </cell>
        </row>
        <row r="273">
          <cell r="AA273" t="str">
            <v xml:space="preserve">3901-Kab. Lampung Selatan </v>
          </cell>
          <cell r="AM273" t="str">
            <v xml:space="preserve">226100T-Perdagangan valuta asing - Transaksi spot - valuta asing terhadap rupiah </v>
          </cell>
        </row>
        <row r="274">
          <cell r="AA274" t="str">
            <v xml:space="preserve">3902-Kab. Lampung Tengah </v>
          </cell>
          <cell r="AM274" t="str">
            <v xml:space="preserve">226200T-Perdagangan valuta asing - antar valuta asing </v>
          </cell>
        </row>
        <row r="275">
          <cell r="AA275" t="str">
            <v xml:space="preserve">3903-Kab. Lampung Utara </v>
          </cell>
          <cell r="AM275" t="str">
            <v xml:space="preserve">226300T-Perdagangan valuta asing - Transaksi forward: - valuta asing terhadap rupiah </v>
          </cell>
        </row>
        <row r="276">
          <cell r="AA276" t="str">
            <v xml:space="preserve">3904-Kab. Lampung Barat </v>
          </cell>
          <cell r="AM276" t="str">
            <v xml:space="preserve">226400T-Perdagangan valuta asing - Transaksi forward: - antar valuta asing </v>
          </cell>
        </row>
        <row r="277">
          <cell r="AA277" t="str">
            <v xml:space="preserve">3905-Kab. Tulang Bawang </v>
          </cell>
          <cell r="AM277" t="str">
            <v xml:space="preserve">226500T-Transaksi derivatif dan transaksi terkait lainnya - Kerugian atas transaksi forward atau sejenisnya (seperti swaps dan futures) </v>
          </cell>
        </row>
        <row r="278">
          <cell r="AA278" t="str">
            <v xml:space="preserve">3906-Kab. Tanggamus </v>
          </cell>
          <cell r="AM278" t="str">
            <v xml:space="preserve">226600T-Transaksi derivatif dan transaksi terkait lainnya - Pembayaran premium dalam transaksi option </v>
          </cell>
        </row>
        <row r="279">
          <cell r="AA279" t="str">
            <v>3907-Kab.  Lampung Timur</v>
          </cell>
          <cell r="AM279" t="str">
            <v xml:space="preserve">226700T-Transaksi derivatif dan transaksi terkait lainnya - Pembayaran untuk forward rate agreement (FRA) </v>
          </cell>
        </row>
        <row r="280">
          <cell r="AA280" t="str">
            <v>3908-Kab.  Way Kanan</v>
          </cell>
          <cell r="AM280" t="str">
            <v xml:space="preserve">226801T-Transaksi derivatif dan transaksi terkait lainnya - Pembayaran dalam transaksi interest swap atau currency swap </v>
          </cell>
        </row>
        <row r="281">
          <cell r="AA281" t="str">
            <v>3909-Kab. Pesawaran</v>
          </cell>
          <cell r="AM281" t="str">
            <v xml:space="preserve">226900T-Transaksi derivatif dan transaksi terkait lainnya - Pembayaran untuk initial/repayable margin </v>
          </cell>
        </row>
        <row r="282">
          <cell r="AA282" t="str">
            <v>3988-Kab./Kota Lainnya di Lampung</v>
          </cell>
          <cell r="AM282" t="str">
            <v xml:space="preserve">227000T-Transaksi derivatif dan transaksi terkait lainnya - Pembayaran untuk variation /nonrepayable margin </v>
          </cell>
        </row>
        <row r="283">
          <cell r="AA283" t="str">
            <v xml:space="preserve">3991-Kota Bandar Lampung </v>
          </cell>
          <cell r="AM283" t="str">
            <v xml:space="preserve">227100T-Transaksi derivatif dan transaksi terkait lainnya - Pembayaran pokok (principal) dalam transaksi currency swap di awal transaksi (first leg) </v>
          </cell>
        </row>
        <row r="284">
          <cell r="AA284" t="str">
            <v xml:space="preserve">3992-Kota  Metro </v>
          </cell>
          <cell r="AM284" t="str">
            <v xml:space="preserve">227200T-Transaksi derivatif dan transaksi terkait lainnya - Pembayaran pokok (principal) dalam transaksi currency swap pada saat transaksi berakhir (final leg) </v>
          </cell>
        </row>
        <row r="285">
          <cell r="AA285" t="str">
            <v xml:space="preserve">5101-Kab. Banjar </v>
          </cell>
          <cell r="AM285" t="str">
            <v xml:space="preserve">227300T-Transaksi derivatif dan transaksi terkait lainnya - Pembayaran premi dalam transaksi credit default swap </v>
          </cell>
        </row>
        <row r="286">
          <cell r="AA286" t="str">
            <v xml:space="preserve">5102-Kab. Tanah Laut </v>
          </cell>
          <cell r="AM286" t="str">
            <v xml:space="preserve">227400T-Employee stock options </v>
          </cell>
        </row>
        <row r="287">
          <cell r="AA287" t="str">
            <v xml:space="preserve">5103-Kab. Tapin </v>
          </cell>
          <cell r="AM287" t="str">
            <v xml:space="preserve">228000T-Setoran Jaminan </v>
          </cell>
        </row>
        <row r="288">
          <cell r="AA288" t="str">
            <v>5104-Kab. Hulu Sungai Selatan</v>
          </cell>
          <cell r="AM288" t="str">
            <v xml:space="preserve">231100T-Surat berharga yang diterbitkan oleh bukan penduduk: - Saham </v>
          </cell>
        </row>
        <row r="289">
          <cell r="AA289" t="str">
            <v xml:space="preserve">5105-Kab. Hulu Sungai Tengah </v>
          </cell>
          <cell r="AM289" t="str">
            <v xml:space="preserve">232100T-Surat berharga yang diterbitkan oleh bukan penduduk berjangka waktu lebih dari satu tahun - Obligasi </v>
          </cell>
        </row>
        <row r="290">
          <cell r="AA290" t="str">
            <v xml:space="preserve">5106-Kab. Hulu Sungai Utara </v>
          </cell>
          <cell r="AM290" t="str">
            <v xml:space="preserve">232200T-Surat berharga yang diterbitkan oleh bukan penduduk berjangka waktu lebih dari satu tahun - Medium Term Notes (MTNs) </v>
          </cell>
        </row>
        <row r="291">
          <cell r="AA291" t="str">
            <v xml:space="preserve">5107-Kab. Barito Kuala </v>
          </cell>
          <cell r="AM291" t="str">
            <v xml:space="preserve">232300T-Surat berharga yang diterbitkan oleh bukan penduduk berjangka waktu lebih dari satu tahun - Surat berharga jangka panjang lainnya </v>
          </cell>
        </row>
        <row r="292">
          <cell r="AA292" t="str">
            <v xml:space="preserve">5108-Kab. Kota Baru </v>
          </cell>
          <cell r="AM292" t="str">
            <v xml:space="preserve">233100T-Surat berharga yang diterbitkan oleh bukan penduduk berjangka waktu sampai dengan satu tahun - Treasury Bills </v>
          </cell>
        </row>
        <row r="293">
          <cell r="AA293" t="str">
            <v>5109-Kab. Tabalong</v>
          </cell>
          <cell r="AM293" t="str">
            <v xml:space="preserve">233200T-Surat berharga yang diterbitkan oleh bukan penduduk berjangka waktu sampai dengan satu tahun - Promissory Notes (PNs/Promes) </v>
          </cell>
        </row>
        <row r="294">
          <cell r="AA294" t="str">
            <v>5110-Kab.Tanah Bumbu</v>
          </cell>
          <cell r="AM294" t="str">
            <v xml:space="preserve">233300T-Surat berharga yang diterbitkan oleh bukan penduduk berjangka waktu sampai dengan satu tahun - Surat berharga jangka pendek lainnya </v>
          </cell>
        </row>
        <row r="295">
          <cell r="AA295" t="str">
            <v>5111-Kab. Balangan</v>
          </cell>
          <cell r="AM295" t="str">
            <v xml:space="preserve">234100T-Surat berharga yang diterbitkan oleh penduduk: Saham </v>
          </cell>
        </row>
        <row r="296">
          <cell r="AA296" t="str">
            <v>5188-Kab./Kota Lainnya di Kalsel</v>
          </cell>
          <cell r="AM296" t="str">
            <v xml:space="preserve">234200T-Surat berharga yang diterbitkan oleh penduduk: Efek ekuitas lainnya, seperti warrant dan right </v>
          </cell>
        </row>
        <row r="297">
          <cell r="AA297" t="str">
            <v xml:space="preserve">5191-Kota Banjarmasin </v>
          </cell>
          <cell r="AM297" t="str">
            <v xml:space="preserve">235100T-Surat berharga yang diterbitkan oleh penduduk lebih dari satu tahun: Obligasi pemerintah Republik Indonesia seperti obligasi dalam rangka rekapitalisasi perbankan nasional dan Obligasi Ritel Indonesia (ORI) </v>
          </cell>
        </row>
        <row r="298">
          <cell r="AA298" t="str">
            <v xml:space="preserve">5192-Kota Banjarbaru </v>
          </cell>
          <cell r="AM298" t="str">
            <v xml:space="preserve">235200T-Surat berharga yang diterbitkan oleh penduduk lebih dari satu tahun: Obligasi Perusahaan </v>
          </cell>
        </row>
        <row r="299">
          <cell r="AA299" t="str">
            <v xml:space="preserve">5301-Kab. Pontianak </v>
          </cell>
          <cell r="AM299" t="str">
            <v xml:space="preserve">235300T-Surat berharga yang diterbitkan oleh penduduk lebih dari satu tahun: Medium Term Notes (MTNs) </v>
          </cell>
        </row>
        <row r="300">
          <cell r="AA300" t="str">
            <v xml:space="preserve">5302-Kab. Sambas </v>
          </cell>
          <cell r="AM300" t="str">
            <v xml:space="preserve">235400T-Surat berharga yang diterbitkan oleh penduduk lebih dari satu tahun: Surat berharga jangka panjang lainnya. </v>
          </cell>
        </row>
        <row r="301">
          <cell r="AA301" t="str">
            <v xml:space="preserve">5303-Kab. Ketapang </v>
          </cell>
          <cell r="AM301" t="str">
            <v xml:space="preserve">236100T-Surat berharga yang diterbitkan oleh penduduk sampai dengan satu tahun: Sertifikat Bank Indonesia (SBI) dan Sertifikat Wadiah Bank Indonesia (SWBI) </v>
          </cell>
        </row>
        <row r="302">
          <cell r="AA302" t="str">
            <v xml:space="preserve">5304-Kab. Sanggau </v>
          </cell>
          <cell r="AM302" t="str">
            <v xml:space="preserve">236200T-Surat berharga yang diterbitkan oleh penduduk sampai dengan satu tahun: Surat Perbendaharaan Negara (SPN) </v>
          </cell>
        </row>
        <row r="303">
          <cell r="AA303" t="str">
            <v xml:space="preserve">5305-Kab. Sintang </v>
          </cell>
          <cell r="AM303" t="str">
            <v xml:space="preserve">236300T-Surat berharga yang diterbitkan oleh penduduk sampai dengan satu tahun: Promissory Notes (PNs/Promes) </v>
          </cell>
        </row>
        <row r="304">
          <cell r="AA304" t="str">
            <v xml:space="preserve">5306-Kab. Kapuas Hulu </v>
          </cell>
          <cell r="AM304" t="str">
            <v xml:space="preserve">236400T-Surat berharga yang diterbitkan oleh penduduk sampai dengan satu tahun: Negotiable Certificate of Deposit (NCD) </v>
          </cell>
        </row>
        <row r="305">
          <cell r="AA305" t="str">
            <v xml:space="preserve">5307-Kab. Bengkayang    </v>
          </cell>
          <cell r="AM305" t="str">
            <v xml:space="preserve">236400T-Surat berharga yang diterbitkan oleh penduduk sampai dengan satu tahun: Negotiable Certificate of Deposit (NCD) </v>
          </cell>
        </row>
        <row r="306">
          <cell r="AA306" t="str">
            <v xml:space="preserve">5308-Kab. Landak   </v>
          </cell>
          <cell r="AM306" t="str">
            <v xml:space="preserve">236500T-Surat berharga yang diterbitkan oleh penduduk sampai dengan satu tahun: Surat berharga jangka pendek lainnya. </v>
          </cell>
        </row>
        <row r="307">
          <cell r="AA307" t="str">
            <v>5309-Kab. Sekadau</v>
          </cell>
          <cell r="AM307" t="str">
            <v xml:space="preserve">236500T-Surat berharga yang diterbitkan oleh penduduk sampai dengan satu tahun: Surat berharga jangka pendek lainnya. </v>
          </cell>
        </row>
        <row r="308">
          <cell r="AA308" t="str">
            <v>5310-Kab. Melawi</v>
          </cell>
          <cell r="AM308" t="str">
            <v xml:space="preserve">237200T-Reksadana yang diperdagangkan (Exchange Traded Fund) </v>
          </cell>
        </row>
        <row r="309">
          <cell r="AA309" t="str">
            <v>5311-Kab. Kayong Utara</v>
          </cell>
          <cell r="AM309" t="str">
            <v xml:space="preserve">237300T-Penyertaan dalam Reksadana </v>
          </cell>
        </row>
        <row r="310">
          <cell r="AA310" t="str">
            <v>5312-Kab. Kubu Raya</v>
          </cell>
          <cell r="AM310" t="str">
            <v xml:space="preserve">238301T-Repurchase Agreement (Repo) - Pembelian kembali oleh pemilik surat berharga yang telah dijual secara repo dengan jangka waktu: - sampai dengan satu tahun </v>
          </cell>
        </row>
        <row r="311">
          <cell r="AA311" t="str">
            <v>5388-Kab./Kota Lainnya di Kalbar</v>
          </cell>
          <cell r="AM311" t="str">
            <v xml:space="preserve">238302T-Repurchase Agreement (Repo) - Pembelian kembali oleh pemilik surat berharga yang telah dijual secara repo dengan jangka waktu: - lebih dari satu tahun </v>
          </cell>
        </row>
        <row r="312">
          <cell r="AA312" t="str">
            <v xml:space="preserve">5391-Kota Pontianak </v>
          </cell>
          <cell r="AM312" t="str">
            <v xml:space="preserve">238401T-Repurchase Agreement (Repo) - Pembelian surat berharga yang dijual secara repo dengan jangka waktu: - sampai dengan satu tahun </v>
          </cell>
        </row>
        <row r="313">
          <cell r="AA313" t="str">
            <v xml:space="preserve">5392-Kota Singkawang </v>
          </cell>
          <cell r="AM313" t="str">
            <v xml:space="preserve">238402T-Repurchase Agreement (Repo) - Pembelian surat berharga yang dijual secara repo dengan jangka waktu: - lebih dari satu tahun </v>
          </cell>
        </row>
        <row r="314">
          <cell r="AA314" t="str">
            <v>5401-Kab. Kutai Kartanegara</v>
          </cell>
          <cell r="AM314" t="str">
            <v xml:space="preserve">270100T-Pembayaran ke Bank Dalam Negeri </v>
          </cell>
        </row>
        <row r="315">
          <cell r="AA315" t="str">
            <v xml:space="preserve">5402-Kab. Berau </v>
          </cell>
          <cell r="AM315" t="str">
            <v xml:space="preserve">290200T-Lainnya (jelaskan rinciannya) </v>
          </cell>
        </row>
        <row r="316">
          <cell r="AA316" t="str">
            <v>5403-Kab. Pasir</v>
          </cell>
          <cell r="AM316" t="str">
            <v>301100T-Adjustment Debet Penjualan barang ke luar wilayah Indonesia. - Ekspor barang, f.o.b. (free on board)</v>
          </cell>
        </row>
        <row r="317">
          <cell r="AA317" t="str">
            <v xml:space="preserve">5404-Kab. Bulungan </v>
          </cell>
          <cell r="AM317" t="str">
            <v>301300T-Adjustment Kredit Pengembalian dana (refunds) dalam rangka impor</v>
          </cell>
        </row>
        <row r="318">
          <cell r="AA318" t="str">
            <v xml:space="preserve">5405-Kab. Kutai Barat   </v>
          </cell>
          <cell r="AM318" t="str">
            <v>301310T-Adjustment Kredit Pengembalian dana (refunds) dalam rangka pembelian barang di dalam wilayah Indonesia</v>
          </cell>
        </row>
        <row r="319">
          <cell r="AA319" t="str">
            <v xml:space="preserve">5406-Kab. Kutai Timur </v>
          </cell>
          <cell r="AM319" t="str">
            <v>301400T-Adjustment Debet Advance payment - barang ekspor dan impor</v>
          </cell>
        </row>
        <row r="320">
          <cell r="AA320" t="str">
            <v>5407-Kab. Bulungan Selatan</v>
          </cell>
          <cell r="AM320" t="str">
            <v>301600T-Adjustment Debet Penerimaan Manufaktur</v>
          </cell>
        </row>
        <row r="321">
          <cell r="AA321" t="str">
            <v>5408-Kab. Bulungan Utara</v>
          </cell>
          <cell r="AM321" t="str">
            <v>301700T-Adjustment Debet Penerimaan atas jasa pemeliharaan dan perbaikan</v>
          </cell>
        </row>
        <row r="322">
          <cell r="AA322" t="str">
            <v>5409-Kab. Nunukan</v>
          </cell>
          <cell r="AM322" t="str">
            <v>301800T-Adjustment Debet Penjualan barang di luar negeri</v>
          </cell>
        </row>
        <row r="323">
          <cell r="AA323" t="str">
            <v>5410-Kab. Malinau</v>
          </cell>
          <cell r="AM323" t="str">
            <v>301900T-Adjustment Kredit Pengembalian dana (refunds) dalam rangka pembelian barang di luar negeri</v>
          </cell>
        </row>
        <row r="324">
          <cell r="AA324" t="str">
            <v>5411-Kab. Penajam Paser Utara</v>
          </cell>
          <cell r="AM324" t="str">
            <v>302101T-Adjustment Debet Penerimaan jasa transportasi penumpang (Passenger) - Transportasi laut</v>
          </cell>
        </row>
        <row r="325">
          <cell r="AA325" t="str">
            <v>5412-Kab. Tana Tidung</v>
          </cell>
          <cell r="AM325" t="str">
            <v>302102T-Adjustment Debet Penerimaan jasa transportasi penumpang (Passenger) - Transportasi udara</v>
          </cell>
        </row>
        <row r="326">
          <cell r="AA326" t="str">
            <v>5488-Kab./Kota Lainnya di Kaltim</v>
          </cell>
          <cell r="AM326" t="str">
            <v>302103T-Adjustment Debet Penerimaan jasa transportasi penumpang (Passenger) - Transportasi lainnya</v>
          </cell>
        </row>
        <row r="327">
          <cell r="AA327" t="str">
            <v xml:space="preserve">5491-Kota Samarinda </v>
          </cell>
          <cell r="AM327" t="str">
            <v>302201T-Adjustment Debet Penerimaan jasa transportasi barang (Freight) dalam rangka ekspor dan impor - Transportasi laut</v>
          </cell>
        </row>
        <row r="328">
          <cell r="AA328" t="str">
            <v xml:space="preserve">5492-Kota Balikpapan </v>
          </cell>
          <cell r="AM328" t="str">
            <v>302202T-Adjustment Debet Penerimaan jasa transportasi barang (Freight) dalam rangka ekspor dan impor - Transportasi udara</v>
          </cell>
        </row>
        <row r="329">
          <cell r="AA329" t="str">
            <v xml:space="preserve">5493-Kota Tarakan </v>
          </cell>
          <cell r="AM329" t="str">
            <v>302203T-Adjustment Debet Penerimaan jasa transportasi barang (Freight) dalam rangka ekspor dan impor - Transportasi lainnya</v>
          </cell>
        </row>
        <row r="330">
          <cell r="AA330" t="str">
            <v xml:space="preserve">5494-Kota Bontang </v>
          </cell>
          <cell r="AM330" t="str">
            <v>302401T-Adjustment Debet Penerimaan jasa transportasi barang (Freight) di luar ekspor dan impor - Transportasi laut</v>
          </cell>
        </row>
        <row r="331">
          <cell r="AA331" t="str">
            <v xml:space="preserve">5801-Kab. Kapuas </v>
          </cell>
          <cell r="AM331" t="str">
            <v>302402T-Adjustment Debet Penerimaan jasa transportasi barang (Freight) di luar ekspor dan impor - Transportasi udara</v>
          </cell>
        </row>
        <row r="332">
          <cell r="AA332" t="str">
            <v xml:space="preserve">5802-Kab. Kotawaringin Barat </v>
          </cell>
          <cell r="AM332" t="str">
            <v>302403T-Adjustment Debet Penerimaan jasa transportasi barang (Freight) di luar ekspor dan impor - Transportasi lainnya</v>
          </cell>
        </row>
        <row r="333">
          <cell r="AA333" t="str">
            <v>5803-Kab. Kotawaringin Timur</v>
          </cell>
          <cell r="AM333" t="str">
            <v>302501T-Adjustment Debet Penerimaan jasa penunjang transportasi - Transportasi laut</v>
          </cell>
        </row>
        <row r="334">
          <cell r="AA334" t="str">
            <v>5804-Kab. Murung Raya</v>
          </cell>
          <cell r="AM334" t="str">
            <v>302502T-Adjustment Debet Penerimaan jasa penunjang transportasi - Transportasi udara</v>
          </cell>
        </row>
        <row r="335">
          <cell r="AA335" t="str">
            <v>5805-Kab. Barito Timur</v>
          </cell>
          <cell r="AM335" t="str">
            <v>302503T-Adjustment Debet Penerimaan jasa penunjang transportasi - Transportasi lainnya</v>
          </cell>
        </row>
        <row r="336">
          <cell r="AA336" t="str">
            <v xml:space="preserve">5806-Kab. Barito Selatan </v>
          </cell>
          <cell r="AM336" t="str">
            <v>303001T-Adjustment Debet Penerimaan Travel - Perjalanan bisnis</v>
          </cell>
        </row>
        <row r="337">
          <cell r="AA337" t="str">
            <v>5807-Kab. Gunung Mas</v>
          </cell>
          <cell r="AM337" t="str">
            <v>303002T-Adjustment Debet Penerimaan Travel - Perjalanan non bisnis</v>
          </cell>
        </row>
        <row r="338">
          <cell r="AA338" t="str">
            <v>5808-Kab. Barito Utara</v>
          </cell>
          <cell r="AM338" t="str">
            <v>304000T-Adjustment Debet Penerimaan pendidikan/pelatihan</v>
          </cell>
        </row>
        <row r="339">
          <cell r="AA339" t="str">
            <v>5809-Kab. Pulang Pisau</v>
          </cell>
          <cell r="AM339" t="str">
            <v>305001T-Adjustment Debet Penerimaan pos dan kurir</v>
          </cell>
        </row>
        <row r="340">
          <cell r="AA340" t="str">
            <v>5810-Kab. Seruyan</v>
          </cell>
          <cell r="AM340" t="str">
            <v>305102T-Adjustment Debet Penerimaan telekomunikasi</v>
          </cell>
        </row>
        <row r="341">
          <cell r="AA341" t="str">
            <v>5811-Kab. Katingan</v>
          </cell>
          <cell r="AM341" t="str">
            <v>306101T-Adjustment Debet Penerimaan konstruksi di luar negeri - sampai dengan 1 tahun</v>
          </cell>
        </row>
        <row r="342">
          <cell r="AA342" t="str">
            <v>5812-Kab. Sukamara</v>
          </cell>
          <cell r="AM342" t="str">
            <v>306102T-Adjustment Debet Penerimaan konstruksi di luar negeri - lebih dari satu tahun</v>
          </cell>
        </row>
        <row r="343">
          <cell r="AA343" t="str">
            <v>5813-Kab. Lamandau</v>
          </cell>
          <cell r="AM343" t="str">
            <v>306201T-Adjustment Debet Penerimaan konstruksi di Indonesia - sampai dengan 1 tahun</v>
          </cell>
        </row>
        <row r="344">
          <cell r="AA344" t="str">
            <v>5888-Kab./Kota Lainnya di Kalteng</v>
          </cell>
          <cell r="AM344" t="str">
            <v>306202T-Adjustment Debet Penerimaan konstruksi di Indonesia - lebih dari satu tahun</v>
          </cell>
        </row>
        <row r="345">
          <cell r="AA345" t="str">
            <v xml:space="preserve">5892-Kota Palangkaraya </v>
          </cell>
          <cell r="AM345" t="str">
            <v>307101T-Adjustment Debet Penerimaan asuransi jiwa - Penerimaan premi (premium earned)</v>
          </cell>
        </row>
        <row r="346">
          <cell r="AA346" t="str">
            <v xml:space="preserve">6001-Kab. Donggala </v>
          </cell>
          <cell r="AM346" t="str">
            <v>307102T-Adjustment Debet Penerimaan asuransi jiwa - Suplemen premi (premium supplements )</v>
          </cell>
        </row>
        <row r="347">
          <cell r="AA347" t="str">
            <v xml:space="preserve">6002-Kab. Poso </v>
          </cell>
          <cell r="AM347" t="str">
            <v>307103T-Adjustment Debet Penerimaan asuransi jiwa - Penerimaan klaim (claims received)</v>
          </cell>
        </row>
        <row r="348">
          <cell r="AA348" t="str">
            <v xml:space="preserve">6003-Kab. Parimo/Banggai </v>
          </cell>
          <cell r="AM348" t="str">
            <v>307104T-Adjustment Debet Penerimaan asuransi jiwa - dikurangi: Premi reasuransi/retrosesi</v>
          </cell>
        </row>
        <row r="349">
          <cell r="AA349" t="str">
            <v>6004-Kab. Toli-Toli</v>
          </cell>
          <cell r="AM349" t="str">
            <v>307105T-Adjustment Debet Penerimaan asuransi jiwa - Komisi diterima (commission received)</v>
          </cell>
        </row>
        <row r="350">
          <cell r="AA350" t="str">
            <v xml:space="preserve">6005-Kab.Banggai Kepulauan   </v>
          </cell>
          <cell r="AM350" t="str">
            <v>307201T-Adjustment Debet Penerimaan asuransi non jiwa - Penerimaan premi (premium earned)</v>
          </cell>
        </row>
        <row r="351">
          <cell r="AA351" t="str">
            <v xml:space="preserve">6006-Kab. Morowali  </v>
          </cell>
          <cell r="AM351" t="str">
            <v>307202T-Adjustment Debet Penerimaan asuransi non jiwa - Suplemen premi (premium supplements )</v>
          </cell>
        </row>
        <row r="352">
          <cell r="AA352" t="str">
            <v xml:space="preserve">6007-Kab. Buol    </v>
          </cell>
          <cell r="AM352" t="str">
            <v>307203T-Adjustment Debet Penerimaan asuransi non jiwa - Penerimaan klaim (claims received)</v>
          </cell>
        </row>
        <row r="353">
          <cell r="AA353" t="str">
            <v>6008-Kab. Tojo Una-Una</v>
          </cell>
          <cell r="AM353" t="str">
            <v>307204T-Adjustment Debet Penerimaan asuransi non jiwa - dikurangi: Premi reasuransi/retrosesi</v>
          </cell>
        </row>
        <row r="354">
          <cell r="AA354" t="str">
            <v>6009-Kab. Parigi Moutong</v>
          </cell>
          <cell r="AM354" t="str">
            <v>307205T-Adjustment Debet Penerimaan asuransi non jiwa - Komisi diterima (commission received)</v>
          </cell>
        </row>
        <row r="355">
          <cell r="AA355" t="str">
            <v>6088-Kab./Kota Lainnya di Sulteng</v>
          </cell>
          <cell r="AM355" t="str">
            <v>307301T-Adjustment Debet Penerimaan reasuransi - Penerimaan premi (premium earned)</v>
          </cell>
        </row>
        <row r="356">
          <cell r="AA356" t="str">
            <v xml:space="preserve">6091-Kota Palu </v>
          </cell>
          <cell r="AM356" t="str">
            <v>307302T-Adjustment Debet Penerimaan reasuransi - Suplemen premi (premium supplements )</v>
          </cell>
        </row>
        <row r="357">
          <cell r="AA357" t="str">
            <v xml:space="preserve">6101-Kab. Pinrang </v>
          </cell>
          <cell r="AM357" t="str">
            <v>307303T-Adjustment Debet Penerimaan reasuransi - Penerimaan klaim (claims received)</v>
          </cell>
        </row>
        <row r="358">
          <cell r="AA358" t="str">
            <v xml:space="preserve">6102-Kab. Gowa </v>
          </cell>
          <cell r="AM358" t="str">
            <v>307304T-Adjustment Debet Penerimaan reasuransi - dikurangi: Premi reasuransi/retrosesi</v>
          </cell>
        </row>
        <row r="359">
          <cell r="AA359" t="str">
            <v xml:space="preserve">6103-Kab. Wajo </v>
          </cell>
          <cell r="AM359" t="str">
            <v>307305T-Adjustment Debet Penerimaan reasuransi - Komisi diterima (commission received)</v>
          </cell>
        </row>
        <row r="360">
          <cell r="AA360" t="str">
            <v xml:space="preserve">6105-Kab. Bone </v>
          </cell>
          <cell r="AM360" t="str">
            <v>307400T-Adjustment Debet Penerimaan atas jasa penunjang asuransi (auxiliary insurance services)</v>
          </cell>
        </row>
        <row r="361">
          <cell r="AA361" t="str">
            <v xml:space="preserve">6106-Kab. Tana Toraja </v>
          </cell>
          <cell r="AM361" t="str">
            <v>307500T-Adjustment Debet Advance payment - asuransi</v>
          </cell>
        </row>
        <row r="362">
          <cell r="AA362" t="str">
            <v xml:space="preserve">6107-Kab. Maros </v>
          </cell>
          <cell r="AM362" t="str">
            <v>307600T-Adjustment Debet Advance payment - lainnya (sebutkan)</v>
          </cell>
        </row>
        <row r="363">
          <cell r="AA363" t="str">
            <v>6109-Kab. Luwu</v>
          </cell>
          <cell r="AM363" t="str">
            <v>307700T-Adjustment Debet Penerimaan/pengembalian uang pemesanan (berdasarkan IPO dan private placement)</v>
          </cell>
        </row>
        <row r="364">
          <cell r="AA364" t="str">
            <v xml:space="preserve">6110-Kab. Sinjai </v>
          </cell>
          <cell r="AM364" t="str">
            <v>307800T-Adjustment Debet Reimbursement atas dana talangan</v>
          </cell>
        </row>
        <row r="365">
          <cell r="AA365" t="str">
            <v xml:space="preserve">6111-Kab. Bulukumba </v>
          </cell>
          <cell r="AM365" t="str">
            <v>308000T-Adjustment Debet Penerimaan jasa keuangan</v>
          </cell>
        </row>
        <row r="366">
          <cell r="AA366" t="str">
            <v xml:space="preserve">6112-Kab. Bantaeng </v>
          </cell>
          <cell r="AM366" t="str">
            <v>309000T-Adjustment Debet Penerimaan komputer</v>
          </cell>
        </row>
        <row r="367">
          <cell r="AA367" t="str">
            <v xml:space="preserve">6113-Kab. Jeneponto </v>
          </cell>
          <cell r="AM367" t="str">
            <v>309100T-Adjustment Debet Penerimaan informasi</v>
          </cell>
        </row>
        <row r="368">
          <cell r="AA368" t="str">
            <v xml:space="preserve">6114-Kab. Selayar </v>
          </cell>
          <cell r="AM368" t="str">
            <v>309900T-Adjustment Debet Penjualan barang di dalam wilayah Indonesia</v>
          </cell>
        </row>
        <row r="369">
          <cell r="AA369" t="str">
            <v xml:space="preserve">6115-Kab. Takalar </v>
          </cell>
          <cell r="AM369" t="str">
            <v>310000T-Adjustment Debet Penerimaan atas penggunaan hak kekayaan intelektual</v>
          </cell>
        </row>
        <row r="370">
          <cell r="AA370" t="str">
            <v xml:space="preserve">6116-Kab. Barru </v>
          </cell>
          <cell r="AM370" t="str">
            <v>311100T-Adjustment Debet Penerimaan Operational leasing</v>
          </cell>
        </row>
        <row r="371">
          <cell r="AA371" t="str">
            <v xml:space="preserve">6117-Kab. Sidenreng Rappang </v>
          </cell>
          <cell r="AM371" t="str">
            <v>311201T-Adjustment Debet Pendapatan sewa tanah dan gedung - tanah</v>
          </cell>
        </row>
        <row r="372">
          <cell r="AA372" t="str">
            <v xml:space="preserve">6118-Kab. Pangkajene Kepulauan </v>
          </cell>
          <cell r="AM372" t="str">
            <v>311202T-Adjustment Debet Pendapatan sewa tanah dan gedung - ruang perkantoran, apartemen, rumah dan sejenisnya</v>
          </cell>
        </row>
        <row r="373">
          <cell r="AA373" t="str">
            <v>6119-Kab. Soppeng (d/h Watansoppeng)</v>
          </cell>
          <cell r="AM373" t="str">
            <v>311203T-Adjustment Debet Pendapatan sewa tanah dan gedung - tanah dan ruang perkantoran, apartemen, rumah dan sejenisnya</v>
          </cell>
        </row>
        <row r="374">
          <cell r="AA374" t="str">
            <v xml:space="preserve">6120-Kab. Polewali  </v>
          </cell>
          <cell r="AM374" t="str">
            <v>312000T-Adjustment Debet Penerimaan penelitian dan pengembangan</v>
          </cell>
        </row>
        <row r="375">
          <cell r="AA375" t="str">
            <v xml:space="preserve">6121-Kab. Enrekang </v>
          </cell>
          <cell r="AM375" t="str">
            <v>312100T-Adjustment Debet Penerimaan di bidang hukum, akuntansi termasuk konsultasi pajak, konsultasi manajemen, dan kehumasan.</v>
          </cell>
        </row>
        <row r="376">
          <cell r="AA376" t="str">
            <v>6122-Kab. Luwu Timur (d/h Luwu Selatan)</v>
          </cell>
          <cell r="AM376" t="str">
            <v>312200T-Adjustment Debet Penerimaan periklanan, penelitian pasar, dan jajak pendapat publik</v>
          </cell>
        </row>
        <row r="377">
          <cell r="AA377" t="str">
            <v xml:space="preserve">6124-Kab. Luwu Utara  </v>
          </cell>
          <cell r="AM377" t="str">
            <v>312300T-Adjustment Debet Penerimaan arsitektur, rekayasa, dan teknik lainnya.</v>
          </cell>
        </row>
        <row r="378">
          <cell r="AA378" t="str">
            <v>6188-Kab./Kota Lainnya di Sulsel</v>
          </cell>
          <cell r="AM378" t="str">
            <v>312400T-Adjustment Debet Penerimaan di bidang pengolahan sampah dan polusi, pertanian, dan pertambangan</v>
          </cell>
        </row>
        <row r="379">
          <cell r="AA379" t="str">
            <v>6191-Kota Makassar</v>
          </cell>
          <cell r="AM379" t="str">
            <v>312500T-Adjustment Debet Penerimaan terkait perdagangan</v>
          </cell>
        </row>
        <row r="380">
          <cell r="AA380" t="str">
            <v xml:space="preserve">6192-Kota Pare-Pare </v>
          </cell>
          <cell r="AM380" t="str">
            <v>312900T-Adjustment Debet Penyelesaian saldo rekening (netting)</v>
          </cell>
        </row>
        <row r="381">
          <cell r="AA381" t="str">
            <v>6193-Kota Palopo</v>
          </cell>
          <cell r="AM381" t="str">
            <v>313000T-Adjustment Debet Penerimaan di bidang seni, budaya, dan rekreasi</v>
          </cell>
        </row>
        <row r="382">
          <cell r="AA382" t="str">
            <v>6194-Kota Watampone</v>
          </cell>
          <cell r="AM382" t="str">
            <v>313900T-Adjustment Debet Kelebihan pembayaran (refund) serta kelebihan pengakuan utang/piutang</v>
          </cell>
        </row>
        <row r="383">
          <cell r="AA383" t="str">
            <v>6200-Kepala Daerah Provinsi Sulawesi Utara</v>
          </cell>
          <cell r="AM383" t="str">
            <v>314000T-Adjustment Debet Penerimaan atas barang/jasa yang diberikan ke pemerintah asing</v>
          </cell>
        </row>
        <row r="384">
          <cell r="AA384" t="str">
            <v xml:space="preserve">6202-Kab. Minahasa </v>
          </cell>
          <cell r="AM384" t="str">
            <v>316100T-Adjustment Debet Pendapatan pajak dan sejenisnya</v>
          </cell>
        </row>
        <row r="385">
          <cell r="AA385" t="str">
            <v xml:space="preserve">6203-Kab. Bolaang Mongondow </v>
          </cell>
          <cell r="AM385" t="str">
            <v>316201T-Adjustment Debet Hibah atau sejenisnya (dalam bentuk cash) yang tidak dikaitkan dengan kewajiban membeli fixed asset</v>
          </cell>
        </row>
        <row r="386">
          <cell r="AA386" t="str">
            <v xml:space="preserve">6204-Kab. Kepulauan Sangihe </v>
          </cell>
          <cell r="AM386" t="str">
            <v>316202T-Adjustment Debet Hibah atau sejenisnya (dalam bentuk cash) yang dikaitkan dengan kewajiban membeli fixed asset</v>
          </cell>
        </row>
        <row r="387">
          <cell r="AA387" t="str">
            <v xml:space="preserve">6205-Kab. kepulauan Talaud </v>
          </cell>
          <cell r="AM387" t="str">
            <v>316203T-Adjustment Debet Hibah atau sejenisnya dalam bentuk barang (nonfinancial assets), seperti mesin</v>
          </cell>
        </row>
        <row r="388">
          <cell r="AA388" t="str">
            <v xml:space="preserve">6206-Kab. Minahasa Selatan </v>
          </cell>
          <cell r="AM388" t="str">
            <v>316300T-Adjustment Debet Pendapatan tenaga kerja</v>
          </cell>
        </row>
        <row r="389">
          <cell r="AA389" t="str">
            <v>6207-Kab. Minahasa Utara</v>
          </cell>
          <cell r="AM389" t="str">
            <v>316400T-Adjustment Debet Pendapatan sanksi/denda, dan sejenisnya</v>
          </cell>
        </row>
        <row r="390">
          <cell r="AA390" t="str">
            <v>6208-Kab. Talaud</v>
          </cell>
          <cell r="AM390" t="str">
            <v>316500T-Adjustment Debet Pendapatan atas hak untuk penggunaan sumber daya alam</v>
          </cell>
        </row>
        <row r="391">
          <cell r="AA391" t="str">
            <v>6209-Kab. Minahasa Tenggara</v>
          </cell>
          <cell r="AM391" t="str">
            <v>317000T-Adjustment Debet Bunga, dividen dan sejenisnya - Dividen dan keuntungan/laba yang dibagikan, termasuk keuntungan yang berasal dari reksadana</v>
          </cell>
        </row>
        <row r="392">
          <cell r="AA392" t="str">
            <v>6210-Kab. Bolaang Mongondow Utara</v>
          </cell>
          <cell r="AM392" t="str">
            <v>318101T-Adjustment Debet Bunga, dividen dan sejenisnya - Surat-surat berharga yang diterbitkan oleh bukan penduduk - Lebih dari satu tahun</v>
          </cell>
        </row>
        <row r="393">
          <cell r="AA393" t="str">
            <v>6211-Kab. Kepulauan Sitaro</v>
          </cell>
          <cell r="AM393" t="str">
            <v>318102T-Adjustment Debet Bunga, dividen dan sejenisnya - Surat-surat berharga yang diterbitkan oleh bukan penduduk - Lebih dari satu tahun</v>
          </cell>
        </row>
        <row r="394">
          <cell r="AA394" t="str">
            <v>6288-Kab./Kota Lainnya di Sulut</v>
          </cell>
          <cell r="AM394" t="str">
            <v>318200T-Adjustment Debet Bunga, dividen dan sejenisnya - Rekening giro dan simpanan, termasuk tabungan dan deposito mudharabah.</v>
          </cell>
        </row>
        <row r="395">
          <cell r="AA395" t="str">
            <v xml:space="preserve">6291-Kota Manado </v>
          </cell>
          <cell r="AM395" t="str">
            <v>318300T-Adjustment Debet Bunga, dividen dan sejenisnya - Pinjaman</v>
          </cell>
        </row>
        <row r="396">
          <cell r="AA396" t="str">
            <v>6292-Kota Kotamobagu</v>
          </cell>
          <cell r="AM396" t="str">
            <v>318401T-Adjustment Debet Bunga, dividen dan sejenisnya - Surat-surat berharga yang diterbitkan oleh penduduk - Sampai dengan satu tahun</v>
          </cell>
        </row>
        <row r="397">
          <cell r="AA397" t="str">
            <v xml:space="preserve">6293-Kota Bitung </v>
          </cell>
          <cell r="AM397" t="str">
            <v>318402T-Adjustment Debet Bunga, dividen dan sejenisnya - Surat-surat berharga yang diterbitkan oleh penduduk - Lebih dari satu tahun</v>
          </cell>
        </row>
        <row r="398">
          <cell r="AA398" t="str">
            <v>6294-Kota. Tomohon</v>
          </cell>
          <cell r="AM398" t="str">
            <v>318500T-Adjustment Debet Bunga, dividen dan sejenisnya - Gold swap</v>
          </cell>
        </row>
        <row r="399">
          <cell r="AA399" t="str">
            <v xml:space="preserve">6301-Kab. Gorontalo </v>
          </cell>
          <cell r="AM399" t="str">
            <v>318600T-Adjustment Debet Pendapatan atas transaksi securities lending dan gold loan/deposit</v>
          </cell>
        </row>
        <row r="400">
          <cell r="AA400" t="str">
            <v xml:space="preserve">6302-Kab. Bualemo   </v>
          </cell>
          <cell r="AM400" t="str">
            <v>319101T-Adjustment Debet Jual beli hak paten, hak cipta, lisensi, dan sejenisnya - Franchise dan trademarks</v>
          </cell>
        </row>
        <row r="401">
          <cell r="AA401" t="str">
            <v>6303-Kab. Bonebolango</v>
          </cell>
          <cell r="AM401" t="str">
            <v>319102T-Adjustment Debet Jual beli hak paten, hak cipta, lisensi, dan sejenisnya - Hasil penelitian dan pengembangan</v>
          </cell>
        </row>
        <row r="402">
          <cell r="AA402" t="str">
            <v>6304-Kab. Pohuwato</v>
          </cell>
          <cell r="AM402" t="str">
            <v>319201T-Adjustment Debet Jual beli tanah</v>
          </cell>
        </row>
        <row r="403">
          <cell r="AA403" t="str">
            <v>6305-Kab. Gorontalo Utara</v>
          </cell>
          <cell r="AM403" t="str">
            <v>319202T-Adjustment Debet Jual beli gedung</v>
          </cell>
        </row>
        <row r="404">
          <cell r="AA404" t="str">
            <v>6388-Kab./Kota Lainnya di Gorontalo</v>
          </cell>
          <cell r="AM404" t="str">
            <v>319900T-Adjustment Debet Penerimaan bisnis lainnya</v>
          </cell>
        </row>
        <row r="405">
          <cell r="AA405" t="str">
            <v xml:space="preserve">6391-Kota Gorontalo </v>
          </cell>
          <cell r="AM405" t="str">
            <v>320101T-Adjustment Debet Penerimaan modal - di Indonesia</v>
          </cell>
        </row>
        <row r="406">
          <cell r="AA406" t="str">
            <v>6401-Kab. Polewali Mandar</v>
          </cell>
          <cell r="AM406" t="str">
            <v>320102T-Adjustment Debet Penerimaan modal - di luar Indonesia</v>
          </cell>
        </row>
        <row r="407">
          <cell r="AA407" t="str">
            <v xml:space="preserve">6402-Kab. Majene </v>
          </cell>
          <cell r="AM407" t="str">
            <v>320201T-Adjustment Debet Divestasi penyertaan modal - di Indonesia</v>
          </cell>
        </row>
        <row r="408">
          <cell r="AA408" t="str">
            <v xml:space="preserve">6403-Kab. Mamasa </v>
          </cell>
          <cell r="AM408" t="str">
            <v>320202T-Adjustment Debet Divestasi penyertaan modal - di luar Indonesia</v>
          </cell>
        </row>
        <row r="409">
          <cell r="AA409" t="str">
            <v>6404-Kab. Mamuju Utara</v>
          </cell>
          <cell r="AM409" t="str">
            <v>322100T-Adjustment Debet Penarikan pinjaman dengan jangka waktu sampai dengan satu tahun</v>
          </cell>
        </row>
        <row r="410">
          <cell r="AA410" t="str">
            <v>6488-Kab./Kota Lainnya di Sulbar</v>
          </cell>
          <cell r="AM410" t="str">
            <v>322200T-Adjustment Debet Penarikan pinjaman dengan jangka waktu lebih dari satu tahun</v>
          </cell>
        </row>
        <row r="411">
          <cell r="AA411" t="str">
            <v>6491-Kota Mamuju</v>
          </cell>
          <cell r="AM411" t="str">
            <v>323100T-Adjustment Debet Penerimaan pengembalian pinjaman dengan jangka waktu sampai dengan satu tahun</v>
          </cell>
        </row>
        <row r="412">
          <cell r="AA412" t="str">
            <v xml:space="preserve">6901-Kab. Buton </v>
          </cell>
          <cell r="AM412" t="str">
            <v>323200T-Adjustment Debet Penerimaan pengembalian pinjaman dengan jangka waktu lebih dari satu tahun</v>
          </cell>
        </row>
        <row r="413">
          <cell r="AA413" t="str">
            <v xml:space="preserve">6902-Kab. Kendari </v>
          </cell>
          <cell r="AM413" t="str">
            <v>323300T-Adjustment Debet Financial leasing</v>
          </cell>
        </row>
        <row r="414">
          <cell r="AA414" t="str">
            <v xml:space="preserve">6903-Kab. Muna </v>
          </cell>
          <cell r="AM414" t="str">
            <v>324001T-Adjustment Debet Factoring - Bank di Indonesia, dengan jangka waktu: Sampai dengan satu tahun</v>
          </cell>
        </row>
        <row r="415">
          <cell r="AA415" t="str">
            <v xml:space="preserve">6904-Kab. Kolaka </v>
          </cell>
          <cell r="AM415" t="str">
            <v>324002T-Adjustment Debet Factoring - Bank di Indonesia, dengan jangka waktu: Lebih dari satu tahun</v>
          </cell>
        </row>
        <row r="416">
          <cell r="AA416" t="str">
            <v>6905-Kab. Wakatobi</v>
          </cell>
          <cell r="AM416" t="str">
            <v>324101T-Adjustment Debet Factoring - Perusahaan di Indonesia, dengan jangka waktu: Sampai dengan satu tahun</v>
          </cell>
        </row>
        <row r="417">
          <cell r="AA417" t="str">
            <v>6906-Kab. Konawe</v>
          </cell>
          <cell r="AM417" t="str">
            <v>324102T-Adjustment Debet Factoring - Perusahaan di Indonesia, dengan jangka waktu: Lebih dari satu tahun</v>
          </cell>
        </row>
        <row r="418">
          <cell r="AA418" t="str">
            <v xml:space="preserve">6907-Kab. Konawe Selatan </v>
          </cell>
          <cell r="AM418" t="str">
            <v>324201T-Adjustment Debet Factoring - Bank di luar negeri, dengan jangka waktu: Sampai dengan satu tahun</v>
          </cell>
        </row>
        <row r="419">
          <cell r="AA419" t="str">
            <v>6908-Kab. Bombana</v>
          </cell>
          <cell r="AM419" t="str">
            <v>324202T-Adjustment Debet Factoring - Bank di luar negeri, dengan jangka waktu: Lebih dari satu tahun</v>
          </cell>
        </row>
        <row r="420">
          <cell r="AA420" t="str">
            <v>6909-Kab. Kolaka Utara</v>
          </cell>
          <cell r="AM420" t="str">
            <v>324301T-Adjustment Debet Factoring - Perusahaan di luar negeri, dengan jangka waktu: Sampai dengan satu tahun</v>
          </cell>
        </row>
        <row r="421">
          <cell r="AA421" t="str">
            <v>6910-Kab. Buton Utara</v>
          </cell>
          <cell r="AM421" t="str">
            <v>324302T-Adjustment Debet Factoring - Perusahaan di luar negeri, dengan jangka waktu: Lebih dari satu tahun</v>
          </cell>
        </row>
        <row r="422">
          <cell r="AA422" t="str">
            <v>6911-Kab. Konawe Utara</v>
          </cell>
          <cell r="AM422" t="str">
            <v>324400T-Adjustment Debet Working capital/cashcall</v>
          </cell>
        </row>
        <row r="423">
          <cell r="AA423" t="str">
            <v>6988-Kab./Kota Lainnya di Sulteng</v>
          </cell>
          <cell r="AM423" t="str">
            <v>324701T-Adjustment Debet Gold swap - Penerimaan dana oleh cash provider dalam transaksi gold swap dengan jangka waktu perjanjian: - sampai dengan satu tahun</v>
          </cell>
        </row>
        <row r="424">
          <cell r="AA424" t="str">
            <v xml:space="preserve">6990-Kota Bau-Bau </v>
          </cell>
          <cell r="AM424" t="str">
            <v>324702T-Adjustment Debet Gold swap - Penerimaan dana oleh cash provider dalam transaksi gold swap dengan jangka waktu perjanjian: - lebih dari satu tahun</v>
          </cell>
        </row>
        <row r="425">
          <cell r="AA425" t="str">
            <v xml:space="preserve">6991-Kota Kendari </v>
          </cell>
          <cell r="AM425" t="str">
            <v>324801T-Adjustment Debet Gold swap - Penerimaan dana oleh gold owner dalam transaksi gold swap dengan jangka waktu perjanjian: - sampai dengan satu tahun</v>
          </cell>
        </row>
        <row r="426">
          <cell r="AA426" t="str">
            <v xml:space="preserve">7101-Kab. Lombok Barat </v>
          </cell>
          <cell r="AM426" t="str">
            <v>324802T-Adjustment Debet Gold swap - Penerimaan dana oleh gold owner dalam transaksi gold swap dengan jangka waktu perjanjian: - lebih dari satu tahun</v>
          </cell>
        </row>
        <row r="427">
          <cell r="AA427" t="str">
            <v xml:space="preserve">7102-Kab. Lombok Tengah </v>
          </cell>
          <cell r="AM427" t="str">
            <v>325500T-Adjustment Debet Bertambahnya OCA atas beban OCA lainnya milik Perusahaan pelapor.</v>
          </cell>
        </row>
        <row r="428">
          <cell r="AA428" t="str">
            <v xml:space="preserve">7103-Kab. Lombok Timur </v>
          </cell>
          <cell r="AM428" t="str">
            <v>325600T-Adjustment Debet Bertambahnya OCA atas beban giro/simpanan lainnya pada lembaga di luar negeri</v>
          </cell>
        </row>
        <row r="429">
          <cell r="AA429" t="str">
            <v xml:space="preserve">7104-Kab. Sumbawa </v>
          </cell>
          <cell r="AM429" t="str">
            <v>325700T-Adjustment Debet Bertambahnya OCA atas beban giro/simpanan di bank domestik</v>
          </cell>
        </row>
        <row r="430">
          <cell r="AA430" t="str">
            <v xml:space="preserve">7105-Kab. Bima </v>
          </cell>
          <cell r="AM430" t="str">
            <v>326100T-Adjustment Debet Perdagangan valuta asing - Transaksi spot - valuta asing terhadap rupiah</v>
          </cell>
        </row>
        <row r="431">
          <cell r="AA431" t="str">
            <v xml:space="preserve">7106-Kab. Dompu </v>
          </cell>
          <cell r="AM431" t="str">
            <v>326200T-Adjustment Debet Perdagangan valuta asing - antar valuta asing</v>
          </cell>
        </row>
        <row r="432">
          <cell r="AA432" t="str">
            <v>7107-Kab. Sumbawa Barat</v>
          </cell>
          <cell r="AM432" t="str">
            <v>326300T-Adjustment Debet Perdagangan valuta asing - Transaksi forward: - valuta asing terhadap rupiah</v>
          </cell>
        </row>
        <row r="433">
          <cell r="AA433" t="str">
            <v>7188-Kab./Kota Lainnya di NTB</v>
          </cell>
          <cell r="AM433" t="str">
            <v>326400T-Adjustment Debet Perdagangan valuta asing - Transaksi forward: - antar valuta asing</v>
          </cell>
        </row>
        <row r="434">
          <cell r="AA434" t="str">
            <v xml:space="preserve">7191-Kota Mataram </v>
          </cell>
          <cell r="AM434" t="str">
            <v>326500T-Adjustment Debet Transaksi derivatif dan transaksi terkait lainnya - Keuntungan atas transaksi forward atau sejenisnya (seperti swaps dan futures)</v>
          </cell>
        </row>
        <row r="435">
          <cell r="AA435" t="str">
            <v>7192-Kota. Bima</v>
          </cell>
          <cell r="AM435" t="str">
            <v>326600T-Adjustment Debet Transaksi derivatif dan transaksi terkait lainnya - Penerimaan premium dalam transaksi option</v>
          </cell>
        </row>
        <row r="436">
          <cell r="AA436" t="str">
            <v xml:space="preserve">7201-Kab. Buleleng </v>
          </cell>
          <cell r="AM436" t="str">
            <v>326700T-Adjustment Debet Transaksi derivatif dan transaksi terkait lainnya - Penerimaan untuk forward rate agreement (FRA)</v>
          </cell>
        </row>
        <row r="437">
          <cell r="AA437" t="str">
            <v xml:space="preserve">7202-Kab. Jembrana </v>
          </cell>
          <cell r="AM437" t="str">
            <v>326801T-Adjustment Debet Transaksi derivatif dan transaksi terkait lainnya - Penerimaan dalam transaksi interest swap atau currency swap</v>
          </cell>
        </row>
        <row r="438">
          <cell r="AA438" t="str">
            <v xml:space="preserve">7203-Kab. Tabanan </v>
          </cell>
          <cell r="AM438" t="str">
            <v>326900T-Adjustment Debet Transaksi derivatif dan transaksi terkait lainnya - Penerimaaaan untuk initial/repayable margin</v>
          </cell>
        </row>
        <row r="439">
          <cell r="AA439" t="str">
            <v>7204-Kab. Badung</v>
          </cell>
          <cell r="AM439" t="str">
            <v>327000T-Adjustment Debet Transaksi derivatif dan transaksi terkait lainnya - Penerimaaaan untuk variation /nonrepayable margin</v>
          </cell>
        </row>
        <row r="440">
          <cell r="AA440" t="str">
            <v xml:space="preserve">7205-Kab. Gianyar </v>
          </cell>
          <cell r="AM440" t="str">
            <v>327100T-Adjustment Debet Transaksi derivatif dan transaksi terkait lainnya - Penerimaan pokok (principal) dalam transaksi currency swap di awal transaksi (first leg)</v>
          </cell>
        </row>
        <row r="441">
          <cell r="AA441" t="str">
            <v xml:space="preserve">7206-Kab. Klungkung </v>
          </cell>
          <cell r="AM441" t="str">
            <v>327200T-Adjustment Debet Transaksi derivatif dan transaksi terkait lainnya - Penerimaan pokok (principal) dalam transaksi currency swap pada saat transaksi berakhir (final leg)</v>
          </cell>
        </row>
        <row r="442">
          <cell r="AA442" t="str">
            <v xml:space="preserve">7207-Kab. Bangli </v>
          </cell>
          <cell r="AM442" t="str">
            <v>327300T-Adjustment Debet Transaksi derivatif dan transaksi terkait lainnya - Penerimaaan premi dalam transaksi credit default swap</v>
          </cell>
        </row>
        <row r="443">
          <cell r="AA443" t="str">
            <v xml:space="preserve">7208-Kab. Karangasem </v>
          </cell>
          <cell r="AM443" t="str">
            <v>327400T-Adjustment Debet Employee stock options</v>
          </cell>
        </row>
        <row r="444">
          <cell r="AA444" t="str">
            <v>7288-Kab./Kota Lainnya di Bali</v>
          </cell>
          <cell r="AM444" t="str">
            <v>328000T-Adjustment Debet Setoran Jaminan</v>
          </cell>
        </row>
        <row r="445">
          <cell r="AA445" t="str">
            <v xml:space="preserve">7291-Kota Denpasar </v>
          </cell>
          <cell r="AM445" t="str">
            <v>331100T-Adjustment Debet Surat berharga yang diterbitkan oleh bukan penduduk: - Saham</v>
          </cell>
        </row>
        <row r="446">
          <cell r="AA446" t="str">
            <v xml:space="preserve">7401-Kab. Kupang </v>
          </cell>
          <cell r="AM446" t="str">
            <v>332100T-Adjustment Debet Surat berharga yang diterbitkan oleh bukan penduduk berjangka waktu lebih dari satu tahun - Obligasi</v>
          </cell>
        </row>
        <row r="447">
          <cell r="AA447" t="str">
            <v xml:space="preserve">7402-Kab. Timor-Tengah Selatan </v>
          </cell>
          <cell r="AM447" t="str">
            <v>332200T-Adjustment Debet Surat berharga yang diterbitkan oleh bukan penduduk berjangka waktu lebih dari satu tahun - Medium Term Notes (MTNs)</v>
          </cell>
        </row>
        <row r="448">
          <cell r="AA448" t="str">
            <v xml:space="preserve">7403-Kab. Timor-Tengah Utara </v>
          </cell>
          <cell r="AM448" t="str">
            <v>332300T-Adjustment Debet Surat berharga yang diterbitkan oleh bukan penduduk berjangka waktu lebih dari satu tahun - Surat berharga jangka panjang lainnya</v>
          </cell>
        </row>
        <row r="449">
          <cell r="AA449" t="str">
            <v xml:space="preserve">7404-Kab. Belu </v>
          </cell>
          <cell r="AM449" t="str">
            <v>333100T-Adjustment Debet Surat berharga yang diterbitkan oleh bukan penduduk berjangka waktu sampai dengan satu tahun - Treasury Bills</v>
          </cell>
        </row>
        <row r="450">
          <cell r="AA450" t="str">
            <v xml:space="preserve">7405-Kab. Alor </v>
          </cell>
          <cell r="AM450" t="str">
            <v>333200T-Adjustment Debet Surat berharga yang diterbitkan oleh bukan penduduk berjangka waktu sampai dengan satu tahun - Promissory Notes (PNs/Promes)</v>
          </cell>
        </row>
        <row r="451">
          <cell r="AA451" t="str">
            <v xml:space="preserve">7406-Kab. Flores Timur </v>
          </cell>
          <cell r="AM451" t="str">
            <v>333300T-Adjustment Debet Surat berharga yang diterbitkan oleh bukan penduduk berjangka waktu sampai dengan satu tahun - Surat berharga jangka pendek lainnya</v>
          </cell>
        </row>
        <row r="452">
          <cell r="AA452" t="str">
            <v xml:space="preserve">7407-Kab. Sikka </v>
          </cell>
          <cell r="AM452" t="str">
            <v>334100T-Adjustment Debet Surat berharga yang diterbitkan oleh penduduk: Saham</v>
          </cell>
        </row>
        <row r="453">
          <cell r="AA453" t="str">
            <v xml:space="preserve">7408-Kab. Ende </v>
          </cell>
          <cell r="AM453" t="str">
            <v>334200T-Adjustment Debet Surat berharga yang diterbitkan oleh penduduk: Efek ekuitas lainnya, seperti warrant dan right</v>
          </cell>
        </row>
        <row r="454">
          <cell r="AA454" t="str">
            <v xml:space="preserve">7409-Kab. Ngada </v>
          </cell>
          <cell r="AM454" t="str">
            <v>335100T-Adjustment Debet Surat berharga yang diterbitkan oleh penduduk lebih dari satu tahun: Obligasi pemerintah Republik Indonesia seperti obligasi dalam rangka rekapitalisasi perbankan nasional dan Obligasi Ritel Indonesia (ORI)</v>
          </cell>
        </row>
        <row r="455">
          <cell r="AA455" t="str">
            <v xml:space="preserve">7410-Kab. Manggarai </v>
          </cell>
          <cell r="AM455" t="str">
            <v>335200T-Adjustment Debet Surat berharga yang diterbitkan oleh penduduk lebih dari satu tahun: Obligasi Perusahaan</v>
          </cell>
        </row>
        <row r="456">
          <cell r="AA456" t="str">
            <v>7411-Kab. Sumba Timur</v>
          </cell>
          <cell r="AM456" t="str">
            <v>335300T-Adjustment Debet Surat berharga yang diterbitkan oleh penduduk lebih dari satu tahun: Medium Term Notes (MTNs)</v>
          </cell>
        </row>
        <row r="457">
          <cell r="AA457" t="str">
            <v xml:space="preserve">7412-Kab. Sumba Barat </v>
          </cell>
          <cell r="AM457" t="str">
            <v>335400T-Adjustment Debet Surat berharga yang diterbitkan oleh penduduk lebih dari satu tahun: Surat berharga jangka panjang lainnya.</v>
          </cell>
        </row>
        <row r="458">
          <cell r="AA458" t="str">
            <v>7413-Kab. Lembata</v>
          </cell>
          <cell r="AM458" t="str">
            <v>336100T-Adjustment Debet Surat berharga yang diterbitkan oleh penduduk sampai dengan satu tahun: Sertifikat Bank Indonesia (SBI) dan Sertifikat Wadiah Bank Indonesia (SWBI)</v>
          </cell>
        </row>
        <row r="459">
          <cell r="AA459" t="str">
            <v>7414-Kab. Rote</v>
          </cell>
          <cell r="AM459" t="str">
            <v>336200T-Adjustment Debet Surat berharga yang diterbitkan oleh penduduk sampai dengan satu tahun: Surat Perbendaharaan Negara (SPN)</v>
          </cell>
        </row>
        <row r="460">
          <cell r="AA460" t="str">
            <v>7415-Kab. Manggarai Barat</v>
          </cell>
          <cell r="AM460" t="str">
            <v>336300T-Adjustment Debet Surat berharga yang diterbitkan oleh penduduk sampai dengan satu tahun: Promissory Notes (PNs/Promes)</v>
          </cell>
        </row>
        <row r="461">
          <cell r="AA461" t="str">
            <v>7416-Kab. Sumba Tengah</v>
          </cell>
          <cell r="AM461" t="str">
            <v>336400T-Adjustment Debet Surat berharga yang diterbitkan oleh penduduk sampai dengan satu tahun: Negotiable Certificate of Deposit (NCD)</v>
          </cell>
        </row>
        <row r="462">
          <cell r="AA462" t="str">
            <v>7417-Kab. Sumba Barat Daya</v>
          </cell>
          <cell r="AM462" t="str">
            <v>336500T-Adjustment Debet Surat berharga yang diterbitkan oleh penduduk sampai dengan satu tahun: Surat berharga jangka pendek lainnya.</v>
          </cell>
        </row>
        <row r="463">
          <cell r="AA463" t="str">
            <v>7418-Kab. Manggarai Timur</v>
          </cell>
          <cell r="AM463" t="str">
            <v>336500T-Adjustment Debet Surat berharga yang diterbitkan oleh penduduk sampai dengan satu tahun: Surat berharga jangka pendek lainnya.</v>
          </cell>
        </row>
        <row r="464">
          <cell r="AA464" t="str">
            <v>7419-Kab. Nagekeo</v>
          </cell>
          <cell r="AM464" t="str">
            <v>337200T-Adjustment Debet Reksadana yang diperdagangkan (Exchange Traded Fund)</v>
          </cell>
        </row>
        <row r="465">
          <cell r="AA465" t="str">
            <v>7488-Kab./Kota Lainnya di NTT</v>
          </cell>
          <cell r="AM465" t="str">
            <v>337300T-Adjustment Debet Penyertaan dalam Reksadana</v>
          </cell>
        </row>
        <row r="466">
          <cell r="AA466" t="str">
            <v xml:space="preserve">7491-Kota Kupang </v>
          </cell>
          <cell r="AM466" t="str">
            <v>338101T-Adjustment Debet Repurchase Agreement (Repo) - Penjualan surat berharga secara repo oleh pemilik surat berharga dengan jangka waktu: - sampai dengan satu tahun</v>
          </cell>
        </row>
        <row r="467">
          <cell r="AA467" t="str">
            <v xml:space="preserve">8101-Kab. Maluku Tengah </v>
          </cell>
          <cell r="AM467" t="str">
            <v>338102T-Adjustment Debet Repurchase Agreement (Repo) - Penjualan surat berharga secara repo oleh pemilik surat berharga dengan jangka waktu: - lebih dari satu tahun</v>
          </cell>
        </row>
        <row r="468">
          <cell r="AA468" t="str">
            <v xml:space="preserve">8102-Kab. Maluku Tenggara </v>
          </cell>
          <cell r="AM468" t="str">
            <v>338201T-Adjustment Debet Repurchase Agreement (Repo) - Penjualan kembali surat berharga repo oleh pembeli surat berharga dengan jangka waktu: - sampai dengan satu tahun</v>
          </cell>
        </row>
        <row r="469">
          <cell r="AA469" t="str">
            <v>8103-Kab. Maluku Tenggara Barat</v>
          </cell>
          <cell r="AM469" t="str">
            <v>338202T-Adjustment Debet Repurchase Agreement (Repo) - Penjualan kembali surat berharga repo oleh pembeli surat berharga dengan jangka waktu: - lebih dari satu tahun</v>
          </cell>
        </row>
        <row r="470">
          <cell r="AA470" t="str">
            <v>8104-Kab Buru</v>
          </cell>
          <cell r="AM470" t="str">
            <v>370100T-Adjustment Debet Penerimaan dari Bank Dalam Negeri</v>
          </cell>
        </row>
        <row r="471">
          <cell r="AA471" t="str">
            <v>8105-Kota Seram Bagian Barat</v>
          </cell>
          <cell r="AM471" t="str">
            <v>390200T-Adjustment Debet Lainnya (jelaskan rinciannya)</v>
          </cell>
        </row>
        <row r="472">
          <cell r="AA472" t="str">
            <v>8106-Kota Seram Bagian Timur</v>
          </cell>
          <cell r="AM472" t="str">
            <v>401200T-Adjustment Kredit Pembelian barang dari luar wilayah Indonesia. - Impor barang, f.o.b. (free on board)</v>
          </cell>
        </row>
        <row r="473">
          <cell r="AA473" t="str">
            <v>8107-Kota Kepulauan Aru</v>
          </cell>
          <cell r="AM473" t="str">
            <v>401300T-Adjustment Debet Pengembalian dana (refunds) dalam rangka ekspor</v>
          </cell>
        </row>
        <row r="474">
          <cell r="AA474" t="str">
            <v>8188-Kab./Kota Lainnya di Maluku</v>
          </cell>
          <cell r="AM474" t="str">
            <v>401310T-Adjustment Debet Pengembalian dana (refunds) dalam rangka penjualan barang di dalam wilayah Indonesia</v>
          </cell>
        </row>
        <row r="475">
          <cell r="AA475" t="str">
            <v xml:space="preserve">8191-Kota Ambon </v>
          </cell>
          <cell r="AM475" t="str">
            <v>401400T-Adjustment Kredit Advance payment - barang ekspor dan impor</v>
          </cell>
        </row>
        <row r="476">
          <cell r="AA476" t="str">
            <v>8192-Kota Tual</v>
          </cell>
          <cell r="AM476" t="str">
            <v>401600T-Adjustment Kredit Pembayaran Manufaktur</v>
          </cell>
        </row>
        <row r="477">
          <cell r="AA477" t="str">
            <v xml:space="preserve">8201-Kab. Jayapura </v>
          </cell>
          <cell r="AM477" t="str">
            <v>401700T-Adjustment Kredit Pembayaran atas jasa pemeliharaan dan perbaikan</v>
          </cell>
        </row>
        <row r="478">
          <cell r="AA478" t="str">
            <v xml:space="preserve">8202-Kab. Biak Numfor </v>
          </cell>
          <cell r="AM478" t="str">
            <v>401800T-Adjustment Kredit Pembelian barang di luar negeri</v>
          </cell>
        </row>
        <row r="479">
          <cell r="AA479" t="str">
            <v xml:space="preserve">8210-Kab. Yapen-Waropen </v>
          </cell>
          <cell r="AM479" t="str">
            <v>401900T-Adjustment Debet Pengembalian dana (refunds) dalam rangka penjualan barang di luar negeri</v>
          </cell>
        </row>
        <row r="480">
          <cell r="AA480" t="str">
            <v xml:space="preserve">8211-Kab. Merauke </v>
          </cell>
          <cell r="AM480" t="str">
            <v>402101T-Adjustment Kredit Pembayaran jasa transportasi penumpang (Passenger) - Transportasi laut</v>
          </cell>
        </row>
        <row r="481">
          <cell r="AA481" t="str">
            <v xml:space="preserve">8212-Kab. Paniai </v>
          </cell>
          <cell r="AM481" t="str">
            <v>402102T-Adjustment Kredit Pembayaran jasa transportasi penumpang (Passenger) - Transportasi udara</v>
          </cell>
        </row>
        <row r="482">
          <cell r="AA482" t="str">
            <v xml:space="preserve">8213-Kab. Jayawijaya </v>
          </cell>
          <cell r="AM482" t="str">
            <v>402103T-Adjustment Kredit Pembayaran jasa transportasi penumpang (Passenger) - Transportasi lainnya</v>
          </cell>
        </row>
        <row r="483">
          <cell r="AA483" t="str">
            <v>8214-Kab. Nabire</v>
          </cell>
          <cell r="AM483" t="str">
            <v>402201T-Adjustment Kredit Pembayaran jasa transportasi barang (Freight) dalam rangka ekspor dan impor - Transportasi laut</v>
          </cell>
        </row>
        <row r="484">
          <cell r="AA484" t="str">
            <v>8215-Kab. Mimika</v>
          </cell>
          <cell r="AM484" t="str">
            <v>402202T-Adjustment Kredit Pembayaran jasa transportasi barang (Freight) dalam rangka ekspor dan impor - Transportasi udara</v>
          </cell>
        </row>
        <row r="485">
          <cell r="AA485" t="str">
            <v>8216-Kab. Puncak Jaya</v>
          </cell>
          <cell r="AM485" t="str">
            <v>402203T-Adjustment Kredit Pembayaran jasa transportasi barang (Freight) dalam rangka ekspor dan impor - Transportasi lainnya</v>
          </cell>
        </row>
        <row r="486">
          <cell r="AA486" t="str">
            <v>8217-Kab. Sarmi</v>
          </cell>
          <cell r="AM486" t="str">
            <v>402401T-Adjustment Kredit Pembayaran jasa transportasi barang (Freight) di luar ekspor dan impor - Transportasi laut</v>
          </cell>
        </row>
        <row r="487">
          <cell r="AA487" t="str">
            <v>8218-Kab. Keerom</v>
          </cell>
          <cell r="AM487" t="str">
            <v>402402T-Adjustment Kredit Pembayaran jasa transportasi barang (Freight) di luar ekspor dan impor - Transportasi udara</v>
          </cell>
        </row>
        <row r="488">
          <cell r="AA488" t="str">
            <v>8221-Kab. Pegunungan Bintang</v>
          </cell>
          <cell r="AM488" t="str">
            <v>402403T-Adjustment Kredit Pembayaran jasa transportasi barang (Freight) di luar ekspor dan impor - Transportasi lainnya</v>
          </cell>
        </row>
        <row r="489">
          <cell r="AA489" t="str">
            <v>8222-Kab. Yahukimo</v>
          </cell>
          <cell r="AM489" t="str">
            <v>402501T-Adjustment Kredit Pembayaran jasa penunjang transportasi - Transportasi laut</v>
          </cell>
        </row>
        <row r="490">
          <cell r="AA490" t="str">
            <v>8223-Kab. Tolikara</v>
          </cell>
          <cell r="AM490" t="str">
            <v>402502T-Adjustment Kredit Pembayaran jasa penunjang transportasi - Transportasi udara</v>
          </cell>
        </row>
        <row r="491">
          <cell r="AA491" t="str">
            <v>8224-Kab. Waropen</v>
          </cell>
          <cell r="AM491" t="str">
            <v>402503T-Adjustment Kredit Pembayaran jasa penunjang transportasi - Transportasi lainnya</v>
          </cell>
        </row>
        <row r="492">
          <cell r="AA492" t="str">
            <v>8226-Kab. Boven Digoel</v>
          </cell>
          <cell r="AM492" t="str">
            <v>403001T-Adjustment Kredit Pembayaran Travel - Perjalanan bisnis</v>
          </cell>
        </row>
        <row r="493">
          <cell r="AA493" t="str">
            <v>8227-Kab. Mappi</v>
          </cell>
          <cell r="AM493" t="str">
            <v>403002T-Adjustment Kredit Pembayaran Travel - Perjalanan non bisnis</v>
          </cell>
        </row>
        <row r="494">
          <cell r="AA494" t="str">
            <v>8228-Kab. Asmat</v>
          </cell>
          <cell r="AM494" t="str">
            <v>404000T-Adjustment Kredit Pembayaran pendidikan/pelatihan</v>
          </cell>
        </row>
        <row r="495">
          <cell r="AA495" t="str">
            <v>8231-Kab. Supiori</v>
          </cell>
          <cell r="AM495" t="str">
            <v>405000T-Adjustment Kredit Pembayaran pos dan kurir</v>
          </cell>
        </row>
        <row r="496">
          <cell r="AA496" t="str">
            <v>8232-Kab. Mamberamo Raya</v>
          </cell>
          <cell r="AM496" t="str">
            <v>405100T-Adjustment Kredit Pembayaran telekomunikasi</v>
          </cell>
        </row>
        <row r="497">
          <cell r="AA497" t="str">
            <v>8233-Kab. Dogiyai</v>
          </cell>
          <cell r="AM497" t="str">
            <v>406101T-Adjustment Kredit Pembayaran konstruksi di luar negeri - sampai dengan 1 tahun</v>
          </cell>
        </row>
        <row r="498">
          <cell r="AA498" t="str">
            <v>8234-Kab. Lanny Jaya</v>
          </cell>
          <cell r="AM498" t="str">
            <v>406102T-Adjustment Kredit Pembayaran konstruksi di luar negeri - lebih dari satu tahun</v>
          </cell>
        </row>
        <row r="499">
          <cell r="AA499" t="str">
            <v>8235-Kab. Mamberamo Tengah</v>
          </cell>
          <cell r="AM499" t="str">
            <v>406201T-Adjustment Kredit Pembayaran konstruksi di Indonesia - sampai dengan 1 tahun</v>
          </cell>
        </row>
        <row r="500">
          <cell r="AA500" t="str">
            <v>8236-Kab. Nduga Tengah</v>
          </cell>
          <cell r="AM500" t="str">
            <v>406202T-Adjustment Kredit Pembayaran konstruksi di Indonesia - lebih dari satu tahun</v>
          </cell>
        </row>
        <row r="501">
          <cell r="AA501" t="str">
            <v>8237-Kab. Yalimo</v>
          </cell>
          <cell r="AM501" t="str">
            <v>407101T-Adjustment Kredit Pembayaran asuransi jiwa - Pembayaran premi (premium earned)</v>
          </cell>
        </row>
        <row r="502">
          <cell r="AA502" t="str">
            <v>8238-Kab. Puncak</v>
          </cell>
          <cell r="AM502" t="str">
            <v>407102T-Adjustment Kredit Pembayaran asuransi jiwa - Suplemen premi (premium supplements )</v>
          </cell>
        </row>
        <row r="503">
          <cell r="AA503" t="str">
            <v>8288-Kab./Kota Lainnya di Papua</v>
          </cell>
          <cell r="AM503" t="str">
            <v>407103T-Adjustment Kredit Pembayaran asuransi jiwa - Pembayaran klaim (claims received)</v>
          </cell>
        </row>
        <row r="504">
          <cell r="AA504" t="str">
            <v xml:space="preserve">8291-Kota Jayapura </v>
          </cell>
          <cell r="AM504" t="str">
            <v>407104T-Adjustment Kredit Pembayaran asuransi jiwa - dikurangi: Premi reasuransi/retrosesi</v>
          </cell>
        </row>
        <row r="505">
          <cell r="AA505" t="str">
            <v xml:space="preserve">8301-Kab. Maluku Utara   </v>
          </cell>
          <cell r="AM505" t="str">
            <v>407105T-Adjustment Kredit Pembayaran asuransi jiwa - Komisi diterima (commission received)</v>
          </cell>
        </row>
        <row r="506">
          <cell r="AA506" t="str">
            <v xml:space="preserve">8302-Kab. Halmahera Tengah  </v>
          </cell>
          <cell r="AM506" t="str">
            <v>407201T-Adjustment Kredit Pembayaran asuransi non jiwa - Pembayaran premi (premium earned)</v>
          </cell>
        </row>
        <row r="507">
          <cell r="AA507" t="str">
            <v>8303-Kab. Halmahera Utara</v>
          </cell>
          <cell r="AM507" t="str">
            <v>407202T-Adjustment Kredit Pembayaran asuransi non jiwa - Suplemen premi (premium supplements )</v>
          </cell>
        </row>
        <row r="508">
          <cell r="AA508" t="str">
            <v>8304-Kab. Halmahera Timur</v>
          </cell>
          <cell r="AM508" t="str">
            <v>407203T-Adjustment Kredit Pembayaran asuransi non jiwa - Pembayaran klaim (claims received)</v>
          </cell>
        </row>
        <row r="509">
          <cell r="AA509" t="str">
            <v>8305-Kab. Halmahera Barat</v>
          </cell>
          <cell r="AM509" t="str">
            <v>407204T-Adjustment Kredit Pembayaran asuransi non jiwa - dikurangi: Premi reasuransi/retrosesi</v>
          </cell>
        </row>
        <row r="510">
          <cell r="AA510" t="str">
            <v>8306-Kab. Halmahera Selatan</v>
          </cell>
          <cell r="AM510" t="str">
            <v>407205T-Adjustment Kredit Pembayaran asuransi non jiwa - Komisi diterima (commission received)</v>
          </cell>
        </row>
        <row r="511">
          <cell r="AA511" t="str">
            <v>8307-Kab. Kepulauan Sula</v>
          </cell>
          <cell r="AM511" t="str">
            <v>407301T-Adjustment Kredit Pembayaran asuransi non jiwa - Pembayaran premi (premium earned)</v>
          </cell>
        </row>
        <row r="512">
          <cell r="AA512" t="str">
            <v>8388-Kab./Kota Lainnya di Maluku Utara</v>
          </cell>
          <cell r="AM512" t="str">
            <v>407302T-Adjustment Kredit Pembayaran reasuransi - Suplemen premi (premium supplements )</v>
          </cell>
        </row>
        <row r="513">
          <cell r="AA513" t="str">
            <v xml:space="preserve">8390-Kota Ternate   </v>
          </cell>
          <cell r="AM513" t="str">
            <v>407303T-Adjustment Kredit Pembayaran reasuransi - Pembayaran klaim (claims received)</v>
          </cell>
        </row>
        <row r="514">
          <cell r="AA514" t="str">
            <v>8391-Kota Tidore Kepulauan</v>
          </cell>
          <cell r="AM514" t="str">
            <v>407304T-Adjustment Kredit Pembayaran reasuransi - dikurangi: Premi reasuransi/retrosesi</v>
          </cell>
        </row>
        <row r="515">
          <cell r="AA515" t="str">
            <v>8400-Kepala Daerah Provinsi Irian Jaya Barat</v>
          </cell>
          <cell r="AM515" t="str">
            <v>407305T-Adjustment Kredit Pembayaran reasuransi - Komisi diterima (commission received)</v>
          </cell>
        </row>
        <row r="516">
          <cell r="AA516" t="str">
            <v xml:space="preserve">8401-Kab. Sorong </v>
          </cell>
          <cell r="AM516" t="str">
            <v>407400T-Adjustment Kredit Pembayaran atas jasa penunjang asuransi (auxiliary insurance services)</v>
          </cell>
        </row>
        <row r="517">
          <cell r="AA517" t="str">
            <v xml:space="preserve">8402-Kab. Fak-Fak </v>
          </cell>
          <cell r="AM517" t="str">
            <v>407500T-Adjustment Kredit Advance payment - asuransi</v>
          </cell>
        </row>
        <row r="518">
          <cell r="AA518" t="str">
            <v xml:space="preserve">8403-Kab. Manokwari </v>
          </cell>
          <cell r="AM518" t="str">
            <v>407600T-Adjustment Kredit Advance payment - lainnya (sebutkan)</v>
          </cell>
        </row>
        <row r="519">
          <cell r="AA519" t="str">
            <v>8404-Kab. Sorong Selatan</v>
          </cell>
          <cell r="AM519" t="str">
            <v>407700T-Adjustment Kredit Penerimaan/pengembalian uang pemesanan (berdasarkan IPO dan private placement)</v>
          </cell>
        </row>
        <row r="520">
          <cell r="AA520" t="str">
            <v>8405-Kab. Raja Ampat</v>
          </cell>
          <cell r="AM520" t="str">
            <v>408000T-Adjustment Kredit Pembayaran jasa keuangan</v>
          </cell>
        </row>
        <row r="521">
          <cell r="AA521" t="str">
            <v>8406-Kab. Kaimana</v>
          </cell>
          <cell r="AM521" t="str">
            <v>409000T-Adjustment Kredit Pembayaran komputer</v>
          </cell>
        </row>
        <row r="522">
          <cell r="AA522" t="str">
            <v>8407-Kab. Teluk Bintuni</v>
          </cell>
          <cell r="AM522" t="str">
            <v>409100T-Adjustment Kredit Pembayaran informasi</v>
          </cell>
        </row>
        <row r="523">
          <cell r="AA523" t="str">
            <v>8408-Kab. Teluk Wondama</v>
          </cell>
          <cell r="AM523" t="str">
            <v>409900T-Adjustment Kredit Pembelian barang di dalam wilayah Indonesia</v>
          </cell>
        </row>
        <row r="524">
          <cell r="AA524" t="str">
            <v>8488-Kab./Kota Lainnya di Irja Barat</v>
          </cell>
          <cell r="AM524" t="str">
            <v>410000T-Adjustment Kredit Pembayaran atas penggunaan hak kekayaan intelektual</v>
          </cell>
        </row>
        <row r="525">
          <cell r="AA525" t="str">
            <v>8491-Kota Sorong</v>
          </cell>
          <cell r="AM525" t="str">
            <v>411100T-Adjustment Kredit Pembayaran Operational leasing</v>
          </cell>
        </row>
        <row r="526">
          <cell r="AA526" t="str">
            <v>9999-Di Luar Indonesia</v>
          </cell>
          <cell r="AM526" t="str">
            <v>411201T-Adjustment Kredit Beban sewa tanah dan gedung - tanah</v>
          </cell>
        </row>
        <row r="527">
          <cell r="AM527" t="str">
            <v>411202T-Adjustment Kredit Beban sewa tanah dan gedung - ruang perkantoran, apartemen, rumah dan sejenisnya</v>
          </cell>
        </row>
        <row r="528">
          <cell r="AM528" t="str">
            <v>411203T-Adjustment Kredit Beban sewa tanah dan gedung - tanah dan ruang perkantoran, apartemen, rumah dan sejenisnya</v>
          </cell>
        </row>
        <row r="529">
          <cell r="AM529" t="str">
            <v>412000T-Adjustment Kredit Pembayaran penelitian dan pengembangan</v>
          </cell>
        </row>
        <row r="530">
          <cell r="AM530" t="str">
            <v>412100T-Adjustment Kredit Pembayaran di bidang hukum, akuntansi termasuk konsultasi pajak, konsultasi manajemen, dan kehumasan.</v>
          </cell>
        </row>
        <row r="531">
          <cell r="AM531" t="str">
            <v>412200T-Adjustment Kredit Pembayaran periklanan, penelitian pasar, dan jajak pendapat publik</v>
          </cell>
        </row>
        <row r="532">
          <cell r="AM532" t="str">
            <v>412300T-Adjustment Kredit Pembayaran arsitektur, rekayasa, dan teknik lainnya.</v>
          </cell>
        </row>
        <row r="533">
          <cell r="AM533" t="str">
            <v>412400T-Adjustment Kredit Pembayaran di bidang pengolahan sampah dan polusi, pertanian, dan pertambangan</v>
          </cell>
        </row>
        <row r="534">
          <cell r="AM534" t="str">
            <v>412500T-Adjustment Kredit Pembayaran terkait perdagangan</v>
          </cell>
        </row>
        <row r="535">
          <cell r="AM535" t="str">
            <v>412900T-Adjustment Kredit Penyelesaian saldo rekening (netting)</v>
          </cell>
        </row>
        <row r="536">
          <cell r="AM536" t="str">
            <v>413000T-Adjustment Kredit Pembayaran di bidang seni, budaya, dan rekreasi</v>
          </cell>
        </row>
        <row r="537">
          <cell r="AM537" t="str">
            <v>413900T-Adjustment Kredit Kelebihan pembayaran (refund) serta kelebihan pengakuan utang/piutang</v>
          </cell>
        </row>
        <row r="538">
          <cell r="AM538" t="str">
            <v>414000T-Adjustment Kredit Pembayaran atas barang/jasa yang diberikan ke pemerintah asing</v>
          </cell>
        </row>
        <row r="539">
          <cell r="AM539" t="str">
            <v>416100T-Adjustment Kredit Beban pajak dan sejenisnya</v>
          </cell>
        </row>
        <row r="540">
          <cell r="AM540" t="str">
            <v>416201T-Adjustment Kredit Hibah atau sejenisnya (dalam bentuk cash) yang tidak dikaitkan dengan kewajiban membeli fixed asset</v>
          </cell>
        </row>
        <row r="541">
          <cell r="AM541" t="str">
            <v>416202T-Adjustment Kredit Hibah atau sejenisnya (dalam bentuk cash) yang dikaitkan dengan kewajiban membeli fixed asset</v>
          </cell>
        </row>
        <row r="542">
          <cell r="AM542" t="str">
            <v>416203T-Adjustment Kredit Hibah atau sejenisnya dalam bentuk barang (nonfinancial assets), seperti mesin</v>
          </cell>
        </row>
        <row r="543">
          <cell r="AM543" t="str">
            <v>416300T-Adjustment Kredit Beban tenaga kerja</v>
          </cell>
        </row>
        <row r="544">
          <cell r="AM544" t="str">
            <v>416400T-Adjustment Kredit Beban sanksi/denda, dan sejenisnya</v>
          </cell>
        </row>
        <row r="545">
          <cell r="AM545" t="str">
            <v>416500T-Adjustment Kredit Beban atas hak untuk penggunaan sumber daya alam</v>
          </cell>
        </row>
        <row r="546">
          <cell r="AM546" t="str">
            <v>417000T-Adjustment Kredit Bunga, dividen dan sejenisnya - Dividen dan keuntungan/laba yang dibagikan, termasuk keuntungan yang berasal dari reksadana</v>
          </cell>
        </row>
        <row r="547">
          <cell r="AM547" t="str">
            <v>418101T-Adjustment Kredit Bunga, dividen dan sejenisnya - Surat-surat berharga yang diterbitkan oleh bukan penduduk - Sampai dengan satu tahun</v>
          </cell>
        </row>
        <row r="548">
          <cell r="AM548" t="str">
            <v>418102T-Adjustment Kredit Bunga, dividen dan sejenisnya - Surat-surat berharga yang diterbitkan oleh bukan penduduk - Lebih dari satu tahun</v>
          </cell>
        </row>
        <row r="549">
          <cell r="AM549" t="str">
            <v>418200T-Adjustment Kredit Bunga, dividen dan sejenisnya - Rekening giro dan simpanan, termasuk tabungan dan deposito mudharabah.</v>
          </cell>
        </row>
        <row r="550">
          <cell r="AM550" t="str">
            <v>418300T-Adjustment Kredit Bunga, dividen dan sejenisnya - Pinjaman</v>
          </cell>
        </row>
        <row r="551">
          <cell r="AM551" t="str">
            <v>418401T-Adjustment Kredit Bunga, dividen dan sejenisnya - Surat-surat berharga yang diterbitkan oleh penduduk - Sampai dengan satu tahun</v>
          </cell>
        </row>
        <row r="552">
          <cell r="AM552" t="str">
            <v>418402T-Adjustment Kredit Bunga, dividen dan sejenisnya - Surat-surat berharga yang diterbitkan oleh penduduk - Lebih dari satu tahun</v>
          </cell>
        </row>
        <row r="553">
          <cell r="AM553" t="str">
            <v>418500T-Adjustment Kredit Bunga, dividen dan sejenisnya - Gold swap</v>
          </cell>
        </row>
        <row r="554">
          <cell r="AM554" t="str">
            <v>418600T-Adjustment Kredit Beban atas transaksi securities lending dan gold loan/deposit</v>
          </cell>
        </row>
        <row r="555">
          <cell r="AM555" t="str">
            <v>419101T-Adjustment Kredit Jual beli hak paten, hak cipta, lisensi, dan sejenisnya - Franchise dan trademarks</v>
          </cell>
        </row>
        <row r="556">
          <cell r="AM556" t="str">
            <v>419102T-Adjustment Kredit Jual beli hak paten, hak cipta, lisensi, dan sejenisnya - Hasil penelitian dan pengembangan</v>
          </cell>
        </row>
        <row r="557">
          <cell r="AM557" t="str">
            <v>419201T-Adjustment Kredit Jual beli tanah</v>
          </cell>
        </row>
        <row r="558">
          <cell r="AM558" t="str">
            <v>419202T-Adjustment Kredit Jual beli gedung</v>
          </cell>
        </row>
        <row r="559">
          <cell r="AM559" t="str">
            <v>419900T-Adjustment Kredit Pembayaran bisnis lainnya</v>
          </cell>
        </row>
        <row r="560">
          <cell r="AM560" t="str">
            <v>420101T-Adjustment Kredit Penyertaan modal - di Indonesia</v>
          </cell>
        </row>
        <row r="561">
          <cell r="AM561" t="str">
            <v>420102T-Adjustment Kredit Penyertaan modal - di luar Indonesia</v>
          </cell>
        </row>
        <row r="562">
          <cell r="AM562" t="str">
            <v>420201T-Adjustment Kredit Divestasi penyertaan modal - di Indonesia</v>
          </cell>
        </row>
        <row r="563">
          <cell r="AM563" t="str">
            <v>420202T-Adjustment Kredit Divestasi penyertaan modal - di luar Indonesia</v>
          </cell>
        </row>
        <row r="564">
          <cell r="AM564" t="str">
            <v>422100T-Adjustment Kredit Pengembalian pinjaman dengan jangka waktu sampai dengan satu tahun</v>
          </cell>
        </row>
        <row r="565">
          <cell r="AM565" t="str">
            <v>422200T-Adjustment Kredit Pengembalian pinjaman dengan jangka waktu lebih dari satu tahun</v>
          </cell>
        </row>
        <row r="566">
          <cell r="AM566" t="str">
            <v>423100T-Adjustment Kredit Pembayaran pinjaman dengan jangka waktu sampai dengan satu tahun</v>
          </cell>
        </row>
        <row r="567">
          <cell r="AM567" t="str">
            <v>423200T-Adjustment Kredit Pembayaran pinjaman dengan jangka waktu lebih dari satu tahun</v>
          </cell>
        </row>
        <row r="568">
          <cell r="AM568" t="str">
            <v>423300T-Adjustment Kredit Financial leasing</v>
          </cell>
        </row>
        <row r="569">
          <cell r="AM569" t="str">
            <v>424001T-Adjustment Kredit Factoring - Bank di Indonesia, dengan jangka waktu: Sampai dengan satu tahun</v>
          </cell>
        </row>
        <row r="570">
          <cell r="AM570" t="str">
            <v>424002T-Adjustment Kredit Factoring - Bank di Indonesia, dengan jangka waktu: Lebih dari satu tahun</v>
          </cell>
        </row>
        <row r="571">
          <cell r="AM571" t="str">
            <v>424101T-Adjustment Kredit Factoring - Perusahaan di Indonesia, dengan jangka waktu: Sampai dengan satu tahun</v>
          </cell>
        </row>
        <row r="572">
          <cell r="AM572" t="str">
            <v>424102T-Adjustment Kredit Factoring - Perusahaan di Indonesia, dengan jangka waktu: Lebih dari satu tahun</v>
          </cell>
        </row>
        <row r="573">
          <cell r="AM573" t="str">
            <v>424201T-Adjustment Kredit Factoring - Bank di luar negeri, dengan jangka waktu: Sampai dengan satu tahun</v>
          </cell>
        </row>
        <row r="574">
          <cell r="AM574" t="str">
            <v>424202T-Adjustment Kredit Factoring - Bank di luar negeri, dengan jangka waktu: Lebih dari satu tahun</v>
          </cell>
        </row>
        <row r="575">
          <cell r="AM575" t="str">
            <v>424301T-Adjustment Kredit Factoring - Perusahaan di luar negeri, dengan jangka waktu: Sampai dengan satu tahun</v>
          </cell>
        </row>
        <row r="576">
          <cell r="AM576" t="str">
            <v>424302T-Adjustment Kredit Factoring - Perusahaan di luar negeri, dengan jangka waktu: Lebih dari satu tahun</v>
          </cell>
        </row>
        <row r="577">
          <cell r="AM577" t="str">
            <v>424400T-Adjustment Kredit Working capital/cashcall</v>
          </cell>
        </row>
        <row r="578">
          <cell r="AM578" t="str">
            <v>424501T-Adjustment Kredit Gold swap - Penyerahan dana oleh cash provider dalam transaksi gold swap dengan jangka waktu perjanjian: - sampai dengan satu tahun</v>
          </cell>
        </row>
        <row r="579">
          <cell r="AM579" t="str">
            <v>424502T-Adjustment Kredit Gold swap - Penyerahan dana oleh cash provider dalam transaksi gold swap dengan jangka waktu perjanjian: - lebih dari satu tahun</v>
          </cell>
        </row>
        <row r="580">
          <cell r="AM580" t="str">
            <v>424601T-Adjustment Kredit Gold swap - Pengembalian dana oleh gold owner dalam transaksi gold swap dengan jangka waktu perjanjian: - sampai dengan satu tahun</v>
          </cell>
        </row>
        <row r="581">
          <cell r="AM581" t="str">
            <v>424602T-Adjustment Kredit Gold swap - Pengembalian dana oleh gold owner dalam transaksi gold swap dengan jangka waktu perjanjian: - lebih dari satu tahun</v>
          </cell>
        </row>
        <row r="582">
          <cell r="AM582" t="str">
            <v>425500T-Adjustment Kredit Berkurangnya OCA atas untung OCA lainnya milik Perusahaan pelapor.</v>
          </cell>
        </row>
        <row r="583">
          <cell r="AM583" t="str">
            <v>425600T-Adjustment Kredit Berkurangnya OCA atas untung giro/simpanan lainnya pada lembaga di luar negeri</v>
          </cell>
        </row>
        <row r="584">
          <cell r="AM584" t="str">
            <v>425700T-Adjustment Kredit Berkurangnya OCA atas untung giro/simpanan di bank domestik</v>
          </cell>
        </row>
        <row r="585">
          <cell r="AM585" t="str">
            <v>426100T-Adjustment Kredit Perdagangan valuta asing - Transaksi spot - valuta asing terhadap rupiah</v>
          </cell>
        </row>
        <row r="586">
          <cell r="AM586" t="str">
            <v>426200T-Adjustment Kredit Perdagangan valuta asing - antar valuta asing</v>
          </cell>
        </row>
        <row r="587">
          <cell r="AM587" t="str">
            <v>426300T-Adjustment Kredit Perdagangan valuta asing - Transaksi forward: - valuta asing terhadap rupiah</v>
          </cell>
        </row>
        <row r="588">
          <cell r="AM588" t="str">
            <v>426400T-Adjustment Kredit Perdagangan valuta asing - Transaksi forward: - antar valuta asing</v>
          </cell>
        </row>
        <row r="589">
          <cell r="AM589" t="str">
            <v>426500T-Adjustment Kredit Transaksi derivatif dan transaksi terkait lainnya - Kerugian atas transaksi forward atau sejenisnya (seperti swaps dan futures)</v>
          </cell>
        </row>
        <row r="590">
          <cell r="AM590" t="str">
            <v>426600T-Adjustment Kredit Transaksi derivatif dan transaksi terkait lainnya - Pembayaran premium dalam transaksi option</v>
          </cell>
        </row>
        <row r="591">
          <cell r="AM591" t="str">
            <v>426700T-Adjustment Kredit Transaksi derivatif dan transaksi terkait lainnya - Pembayaran untuk forward rate agreement (FRA)</v>
          </cell>
        </row>
        <row r="592">
          <cell r="AM592" t="str">
            <v>426801T-Adjustment Kredit Transaksi derivatif dan transaksi terkait lainnya - Pembayaran dalam transaksi interest swap atau currency swap</v>
          </cell>
        </row>
        <row r="593">
          <cell r="AM593" t="str">
            <v>426900T-Adjustment Kredit Transaksi derivatif dan transaksi terkait lainnya - Pembayaran untuk initial/repayable margin</v>
          </cell>
        </row>
        <row r="594">
          <cell r="AM594" t="str">
            <v>427000T-Adjustment Kredit Transaksi derivatif dan transaksi terkait lainnya - Pembayaran untuk variation /nonrepayable margin</v>
          </cell>
        </row>
        <row r="595">
          <cell r="AM595" t="str">
            <v>427100T-Adjustment Kredit Transaksi derivatif dan transaksi terkait lainnya - Pembayaran pokok (principal) dalam transaksi currency swap di awal transaksi (first leg)</v>
          </cell>
        </row>
        <row r="596">
          <cell r="AM596" t="str">
            <v>427200T-Adjustment Kredit Transaksi derivatif dan transaksi terkait lainnya - Pembayaran pokok (principal) dalam transaksi currency swap pada saat transaksi berakhir (final leg)</v>
          </cell>
        </row>
        <row r="597">
          <cell r="AM597" t="str">
            <v>427300T-Adjustment Kredit Transaksi derivatif dan transaksi terkait lainnya - Pembayaran premi dalam transaksi credit default swap</v>
          </cell>
        </row>
        <row r="598">
          <cell r="AM598" t="str">
            <v>427400T-Adjustment Kredit Employee stock options</v>
          </cell>
        </row>
        <row r="599">
          <cell r="AM599" t="str">
            <v>428000T-Adjustment Kredit Setoran Jaminan</v>
          </cell>
        </row>
        <row r="600">
          <cell r="AM600" t="str">
            <v>431100T-Adjustment Kredit Surat berharga yang diterbitkan oleh bukan penduduk: - Saham</v>
          </cell>
        </row>
        <row r="601">
          <cell r="AM601" t="str">
            <v>432100T-Adjustment Kredit Surat berharga yang diterbitkan oleh bukan penduduk berjangka waktu lebih dari satu tahun - Obligasi</v>
          </cell>
        </row>
        <row r="602">
          <cell r="AM602" t="str">
            <v>432200T-Adjustment Kredit Surat berharga yang diterbitkan oleh bukan penduduk berjangka waktu lebih dari satu tahun - Medium Term Notes (MTNs)</v>
          </cell>
        </row>
        <row r="603">
          <cell r="AM603" t="str">
            <v>432300T-Adjustment Kredit Surat berharga yang diterbitkan oleh bukan penduduk berjangka waktu lebih dari satu tahun - Surat berharga jangka panjang lainnya</v>
          </cell>
        </row>
        <row r="604">
          <cell r="AM604" t="str">
            <v>433100T-Adjustment Kredit Surat berharga yang diterbitkan oleh bukan penduduk berjangka waktu sampai dengan satu tahun - Treasury Bills</v>
          </cell>
        </row>
        <row r="605">
          <cell r="AM605" t="str">
            <v>433200T-Adjustment Kredit Surat berharga yang diterbitkan oleh bukan penduduk berjangka waktu sampai dengan satu tahun - Promissory Notes (PNs/Promes)</v>
          </cell>
        </row>
        <row r="606">
          <cell r="AM606" t="str">
            <v>433300T-Adjustment Kredit Surat berharga yang diterbitkan oleh bukan penduduk berjangka waktu sampai dengan satu tahun - Surat berharga jangka pendek lainnya</v>
          </cell>
        </row>
        <row r="607">
          <cell r="AM607" t="str">
            <v>434100T-Adjustment Kredit Surat berharga yang diterbitkan oleh penduduk: Saham</v>
          </cell>
        </row>
        <row r="608">
          <cell r="AM608" t="str">
            <v>434200T-Adjustment Kredit Surat berharga yang diterbitkan oleh penduduk: Efek ekuitas lainnya, seperti warrant dan right</v>
          </cell>
        </row>
        <row r="609">
          <cell r="AM609" t="str">
            <v>435100T-Adjustment Kredit Surat berharga yang diterbitkan oleh penduduk lebih dari satu tahun: Obligasi pemerintah Republik Indonesia seperti obligasi dalam rangka rekapitalisasi perbankan nasional dan Obligasi Ritel Indonesia (ORI)</v>
          </cell>
        </row>
        <row r="610">
          <cell r="AM610" t="str">
            <v>435200T-Adjustment Kredit Surat berharga yang diterbitkan oleh penduduk lebih dari satu tahun: Obligasi Perusahaan</v>
          </cell>
        </row>
        <row r="611">
          <cell r="AM611" t="str">
            <v>435300T-Adjustment Kredit Surat berharga yang diterbitkan oleh penduduk lebih dari satu tahun: Medium Term Notes (MTNs)</v>
          </cell>
        </row>
        <row r="612">
          <cell r="AM612" t="str">
            <v>435400T-Adjustment Kredit Surat berharga yang diterbitkan oleh penduduk lebih dari satu tahun: Surat berharga jangka panjang lainnya.</v>
          </cell>
        </row>
        <row r="613">
          <cell r="AM613" t="str">
            <v>436100T-Adjustment Kredit Surat berharga yang diterbitkan oleh penduduk sampai dengan satu tahun: Sertifikat Bank Indonesia (SBI) dan Sertifikat Wadiah Bank Indonesia (SWBI)</v>
          </cell>
        </row>
        <row r="614">
          <cell r="AM614" t="str">
            <v>436200T-Adjustment Kredit Surat berharga yang diterbitkan oleh penduduk sampai dengan satu tahun: Surat Perbendaharaan Negara (SPN)</v>
          </cell>
        </row>
        <row r="615">
          <cell r="AM615" t="str">
            <v>436300T-Adjustment Kredit Surat berharga yang diterbitkan oleh penduduk sampai dengan satu tahun: Promissory Notes (PNs/Promes)</v>
          </cell>
        </row>
        <row r="616">
          <cell r="AM616" t="str">
            <v>436400T-Adjustment Kredit Surat berharga yang diterbitkan oleh penduduk sampai dengan satu tahun: Negotiable Certificate of Deposit (NCD)</v>
          </cell>
        </row>
        <row r="617">
          <cell r="AM617" t="str">
            <v>436400T-Adjustment Kredit Surat berharga yang diterbitkan oleh penduduk sampai dengan satu tahun: Negotiable Certificate of Deposit (NCD)</v>
          </cell>
        </row>
        <row r="618">
          <cell r="AM618" t="str">
            <v>436500T-Adjustment Kredit Surat berharga yang diterbitkan oleh penduduk sampai dengan satu tahun: Surat berharga jangka pendek lainnya.</v>
          </cell>
        </row>
        <row r="619">
          <cell r="AM619" t="str">
            <v>436500T-Adjustment Kredit Surat berharga yang diterbitkan oleh penduduk sampai dengan satu tahun: Surat berharga jangka pendek lainnya.</v>
          </cell>
        </row>
        <row r="620">
          <cell r="AM620" t="str">
            <v>437200T-Adjustment Kredit Reksadana yang diperdagangkan (Exchange Traded Fund)</v>
          </cell>
        </row>
        <row r="621">
          <cell r="AM621" t="str">
            <v>437300T-Adjustment Kredit Penyertaan dalam Reksadana</v>
          </cell>
        </row>
        <row r="622">
          <cell r="AM622" t="str">
            <v>438301T-Adjustment Kredit Repurchase Agreement (Repo) - Pembelian kembali oleh pemilik surat berharga yang telah dijual secara repo dengan jangka waktu: - sampai dengan satu tahun</v>
          </cell>
        </row>
        <row r="623">
          <cell r="AM623" t="str">
            <v>438302T-Adjustment Kredit Repurchase Agreement (Repo) - Pembelian kembali oleh pemilik surat berharga yang telah dijual secara repo dengan jangka waktu: - lebih dari satu tahun</v>
          </cell>
        </row>
        <row r="624">
          <cell r="AM624" t="str">
            <v>438401T-Adjustment Kredit Repurchase Agreement (Repo) - Pembelian surat berharga yang dijual secara repo dengan jangka waktu: - sampai dengan satu tahun</v>
          </cell>
        </row>
        <row r="625">
          <cell r="AM625" t="str">
            <v>438402T-Adjustment Kredit Repurchase Agreement (Repo) - Pembelian surat berharga yang dijual secara repo dengan jangka waktu: - lebih dari satu tahun</v>
          </cell>
        </row>
      </sheetData>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0001"/>
      <sheetName val="B0002_New"/>
      <sheetName val="B0002"/>
      <sheetName val="B0003_New"/>
      <sheetName val="B0003"/>
      <sheetName val="B0004_New"/>
      <sheetName val="B0004"/>
      <sheetName val="B0005"/>
      <sheetName val="B0006"/>
      <sheetName val="LLD Header"/>
      <sheetName val="C0001"/>
      <sheetName val="C0002"/>
      <sheetName val="C0003"/>
      <sheetName val="C0004"/>
      <sheetName val="C0005"/>
      <sheetName val="C0006"/>
      <sheetName val="C0007"/>
      <sheetName val="C0008"/>
      <sheetName val="C0009"/>
      <sheetName val="C0010"/>
      <sheetName val="C0011"/>
      <sheetName val="C0012"/>
      <sheetName val="C0013"/>
      <sheetName val="C0014"/>
      <sheetName val="C0015"/>
      <sheetName val="C0016"/>
      <sheetName val="C0017"/>
      <sheetName val="C0018"/>
      <sheetName val="C0019"/>
      <sheetName val="C0020"/>
      <sheetName val="C0021"/>
      <sheetName val="C0022"/>
      <sheetName val="C0023"/>
      <sheetName val="C0024"/>
      <sheetName val="C0025"/>
      <sheetName val="C0026"/>
      <sheetName val="C0027"/>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
          <cell r="E3" t="str">
            <v>009000000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2">
          <cell r="A2" t="str">
            <v>AED-United Arab Emirates, Dirhams</v>
          </cell>
          <cell r="Q2" t="str">
            <v xml:space="preserve">AD-Andorra </v>
          </cell>
        </row>
        <row r="3">
          <cell r="A3" t="str">
            <v>AFN-Afghanistan, Afghanis</v>
          </cell>
          <cell r="Q3" t="str">
            <v xml:space="preserve">AE-United Arab Emirat </v>
          </cell>
        </row>
        <row r="4">
          <cell r="A4" t="str">
            <v>ALL-Albania, Leke</v>
          </cell>
          <cell r="Q4" t="str">
            <v xml:space="preserve">AF-Afghanistan </v>
          </cell>
        </row>
        <row r="5">
          <cell r="A5" t="str">
            <v>AMD-Armenia, Drams</v>
          </cell>
          <cell r="Q5" t="str">
            <v xml:space="preserve">AG-Antigua And Barbuda </v>
          </cell>
        </row>
        <row r="6">
          <cell r="A6" t="str">
            <v>ANG-Netherlands Antilles, Guilders (also called Florins)</v>
          </cell>
          <cell r="Q6" t="str">
            <v xml:space="preserve">AI-Anguilla </v>
          </cell>
        </row>
        <row r="7">
          <cell r="A7" t="str">
            <v>AOA-Angola, Kwanza</v>
          </cell>
          <cell r="Q7" t="str">
            <v xml:space="preserve">AL-Albania </v>
          </cell>
        </row>
        <row r="8">
          <cell r="A8" t="str">
            <v>ARS-Argentina, Pesos</v>
          </cell>
          <cell r="Q8" t="str">
            <v xml:space="preserve">AM-Armenia  </v>
          </cell>
        </row>
        <row r="9">
          <cell r="A9" t="str">
            <v>AUD-Australia, Dollars</v>
          </cell>
          <cell r="Q9" t="str">
            <v xml:space="preserve">AN-Netherlands Antilles </v>
          </cell>
        </row>
        <row r="10">
          <cell r="A10" t="str">
            <v>AWG-Aruba, Guilders (also called Florins)</v>
          </cell>
          <cell r="Q10" t="str">
            <v xml:space="preserve">AO-Angola </v>
          </cell>
        </row>
        <row r="11">
          <cell r="A11" t="str">
            <v>AZN-Azerbaijan, New Manats</v>
          </cell>
          <cell r="Q11" t="str">
            <v xml:space="preserve">AQ-Antarctica </v>
          </cell>
        </row>
        <row r="12">
          <cell r="A12" t="str">
            <v>BAM-Bosnia and Herzegovina, Convertible Marka</v>
          </cell>
          <cell r="Q12" t="str">
            <v xml:space="preserve">AR-Argentina </v>
          </cell>
        </row>
        <row r="13">
          <cell r="A13" t="str">
            <v>BBD-Barbados, Dollars</v>
          </cell>
          <cell r="Q13" t="str">
            <v xml:space="preserve">AS-America Samoa </v>
          </cell>
        </row>
        <row r="14">
          <cell r="A14" t="str">
            <v>BDT-Bangladesh, Taka</v>
          </cell>
          <cell r="Q14" t="str">
            <v xml:space="preserve">AT-Austria </v>
          </cell>
        </row>
        <row r="15">
          <cell r="A15" t="str">
            <v>BGN-Bulgaria, Leva</v>
          </cell>
          <cell r="Q15" t="str">
            <v xml:space="preserve">AU-Australia </v>
          </cell>
        </row>
        <row r="16">
          <cell r="A16" t="str">
            <v>BHD-Bahrain, Dinars</v>
          </cell>
          <cell r="Q16" t="str">
            <v xml:space="preserve">AW-Aruba </v>
          </cell>
        </row>
        <row r="17">
          <cell r="A17" t="str">
            <v>BIF-Burundi, Francs</v>
          </cell>
          <cell r="Q17" t="str">
            <v>AX-Aland Islands</v>
          </cell>
        </row>
        <row r="18">
          <cell r="A18" t="str">
            <v>BMD-Bermuda, Dollars</v>
          </cell>
          <cell r="Q18" t="str">
            <v xml:space="preserve">AZ-Azerbaijan  </v>
          </cell>
        </row>
        <row r="19">
          <cell r="A19" t="str">
            <v>BND-Brunei Darussalam, Dollars</v>
          </cell>
          <cell r="Q19" t="str">
            <v xml:space="preserve">BA-Bosnia And Herzegowina </v>
          </cell>
        </row>
        <row r="20">
          <cell r="A20" t="str">
            <v>BOB-Bolivia, Bolivianos</v>
          </cell>
          <cell r="Q20" t="str">
            <v xml:space="preserve">BB-Barbados </v>
          </cell>
        </row>
        <row r="21">
          <cell r="A21" t="str">
            <v>BRL-Brazil, Brazil Real</v>
          </cell>
          <cell r="Q21" t="str">
            <v xml:space="preserve">BD-Bangladesh </v>
          </cell>
        </row>
        <row r="22">
          <cell r="A22" t="str">
            <v>BSD-Bahamas, Dollars</v>
          </cell>
          <cell r="Q22" t="str">
            <v xml:space="preserve">BE-Belgium </v>
          </cell>
        </row>
        <row r="23">
          <cell r="A23" t="str">
            <v>BTN-Bhutan, Ngultrum</v>
          </cell>
          <cell r="Q23" t="str">
            <v xml:space="preserve">BF-Burkina Faso </v>
          </cell>
        </row>
        <row r="24">
          <cell r="A24" t="str">
            <v>BWP-Botswana, Pulas</v>
          </cell>
          <cell r="Q24" t="str">
            <v xml:space="preserve">BG-Bulgaria </v>
          </cell>
        </row>
        <row r="25">
          <cell r="A25" t="str">
            <v>BYR-Belarus, Rubles</v>
          </cell>
          <cell r="Q25" t="str">
            <v xml:space="preserve">BH-Bahrain </v>
          </cell>
        </row>
        <row r="26">
          <cell r="A26" t="str">
            <v>BZD-Belize, Dollars</v>
          </cell>
          <cell r="Q26" t="str">
            <v xml:space="preserve">BI-Burundi </v>
          </cell>
        </row>
        <row r="27">
          <cell r="A27" t="str">
            <v>CAD-Canada, Dollars</v>
          </cell>
          <cell r="Q27" t="str">
            <v xml:space="preserve">BJ-Benin </v>
          </cell>
        </row>
        <row r="28">
          <cell r="A28" t="str">
            <v>CDF-Congo/Kinshasa, Congolese Francs</v>
          </cell>
          <cell r="Q28" t="str">
            <v>BL-Saint Barthelemy</v>
          </cell>
        </row>
        <row r="29">
          <cell r="A29" t="str">
            <v>CHF-Switzerland, Francs</v>
          </cell>
          <cell r="Q29" t="str">
            <v xml:space="preserve">BM-Bermuda </v>
          </cell>
        </row>
        <row r="30">
          <cell r="A30" t="str">
            <v>CLP-Chile, Pesos</v>
          </cell>
          <cell r="Q30" t="str">
            <v xml:space="preserve">BN-Brunei Darussalam </v>
          </cell>
        </row>
        <row r="31">
          <cell r="A31" t="str">
            <v>CNY-China, Yuan Renminbi</v>
          </cell>
          <cell r="Q31" t="str">
            <v>BO-Bolivia, Plurinational State of</v>
          </cell>
        </row>
        <row r="32">
          <cell r="A32" t="str">
            <v>COP-Colombia, Pesos</v>
          </cell>
          <cell r="Q32" t="str">
            <v xml:space="preserve">BR-Brazil </v>
          </cell>
        </row>
        <row r="33">
          <cell r="A33" t="str">
            <v>CRC-Costa Rica, Colones</v>
          </cell>
          <cell r="Q33" t="str">
            <v xml:space="preserve">BS-Bahamas </v>
          </cell>
        </row>
        <row r="34">
          <cell r="A34" t="str">
            <v>CUP-Cuba, Pesos</v>
          </cell>
          <cell r="Q34" t="str">
            <v xml:space="preserve">BT-Bhutan </v>
          </cell>
        </row>
        <row r="35">
          <cell r="A35" t="str">
            <v>CVE-Cape Verde, Escudos</v>
          </cell>
          <cell r="Q35" t="str">
            <v xml:space="preserve">BV-Bouvet Island </v>
          </cell>
        </row>
        <row r="36">
          <cell r="A36" t="str">
            <v>CYP-Cyprus, Pounds (expires 2008-Jan-31)</v>
          </cell>
          <cell r="Q36" t="str">
            <v xml:space="preserve">BW-Botswana </v>
          </cell>
        </row>
        <row r="37">
          <cell r="A37" t="str">
            <v>CZK-Czech Republic, Koruny</v>
          </cell>
          <cell r="Q37" t="str">
            <v xml:space="preserve">BY-Belarus  </v>
          </cell>
        </row>
        <row r="38">
          <cell r="A38" t="str">
            <v>DJF-Djibouti, Francs</v>
          </cell>
          <cell r="Q38" t="str">
            <v xml:space="preserve">BZ-Belize </v>
          </cell>
        </row>
        <row r="39">
          <cell r="A39" t="str">
            <v>DKK-Denmark, Kroner</v>
          </cell>
          <cell r="Q39" t="str">
            <v xml:space="preserve">CA-Canada </v>
          </cell>
        </row>
        <row r="40">
          <cell r="A40" t="str">
            <v>DOP-Dominican Republic, Pesos</v>
          </cell>
          <cell r="Q40" t="str">
            <v xml:space="preserve">CC-Cocos (Keeling) Islands </v>
          </cell>
        </row>
        <row r="41">
          <cell r="A41" t="str">
            <v>DZD-Algeria, Algeria Dinars</v>
          </cell>
          <cell r="Q41" t="str">
            <v xml:space="preserve">CD-Congo, The Democratic Republic Of  The </v>
          </cell>
        </row>
        <row r="42">
          <cell r="A42" t="str">
            <v>EEK-Estonia, Krooni</v>
          </cell>
          <cell r="Q42" t="str">
            <v xml:space="preserve">CF-Central African Republic </v>
          </cell>
        </row>
        <row r="43">
          <cell r="A43" t="str">
            <v>EGP-Egypt, Pounds</v>
          </cell>
          <cell r="Q43" t="str">
            <v>CG-Congo</v>
          </cell>
        </row>
        <row r="44">
          <cell r="A44" t="str">
            <v>ERN-Eritrea, Nakfa</v>
          </cell>
          <cell r="Q44" t="str">
            <v xml:space="preserve">CH-Switzerland </v>
          </cell>
        </row>
        <row r="45">
          <cell r="A45" t="str">
            <v>ETB-Ethiopia, Birr</v>
          </cell>
          <cell r="C45" t="str">
            <v>9000-Pemerintah</v>
          </cell>
          <cell r="Q45" t="str">
            <v xml:space="preserve">CI-Cote D'ivoire </v>
          </cell>
        </row>
        <row r="46">
          <cell r="A46" t="str">
            <v>EUR-Euro Member Countries, Euro</v>
          </cell>
          <cell r="C46" t="str">
            <v>9100-Bank Sentral</v>
          </cell>
          <cell r="Q46" t="str">
            <v xml:space="preserve">CK-Cook Islands </v>
          </cell>
        </row>
        <row r="47">
          <cell r="A47" t="str">
            <v>FJD-Fiji, Dollars</v>
          </cell>
          <cell r="C47" t="str">
            <v>9200-Bank</v>
          </cell>
          <cell r="Q47" t="str">
            <v>CL-Chile</v>
          </cell>
        </row>
        <row r="48">
          <cell r="A48" t="str">
            <v>FKP-Falkland Islands (Malvinas), Pounds</v>
          </cell>
          <cell r="C48" t="str">
            <v>9300-Asuransi dan Dana Pensiun</v>
          </cell>
          <cell r="Q48" t="str">
            <v>CM-Cameroon</v>
          </cell>
        </row>
        <row r="49">
          <cell r="A49" t="str">
            <v>GBP-United Kingdom, Pounds</v>
          </cell>
          <cell r="C49" t="str">
            <v>9400-Lembaga Keuangan Bukan Bank Lainnya</v>
          </cell>
          <cell r="Q49" t="str">
            <v xml:space="preserve">CN-China </v>
          </cell>
        </row>
        <row r="50">
          <cell r="A50" t="str">
            <v>GEL-Georgia, Lari</v>
          </cell>
          <cell r="C50" t="str">
            <v>9500-Perusahaan Bukan Lembaga Keuangan</v>
          </cell>
          <cell r="Q50" t="str">
            <v xml:space="preserve">CO-Colombia  </v>
          </cell>
        </row>
        <row r="51">
          <cell r="A51" t="str">
            <v>GGP-Guernsey, Pounds</v>
          </cell>
          <cell r="C51" t="str">
            <v>9600-Lembaga Internasional</v>
          </cell>
          <cell r="Q51" t="str">
            <v xml:space="preserve">CR-Costa Rica </v>
          </cell>
        </row>
        <row r="52">
          <cell r="A52" t="str">
            <v>GHS-Ghana, Cedis</v>
          </cell>
          <cell r="C52" t="str">
            <v>9900-Lainnya</v>
          </cell>
          <cell r="Q52" t="str">
            <v xml:space="preserve">CU-Cuba </v>
          </cell>
        </row>
        <row r="53">
          <cell r="A53" t="str">
            <v>GIP-Gibraltar, Pounds</v>
          </cell>
          <cell r="Q53" t="str">
            <v xml:space="preserve">CV-Cape Verde </v>
          </cell>
        </row>
        <row r="54">
          <cell r="A54" t="str">
            <v>GMD-Gambia, Dalasi</v>
          </cell>
          <cell r="Q54" t="str">
            <v xml:space="preserve">CX-Christmas Islands </v>
          </cell>
        </row>
        <row r="55">
          <cell r="A55" t="str">
            <v>GNF-Guinea, Francs</v>
          </cell>
          <cell r="Q55" t="str">
            <v xml:space="preserve">CY-Cyprus </v>
          </cell>
        </row>
        <row r="56">
          <cell r="A56" t="str">
            <v>GTQ-Guatemala, Quetzales</v>
          </cell>
          <cell r="Q56" t="str">
            <v xml:space="preserve">CZ-Czech Republic </v>
          </cell>
        </row>
        <row r="57">
          <cell r="A57" t="str">
            <v>GYD-Guyana, Dollars</v>
          </cell>
          <cell r="Q57" t="str">
            <v xml:space="preserve">DE-Germany  </v>
          </cell>
        </row>
        <row r="58">
          <cell r="A58" t="str">
            <v>HKD-Hong Kong, Dollars</v>
          </cell>
          <cell r="Q58" t="str">
            <v xml:space="preserve">DJ-Djibouti </v>
          </cell>
        </row>
        <row r="59">
          <cell r="A59" t="str">
            <v>HNL-Honduras, Lempiras</v>
          </cell>
          <cell r="Q59" t="str">
            <v xml:space="preserve">DK-Denmark </v>
          </cell>
        </row>
        <row r="60">
          <cell r="A60" t="str">
            <v>HRK-Croatia, Kuna</v>
          </cell>
          <cell r="Q60" t="str">
            <v>DM-Dominica</v>
          </cell>
        </row>
        <row r="61">
          <cell r="A61" t="str">
            <v>HTG-Haiti, Gourdes</v>
          </cell>
          <cell r="Q61" t="str">
            <v xml:space="preserve">DO-Dominican Republic </v>
          </cell>
        </row>
        <row r="62">
          <cell r="A62" t="str">
            <v>HUF-Hungary, Forint</v>
          </cell>
          <cell r="Q62" t="str">
            <v xml:space="preserve">DZ-Algeria/ Aljazair </v>
          </cell>
        </row>
        <row r="63">
          <cell r="A63" t="str">
            <v>IDR-Indonesia, Rupiah</v>
          </cell>
          <cell r="Q63" t="str">
            <v>ED-Ecuador</v>
          </cell>
        </row>
        <row r="64">
          <cell r="A64" t="str">
            <v>ILS-Israel, New Shekels</v>
          </cell>
          <cell r="Q64" t="str">
            <v xml:space="preserve">EE-Estonia </v>
          </cell>
        </row>
        <row r="65">
          <cell r="A65" t="str">
            <v>IMP-Isle of Man, Pounds</v>
          </cell>
          <cell r="Q65" t="str">
            <v xml:space="preserve">EG-Egypt </v>
          </cell>
        </row>
        <row r="66">
          <cell r="A66" t="str">
            <v>INR-India, Rupees</v>
          </cell>
          <cell r="Q66" t="str">
            <v xml:space="preserve">EH-Western Sahara </v>
          </cell>
        </row>
        <row r="67">
          <cell r="A67" t="str">
            <v>IQD-Iraq, Dinars</v>
          </cell>
          <cell r="Q67" t="str">
            <v xml:space="preserve">ER-Eritrea  </v>
          </cell>
        </row>
        <row r="68">
          <cell r="A68" t="str">
            <v>IRR-Iran, Rials</v>
          </cell>
          <cell r="C68" t="str">
            <v>1-Valuta (Currency)</v>
          </cell>
          <cell r="Q68" t="str">
            <v xml:space="preserve">ES-Spain </v>
          </cell>
        </row>
        <row r="69">
          <cell r="A69" t="str">
            <v>ISK-Iceland, Kronur</v>
          </cell>
          <cell r="C69" t="str">
            <v>2-Suku  bunga</v>
          </cell>
          <cell r="Q69" t="str">
            <v xml:space="preserve">ET-Ethiopia </v>
          </cell>
        </row>
        <row r="70">
          <cell r="A70" t="str">
            <v>JEP-Jersey, Pounds</v>
          </cell>
          <cell r="C70" t="str">
            <v>3-Valuta dan Suku Bunga</v>
          </cell>
          <cell r="Q70" t="str">
            <v xml:space="preserve">FI-Finland </v>
          </cell>
        </row>
        <row r="71">
          <cell r="A71" t="str">
            <v>JMD-Jamaica, Dollars</v>
          </cell>
          <cell r="C71" t="str">
            <v>4-Komoditas</v>
          </cell>
          <cell r="Q71" t="str">
            <v xml:space="preserve">FJ-Fiji </v>
          </cell>
        </row>
        <row r="72">
          <cell r="A72" t="str">
            <v>JOD-Jordan, Dinars</v>
          </cell>
          <cell r="C72" t="str">
            <v>5-Ekuitas</v>
          </cell>
          <cell r="Q72" t="str">
            <v xml:space="preserve">FK-Falkland Islands (Malvinas) </v>
          </cell>
        </row>
        <row r="73">
          <cell r="A73" t="str">
            <v>JPY-Japan, Yen</v>
          </cell>
          <cell r="C73" t="str">
            <v>6-Lainnya</v>
          </cell>
          <cell r="Q73" t="str">
            <v xml:space="preserve">FM-Micronesia, Federated State Of </v>
          </cell>
        </row>
        <row r="74">
          <cell r="A74" t="str">
            <v>KES-Kenya, Shillings</v>
          </cell>
          <cell r="I74" t="str">
            <v>311000A-Koreksi Debet Tagihan Komitmen Fasilitas Pinjaman yang belum ditarik</v>
          </cell>
          <cell r="Q74" t="str">
            <v xml:space="preserve">FO-Faroe Islands  </v>
          </cell>
        </row>
        <row r="75">
          <cell r="A75" t="str">
            <v>KGS-Kyrgyzstan, Soms</v>
          </cell>
          <cell r="I75" t="str">
            <v>311000K-Koreksi Debet Kewajiban Komitmen Fasilitas Pinjaman yang belum ditarik</v>
          </cell>
          <cell r="Q75" t="str">
            <v xml:space="preserve">FR-France </v>
          </cell>
        </row>
        <row r="76">
          <cell r="A76" t="str">
            <v>KHR-Cambodia, Riels</v>
          </cell>
          <cell r="I76" t="str">
            <v>312000A-Koreksi Debet Tagihan Komitmen Posisi Pembelian spot dan derivatif yang masih berjalan</v>
          </cell>
          <cell r="Q76" t="str">
            <v xml:space="preserve">GA-Gabon </v>
          </cell>
        </row>
        <row r="77">
          <cell r="A77" t="str">
            <v>KMF-Comoros, Francs</v>
          </cell>
          <cell r="I77" t="str">
            <v>312000K-Koreksi Debet Kewajiban Komitmen Posisi Pembelian spot dan derivatif yang masih berjalan</v>
          </cell>
          <cell r="Q77" t="str">
            <v xml:space="preserve">GB-United Kingdom </v>
          </cell>
        </row>
        <row r="78">
          <cell r="A78" t="str">
            <v>KPW-Korea (North), Won</v>
          </cell>
          <cell r="I78" t="str">
            <v>313009A-Koreksi Debet Tagihan Komitmen Lainnya</v>
          </cell>
          <cell r="Q78" t="str">
            <v xml:space="preserve">GD-Grenada </v>
          </cell>
        </row>
        <row r="79">
          <cell r="A79" t="str">
            <v>KRW-Korea (South), Won</v>
          </cell>
          <cell r="I79" t="str">
            <v>313009K-Koreksi Debet Kewajiban Komitmen Lainnya</v>
          </cell>
          <cell r="Q79" t="str">
            <v xml:space="preserve">GE-Georgia </v>
          </cell>
        </row>
        <row r="80">
          <cell r="A80" t="str">
            <v>KWD-Kuwait, Dinars</v>
          </cell>
          <cell r="I80" t="str">
            <v>321000A-Koreksi Debet Tagihan Kontinjensi Garansi yang diterima</v>
          </cell>
          <cell r="Q80" t="str">
            <v xml:space="preserve">GF-French Guiana </v>
          </cell>
        </row>
        <row r="81">
          <cell r="A81" t="str">
            <v>KYD-Cayman Islands, Dollars</v>
          </cell>
          <cell r="I81" t="str">
            <v>321000K-Koreksi Debet Kewajiban Kontinjensi Garansi yang diterima</v>
          </cell>
          <cell r="Q81" t="str">
            <v>GG-Guernsey</v>
          </cell>
        </row>
        <row r="82">
          <cell r="A82" t="str">
            <v>KZT-Kazakhstan, Tenge</v>
          </cell>
          <cell r="I82" t="str">
            <v>322009A-Koreksi Debet Tagihan Kontinjensi Lainnya</v>
          </cell>
          <cell r="Q82" t="str">
            <v xml:space="preserve">GH-Ghana </v>
          </cell>
        </row>
        <row r="83">
          <cell r="A83" t="str">
            <v>LAK-Laos, Kips</v>
          </cell>
          <cell r="I83" t="str">
            <v>322009K-Koreksi Debet Kewajiban Kontinjensi Lainnya</v>
          </cell>
          <cell r="Q83" t="str">
            <v xml:space="preserve">GI-Gibraltar </v>
          </cell>
        </row>
        <row r="84">
          <cell r="A84" t="str">
            <v>LBP-Lebanon, Pounds</v>
          </cell>
          <cell r="I84" t="str">
            <v>411000A-Koreksi Kredit Tagihan Komitmen Fasilitas Pinjaman yang belum ditarik</v>
          </cell>
          <cell r="Q84" t="str">
            <v xml:space="preserve">GL-Greenland </v>
          </cell>
        </row>
        <row r="85">
          <cell r="A85" t="str">
            <v>LKR-Sri Lanka, Rupees</v>
          </cell>
          <cell r="I85" t="str">
            <v>411000K-Koreksi Kredit Kewajiban Komitmen Fasilitas Pinjaman yang belum ditarik</v>
          </cell>
          <cell r="Q85" t="str">
            <v xml:space="preserve">GM-Gambia </v>
          </cell>
        </row>
        <row r="86">
          <cell r="A86" t="str">
            <v>LRD-Liberia, Dollars</v>
          </cell>
          <cell r="I86" t="str">
            <v>412000A-Koreksi Kredit Tagihan Komitmen Posisi Pembelian spot dan derivatif yang masih berjalan</v>
          </cell>
          <cell r="Q86" t="str">
            <v xml:space="preserve">GN-Guinea </v>
          </cell>
        </row>
        <row r="87">
          <cell r="A87" t="str">
            <v>LSL-Lesotho, Maloti</v>
          </cell>
          <cell r="C87" t="str">
            <v>611-Saham Listed</v>
          </cell>
          <cell r="I87" t="str">
            <v>412000K-Koreksi Kredit Kewajiban Komitmen Posisi Pembelian spot dan derivatif yang masih berjalan</v>
          </cell>
          <cell r="Q87" t="str">
            <v xml:space="preserve">GP-Guadeloupe </v>
          </cell>
        </row>
        <row r="88">
          <cell r="A88" t="str">
            <v>LTL-Lithuania, Litai</v>
          </cell>
          <cell r="C88" t="str">
            <v>612-Saham Unlisted</v>
          </cell>
          <cell r="I88" t="str">
            <v>413009A-Koreksi Kredit Tagihan Komitmen Lainnya</v>
          </cell>
          <cell r="Q88" t="str">
            <v xml:space="preserve">GQ-Equatorial Guinea </v>
          </cell>
        </row>
        <row r="89">
          <cell r="A89" t="str">
            <v>LVL-Latvia, Lati</v>
          </cell>
          <cell r="C89" t="str">
            <v>613-Saham Lainnya (termasuk saham repo)</v>
          </cell>
          <cell r="I89" t="str">
            <v>413009K-Koreksi Kredit Kewajiban Komitmen Lainnya</v>
          </cell>
          <cell r="Q89" t="str">
            <v xml:space="preserve">GR-Greece </v>
          </cell>
        </row>
        <row r="90">
          <cell r="A90" t="str">
            <v>LYD-Libya, Dinars</v>
          </cell>
          <cell r="C90" t="str">
            <v>811-Money market fund shares/units</v>
          </cell>
          <cell r="I90" t="str">
            <v>421000A-Koreksi Kredit Tagihan Kontinjensi Garansi yang diterima</v>
          </cell>
          <cell r="Q90" t="str">
            <v>GS-South Georgia And South Sandwich Islands</v>
          </cell>
        </row>
        <row r="91">
          <cell r="A91" t="str">
            <v>MAD-Morocco, Dirhams</v>
          </cell>
          <cell r="C91" t="str">
            <v>812-Other investment fund shares/units</v>
          </cell>
          <cell r="I91" t="str">
            <v>421000K-Koreksi Kredit Kewajiban Kontinjensi Garansi yang diterima</v>
          </cell>
          <cell r="Q91" t="str">
            <v xml:space="preserve">GT-Guatemala </v>
          </cell>
        </row>
        <row r="92">
          <cell r="A92" t="str">
            <v>MDL-Moldova, Lei</v>
          </cell>
          <cell r="C92" t="str">
            <v>711-Promissory Notes</v>
          </cell>
          <cell r="I92" t="str">
            <v>422009A-Koreksi Kredit Tagihan Kontinjensi Lainnya</v>
          </cell>
          <cell r="Q92" t="str">
            <v xml:space="preserve">GU-Guam </v>
          </cell>
        </row>
        <row r="93">
          <cell r="A93" t="str">
            <v>MGA-Madagascar, Ariary</v>
          </cell>
          <cell r="C93" t="str">
            <v>712-Commercial Papers</v>
          </cell>
          <cell r="I93" t="str">
            <v>422009K-Koreksi Kredit Kewajiban Kontinjensi Lainnya</v>
          </cell>
          <cell r="Q93" t="str">
            <v xml:space="preserve">GW-Guinea Bissau </v>
          </cell>
        </row>
        <row r="94">
          <cell r="A94" t="str">
            <v>MKD-Macedonia, Denars</v>
          </cell>
          <cell r="C94" t="str">
            <v>713-T-Bills / T-Notes</v>
          </cell>
          <cell r="I94" t="str">
            <v>911000A-posisi akhir Tagihan Komitmen Fasilitas Pinjaman yang belum ditarik</v>
          </cell>
          <cell r="Q94" t="str">
            <v xml:space="preserve">GY-Guyana </v>
          </cell>
        </row>
        <row r="95">
          <cell r="A95" t="str">
            <v>MMK-Myanmar (Burma), Kyats</v>
          </cell>
          <cell r="C95" t="str">
            <v>714-Banker's Acceptance</v>
          </cell>
          <cell r="I95" t="str">
            <v>911000K-posisi akhir Kewajiban Komitmen Fasilitas Pinjaman yang belum ditarik</v>
          </cell>
          <cell r="Q95" t="str">
            <v xml:space="preserve">HK-Hongkong </v>
          </cell>
        </row>
        <row r="96">
          <cell r="A96" t="str">
            <v>MNT-Mongolia, Tugriks</v>
          </cell>
          <cell r="C96" t="str">
            <v>715-Obligasi / Bonds</v>
          </cell>
          <cell r="I96" t="str">
            <v>912000A-posisi akhir Tagihan Komitmen Posisi Pembelian spot dan derivatif yang masih berjalan</v>
          </cell>
          <cell r="Q96" t="str">
            <v>HM-Heard And Mcdonald Islands</v>
          </cell>
        </row>
        <row r="97">
          <cell r="A97" t="str">
            <v>MOP-Macau, Patacas</v>
          </cell>
          <cell r="C97" t="str">
            <v>716-Floating Rate Notes / FRN</v>
          </cell>
          <cell r="I97" t="str">
            <v>912000K-posisi akhir Kewajiban Komitmen Posisi Pembelian spot dan derivatif yang masih berjalan</v>
          </cell>
          <cell r="Q97" t="str">
            <v xml:space="preserve">HN-Honduras </v>
          </cell>
        </row>
        <row r="98">
          <cell r="A98" t="str">
            <v>MRO-Mauritania, Ouguiyas</v>
          </cell>
          <cell r="C98" t="str">
            <v>717-Medium Term Notes / MTN</v>
          </cell>
          <cell r="I98" t="str">
            <v>913009A-posisi akhir Tagihan Komitmen Lainnya</v>
          </cell>
          <cell r="Q98" t="str">
            <v xml:space="preserve">HR-Croatia </v>
          </cell>
        </row>
        <row r="99">
          <cell r="A99" t="str">
            <v>MTL-Malta, Liri (expires 2008-Jan-31)</v>
          </cell>
          <cell r="C99" t="str">
            <v>718-Surat Utang Repo</v>
          </cell>
          <cell r="I99" t="str">
            <v>913009K-posisi akhir Kewajiban Komitmen Lainnya</v>
          </cell>
          <cell r="Q99" t="str">
            <v xml:space="preserve">HT-Haiti </v>
          </cell>
        </row>
        <row r="100">
          <cell r="A100" t="str">
            <v>MUR-Mauritius, Rupees</v>
          </cell>
          <cell r="C100" t="str">
            <v>719-Surat Utang Lainnya</v>
          </cell>
          <cell r="I100" t="str">
            <v>921000A-posisi akhir Tagihan Kontinjensi Garansi yang diterima</v>
          </cell>
          <cell r="Q100" t="str">
            <v xml:space="preserve">HU-Hungary </v>
          </cell>
        </row>
        <row r="101">
          <cell r="A101" t="str">
            <v>MVR-Maldives (Maldive Islands), Rufiyaa</v>
          </cell>
          <cell r="C101" t="str">
            <v>720-Certificate of Deposit</v>
          </cell>
          <cell r="I101" t="str">
            <v>921000K-posisi akhir Kewajiban Kontinjensi Garansi yang diterima</v>
          </cell>
          <cell r="Q101" t="str">
            <v xml:space="preserve">ID-Indonesia </v>
          </cell>
        </row>
        <row r="102">
          <cell r="A102" t="str">
            <v>MWK-Malawi, Kwachas</v>
          </cell>
          <cell r="C102" t="str">
            <v>721-Negotiable Certificate Deposit</v>
          </cell>
          <cell r="I102" t="str">
            <v>922009A-posisi akhir Tagihan Kontinjensi Lainnya</v>
          </cell>
          <cell r="Q102" t="str">
            <v xml:space="preserve">IE-Ireland </v>
          </cell>
        </row>
        <row r="103">
          <cell r="A103" t="str">
            <v>MXN-Mexico, Pesos</v>
          </cell>
          <cell r="C103" t="str">
            <v>722-Floating Rate Certificate of Deposit</v>
          </cell>
          <cell r="I103" t="str">
            <v>922009K-posisi akhir Kewajiban Kontinjensi Lainnya</v>
          </cell>
          <cell r="Q103" t="str">
            <v xml:space="preserve">IL-Israel </v>
          </cell>
        </row>
        <row r="104">
          <cell r="A104" t="str">
            <v>MYR-Malaysia, Ringgits</v>
          </cell>
          <cell r="C104" t="str">
            <v>723-Asset Backed Securities</v>
          </cell>
          <cell r="Q104" t="str">
            <v>IM-Isle of Man</v>
          </cell>
        </row>
        <row r="105">
          <cell r="A105" t="str">
            <v>MZN-Mozambique, Meticais</v>
          </cell>
          <cell r="C105" t="str">
            <v>599-Surat Berharga Lainnya</v>
          </cell>
          <cell r="Q105" t="str">
            <v xml:space="preserve">IN-India  </v>
          </cell>
        </row>
        <row r="106">
          <cell r="A106" t="str">
            <v>NAD-Namibia, Dollars</v>
          </cell>
          <cell r="Q106" t="str">
            <v xml:space="preserve">IO-British Indian Ocean Territory </v>
          </cell>
        </row>
        <row r="107">
          <cell r="A107" t="str">
            <v>NGN-Nigeria, Nairas</v>
          </cell>
          <cell r="Q107" t="str">
            <v xml:space="preserve">IQ-Iraq </v>
          </cell>
        </row>
        <row r="108">
          <cell r="A108" t="str">
            <v>NIO-Nicaragua, Cordobas</v>
          </cell>
          <cell r="Q108" t="str">
            <v xml:space="preserve">IR-Iran, Islamic Republic Of </v>
          </cell>
        </row>
        <row r="109">
          <cell r="A109" t="str">
            <v>NOK-Norway, Krone</v>
          </cell>
          <cell r="Q109" t="str">
            <v xml:space="preserve">IS-Iceland </v>
          </cell>
        </row>
        <row r="110">
          <cell r="A110" t="str">
            <v>NPR-Nepal, Nepal Rupees</v>
          </cell>
          <cell r="Q110" t="str">
            <v xml:space="preserve">IT-Italy </v>
          </cell>
        </row>
        <row r="111">
          <cell r="A111" t="str">
            <v>NZD-New Zealand, Dollars</v>
          </cell>
          <cell r="Q111" t="str">
            <v>JE-Jersey</v>
          </cell>
        </row>
        <row r="112">
          <cell r="A112" t="str">
            <v>OMR-Oman, Rials</v>
          </cell>
          <cell r="Q112" t="str">
            <v xml:space="preserve">JM-Jamaica </v>
          </cell>
        </row>
        <row r="113">
          <cell r="A113" t="str">
            <v>PAB-Panama, Balboa</v>
          </cell>
          <cell r="Q113" t="str">
            <v xml:space="preserve">JO-Jordan </v>
          </cell>
        </row>
        <row r="114">
          <cell r="A114" t="str">
            <v>PEN-Peru, Nuevos Soles</v>
          </cell>
          <cell r="Q114" t="str">
            <v xml:space="preserve">JP-Japan </v>
          </cell>
        </row>
        <row r="115">
          <cell r="A115" t="str">
            <v>PGK-Papua New Guinea, Kina</v>
          </cell>
          <cell r="Q115" t="str">
            <v xml:space="preserve">KE-Kenya </v>
          </cell>
        </row>
        <row r="116">
          <cell r="A116" t="str">
            <v>PHP-Philippines, Pesos</v>
          </cell>
          <cell r="Q116" t="str">
            <v xml:space="preserve">KG-Kyrgyzstan  </v>
          </cell>
        </row>
        <row r="117">
          <cell r="A117" t="str">
            <v>PKR-Pakistan, Rupees</v>
          </cell>
          <cell r="Q117" t="str">
            <v xml:space="preserve">KH-Cambodia </v>
          </cell>
        </row>
        <row r="118">
          <cell r="A118" t="str">
            <v>PLN-Poland, Zlotych</v>
          </cell>
          <cell r="Q118" t="str">
            <v xml:space="preserve">KI-Kiribati </v>
          </cell>
        </row>
        <row r="119">
          <cell r="A119" t="str">
            <v>PYG-Paraguay, Guarani</v>
          </cell>
          <cell r="Q119" t="str">
            <v xml:space="preserve">KM-Comoros </v>
          </cell>
        </row>
        <row r="120">
          <cell r="A120" t="str">
            <v>QAR-Qatar, Rials</v>
          </cell>
          <cell r="Q120" t="str">
            <v>KN-Saint Kitts and Nevis</v>
          </cell>
        </row>
        <row r="121">
          <cell r="A121" t="str">
            <v>RON-Romania, New Lei</v>
          </cell>
          <cell r="Q121" t="str">
            <v xml:space="preserve">KP-Korea, Democratic People's Republic </v>
          </cell>
        </row>
        <row r="122">
          <cell r="A122" t="str">
            <v>RSD-Serbia, Dinars</v>
          </cell>
          <cell r="Q122" t="str">
            <v xml:space="preserve">KR-Korea, Republic Of </v>
          </cell>
        </row>
        <row r="123">
          <cell r="A123" t="str">
            <v>RUB-Russia, Rubles</v>
          </cell>
          <cell r="Q123" t="str">
            <v xml:space="preserve">KW-Kuwait </v>
          </cell>
        </row>
        <row r="124">
          <cell r="A124" t="str">
            <v>RWF-Rwanda, Rwanda Francs</v>
          </cell>
          <cell r="Q124" t="str">
            <v xml:space="preserve">KY-Cayman Islands </v>
          </cell>
        </row>
        <row r="125">
          <cell r="A125" t="str">
            <v>SAR-Saudi Arabia, Riyals</v>
          </cell>
          <cell r="Q125" t="str">
            <v xml:space="preserve">KZ-Kazakhstan  </v>
          </cell>
        </row>
        <row r="126">
          <cell r="A126" t="str">
            <v>SBD-Solomon Islands, Dollars</v>
          </cell>
          <cell r="Q126" t="str">
            <v xml:space="preserve">LA-Lao People's Democ. Rep. </v>
          </cell>
        </row>
        <row r="127">
          <cell r="A127" t="str">
            <v>SCR-Seychelles, Rupees</v>
          </cell>
          <cell r="Q127" t="str">
            <v xml:space="preserve">LB-Lebanon </v>
          </cell>
        </row>
        <row r="128">
          <cell r="A128" t="str">
            <v>SDG-Sudan, Pounds</v>
          </cell>
          <cell r="Q128" t="str">
            <v>LC-Saint Lucia</v>
          </cell>
        </row>
        <row r="129">
          <cell r="A129" t="str">
            <v>SEK-Sweden, Kronor</v>
          </cell>
          <cell r="Q129" t="str">
            <v xml:space="preserve">LI-Liechtenstein </v>
          </cell>
        </row>
        <row r="130">
          <cell r="A130" t="str">
            <v>SGD-Singapore, Dollars</v>
          </cell>
          <cell r="Q130" t="str">
            <v>LK-Sri Langka</v>
          </cell>
        </row>
        <row r="131">
          <cell r="A131" t="str">
            <v>SHP-Saint Helena, Pounds</v>
          </cell>
          <cell r="Q131" t="str">
            <v xml:space="preserve">LR-Liberia </v>
          </cell>
        </row>
        <row r="132">
          <cell r="A132" t="str">
            <v>SLL-Sierra Leone, Leones</v>
          </cell>
          <cell r="Q132" t="str">
            <v xml:space="preserve">LS-Lesotho </v>
          </cell>
        </row>
        <row r="133">
          <cell r="A133" t="str">
            <v>SOS-Somalia, Shillings</v>
          </cell>
          <cell r="Q133" t="str">
            <v xml:space="preserve">LT-Lithuania </v>
          </cell>
        </row>
        <row r="134">
          <cell r="A134" t="str">
            <v>SPL-Seborga, Luigini</v>
          </cell>
          <cell r="Q134" t="str">
            <v xml:space="preserve">LU-Luxembourg </v>
          </cell>
        </row>
        <row r="135">
          <cell r="A135" t="str">
            <v>SRD-Suriname, Dollars</v>
          </cell>
          <cell r="Q135" t="str">
            <v xml:space="preserve">LV-Latvia </v>
          </cell>
        </row>
        <row r="136">
          <cell r="A136" t="str">
            <v>STD-São Tome and Principe, Dobras</v>
          </cell>
          <cell r="Q136" t="str">
            <v xml:space="preserve">LY-Libyan Arab Jamahiriya </v>
          </cell>
        </row>
        <row r="137">
          <cell r="A137" t="str">
            <v>SVC-El Salvador, Colones</v>
          </cell>
          <cell r="Q137" t="str">
            <v xml:space="preserve">MA-Morocco </v>
          </cell>
        </row>
        <row r="138">
          <cell r="A138" t="str">
            <v>SYP-Syria, Pounds</v>
          </cell>
          <cell r="Q138" t="str">
            <v xml:space="preserve">MC-Monaco </v>
          </cell>
        </row>
        <row r="139">
          <cell r="A139" t="str">
            <v>SZL-Swaziland, Emalangeni</v>
          </cell>
          <cell r="Q139" t="str">
            <v xml:space="preserve">MD-Moldova, Republic Of </v>
          </cell>
        </row>
        <row r="140">
          <cell r="A140" t="str">
            <v>THB-Thailand, Baht</v>
          </cell>
          <cell r="Q140" t="str">
            <v xml:space="preserve">ME-Montenegro </v>
          </cell>
        </row>
        <row r="141">
          <cell r="A141" t="str">
            <v>TJS-Tajikistan, Somoni</v>
          </cell>
          <cell r="Q141" t="str">
            <v>MF-Saint Martin</v>
          </cell>
        </row>
        <row r="142">
          <cell r="A142" t="str">
            <v>TMM-Turkmenistan, Manats</v>
          </cell>
          <cell r="Q142" t="str">
            <v xml:space="preserve">MG-Madagascar  </v>
          </cell>
        </row>
        <row r="143">
          <cell r="A143" t="str">
            <v>TND-Tunisia, Dinars</v>
          </cell>
          <cell r="Q143" t="str">
            <v xml:space="preserve">MH-Marshall Islands </v>
          </cell>
        </row>
        <row r="144">
          <cell r="A144" t="str">
            <v>TOP-Tonga, Pa'anga</v>
          </cell>
          <cell r="Q144" t="str">
            <v>MK-Macedonia, The Former Yogoslav Republic Of</v>
          </cell>
        </row>
        <row r="145">
          <cell r="A145" t="str">
            <v>TRY-Turkey, New Lira</v>
          </cell>
          <cell r="Q145" t="str">
            <v xml:space="preserve">ML-Mali </v>
          </cell>
        </row>
        <row r="146">
          <cell r="A146" t="str">
            <v>TTD-Trinidad and Tobago, Dollars</v>
          </cell>
          <cell r="Q146" t="str">
            <v xml:space="preserve">MM-Myanmar (Burma) </v>
          </cell>
        </row>
        <row r="147">
          <cell r="A147" t="str">
            <v>TVD-Tuvalu, Tuvalu Dollars</v>
          </cell>
          <cell r="Q147" t="str">
            <v xml:space="preserve">MN-Mongolia </v>
          </cell>
        </row>
        <row r="148">
          <cell r="A148" t="str">
            <v>TWD-Taiwan, New Dollars</v>
          </cell>
          <cell r="Q148" t="str">
            <v xml:space="preserve">MO-Macao </v>
          </cell>
        </row>
        <row r="149">
          <cell r="A149" t="str">
            <v>TZS-Tanzania, Shillings</v>
          </cell>
          <cell r="Q149" t="str">
            <v>MP-Northern Mariana Islands</v>
          </cell>
        </row>
        <row r="150">
          <cell r="A150" t="str">
            <v>UAH-Ukraine, Hryvnia</v>
          </cell>
          <cell r="Q150" t="str">
            <v xml:space="preserve">MQ-Martinique </v>
          </cell>
        </row>
        <row r="151">
          <cell r="A151" t="str">
            <v>UGX-Uganda, Shillings</v>
          </cell>
          <cell r="Q151" t="str">
            <v xml:space="preserve">MR-Mauritania </v>
          </cell>
        </row>
        <row r="152">
          <cell r="A152" t="str">
            <v>USD-United States of America, Dollars</v>
          </cell>
          <cell r="Q152" t="str">
            <v xml:space="preserve">MS-Montserrat </v>
          </cell>
        </row>
        <row r="153">
          <cell r="A153" t="str">
            <v>UYU-Uruguay, Pesos</v>
          </cell>
          <cell r="Q153" t="str">
            <v xml:space="preserve">MT-Malta </v>
          </cell>
        </row>
        <row r="154">
          <cell r="A154" t="str">
            <v>UZS-Uzbekistan, Sums</v>
          </cell>
          <cell r="Q154" t="str">
            <v xml:space="preserve">MU-Mauritius </v>
          </cell>
        </row>
        <row r="155">
          <cell r="A155" t="str">
            <v>VEB-Venezuela, Bolivares (expires 2008-Jun-30)</v>
          </cell>
          <cell r="Q155" t="str">
            <v xml:space="preserve">MV-Maldives </v>
          </cell>
        </row>
        <row r="156">
          <cell r="A156" t="str">
            <v>VEF-Venezuela, Bolivares Fuertes</v>
          </cell>
          <cell r="Q156" t="str">
            <v xml:space="preserve">MW-Malawi </v>
          </cell>
        </row>
        <row r="157">
          <cell r="A157" t="str">
            <v>VND-Viet Nam, Dong</v>
          </cell>
          <cell r="Q157" t="str">
            <v xml:space="preserve">MX-Mexico </v>
          </cell>
        </row>
        <row r="158">
          <cell r="A158" t="str">
            <v>VUV-Vanuatu, Vatu</v>
          </cell>
          <cell r="Q158" t="str">
            <v xml:space="preserve">MY-Malaysia </v>
          </cell>
        </row>
        <row r="159">
          <cell r="A159" t="str">
            <v>WST-Samoa, Tala</v>
          </cell>
          <cell r="Q159" t="str">
            <v xml:space="preserve">MZ-Mozambique </v>
          </cell>
        </row>
        <row r="160">
          <cell r="A160" t="str">
            <v>XAF-Communauté Financière Africaine BEAC, Francs</v>
          </cell>
          <cell r="Q160" t="str">
            <v xml:space="preserve">NA-Namibia </v>
          </cell>
        </row>
        <row r="161">
          <cell r="A161" t="str">
            <v>XAG-Silver, Ounces</v>
          </cell>
          <cell r="Q161" t="str">
            <v xml:space="preserve">NC-New Caledonia </v>
          </cell>
        </row>
        <row r="162">
          <cell r="A162" t="str">
            <v>XAU-Gold, Ounces</v>
          </cell>
          <cell r="Q162" t="str">
            <v xml:space="preserve">NE-Niger </v>
          </cell>
        </row>
        <row r="163">
          <cell r="A163" t="str">
            <v>XCD-East Caribbean Dollars</v>
          </cell>
          <cell r="Q163" t="str">
            <v xml:space="preserve">NF-Norfolk Islands </v>
          </cell>
        </row>
        <row r="164">
          <cell r="A164" t="str">
            <v>XDR-International Monetary Fund (IMF) Special Drawing Rights</v>
          </cell>
          <cell r="Q164" t="str">
            <v xml:space="preserve">NG-Nigeria </v>
          </cell>
        </row>
        <row r="165">
          <cell r="A165" t="str">
            <v>XOF-Communauté Financière Africaine BCEAO, Francs</v>
          </cell>
          <cell r="Q165" t="str">
            <v xml:space="preserve">NI-Nicaragua </v>
          </cell>
        </row>
        <row r="166">
          <cell r="A166" t="str">
            <v>XPD-Palladium Ounces</v>
          </cell>
          <cell r="Q166" t="str">
            <v xml:space="preserve">NL-Netherlands </v>
          </cell>
        </row>
        <row r="167">
          <cell r="A167" t="str">
            <v>XPF-Comptoirs Français du Pacifique Francs</v>
          </cell>
          <cell r="Q167" t="str">
            <v xml:space="preserve">NO-Norway </v>
          </cell>
        </row>
        <row r="168">
          <cell r="A168" t="str">
            <v>XPT-Platinum, Ounces</v>
          </cell>
          <cell r="Q168" t="str">
            <v xml:space="preserve">NP-Nepal </v>
          </cell>
        </row>
        <row r="169">
          <cell r="A169" t="str">
            <v>YER-Yemen, Rials</v>
          </cell>
          <cell r="Q169" t="str">
            <v xml:space="preserve">NR-Nauru </v>
          </cell>
        </row>
        <row r="170">
          <cell r="A170" t="str">
            <v>YUD-New Dinar</v>
          </cell>
          <cell r="Q170" t="str">
            <v xml:space="preserve">NU-Nieue  </v>
          </cell>
        </row>
        <row r="171">
          <cell r="A171" t="str">
            <v>YUN-New Yugloslavia</v>
          </cell>
          <cell r="Q171" t="str">
            <v xml:space="preserve">NZ-New Zealand </v>
          </cell>
        </row>
        <row r="172">
          <cell r="A172" t="str">
            <v>ZAR-South Africa, Rand</v>
          </cell>
          <cell r="Q172" t="str">
            <v xml:space="preserve">OM-Oman </v>
          </cell>
        </row>
        <row r="173">
          <cell r="A173" t="str">
            <v>ZMK-Zambia, Kwacha</v>
          </cell>
          <cell r="Q173" t="str">
            <v xml:space="preserve">PA-Panama </v>
          </cell>
        </row>
        <row r="174">
          <cell r="A174" t="str">
            <v>ZWD-Zimbabwe, Zimbabwe Dollars</v>
          </cell>
          <cell r="Q174" t="str">
            <v xml:space="preserve">PE-Peru </v>
          </cell>
        </row>
        <row r="175">
          <cell r="Q175" t="str">
            <v xml:space="preserve">PF-French Polynesia </v>
          </cell>
        </row>
        <row r="176">
          <cell r="Q176" t="str">
            <v xml:space="preserve">PG-Papua New Guinea </v>
          </cell>
        </row>
        <row r="177">
          <cell r="Q177" t="str">
            <v xml:space="preserve">PH-Philippines </v>
          </cell>
        </row>
        <row r="178">
          <cell r="Q178" t="str">
            <v xml:space="preserve">PK-Pakistan </v>
          </cell>
        </row>
        <row r="179">
          <cell r="Q179" t="str">
            <v xml:space="preserve">PL-Poland  </v>
          </cell>
        </row>
        <row r="180">
          <cell r="Q180" t="str">
            <v>PM-Saint Pierre and Miquelon</v>
          </cell>
        </row>
        <row r="181">
          <cell r="Q181" t="str">
            <v xml:space="preserve">PN-Pitcairn  </v>
          </cell>
        </row>
        <row r="182">
          <cell r="Q182" t="str">
            <v xml:space="preserve">PR-Puerto Rico </v>
          </cell>
        </row>
        <row r="183">
          <cell r="Q183" t="str">
            <v>PS-Palestinian Territory, Occupied</v>
          </cell>
        </row>
        <row r="184">
          <cell r="Q184" t="str">
            <v xml:space="preserve">PT-Portugal </v>
          </cell>
        </row>
        <row r="185">
          <cell r="Q185" t="str">
            <v xml:space="preserve">PW-Palau </v>
          </cell>
        </row>
        <row r="186">
          <cell r="Q186" t="str">
            <v xml:space="preserve">PY-Paraguay </v>
          </cell>
        </row>
        <row r="187">
          <cell r="Q187" t="str">
            <v xml:space="preserve">QA-Qatar </v>
          </cell>
        </row>
        <row r="188">
          <cell r="Q188" t="str">
            <v xml:space="preserve">RE-Reunion </v>
          </cell>
        </row>
        <row r="189">
          <cell r="Q189" t="str">
            <v xml:space="preserve">RO-Romania </v>
          </cell>
        </row>
        <row r="190">
          <cell r="Q190" t="str">
            <v xml:space="preserve">RS-Serbia </v>
          </cell>
        </row>
        <row r="191">
          <cell r="Q191" t="str">
            <v xml:space="preserve">RU-Russian Federation </v>
          </cell>
        </row>
        <row r="192">
          <cell r="Q192" t="str">
            <v xml:space="preserve">RW-Rwanda </v>
          </cell>
        </row>
        <row r="193">
          <cell r="Q193" t="str">
            <v xml:space="preserve">SA-Saudi Arabia </v>
          </cell>
        </row>
        <row r="194">
          <cell r="Q194" t="str">
            <v xml:space="preserve">SB-Solomon Islands </v>
          </cell>
        </row>
        <row r="195">
          <cell r="Q195" t="str">
            <v xml:space="preserve">SC-Seychelles </v>
          </cell>
        </row>
        <row r="196">
          <cell r="Q196" t="str">
            <v xml:space="preserve">SD-Sudan </v>
          </cell>
        </row>
        <row r="197">
          <cell r="Q197" t="str">
            <v xml:space="preserve">SE-Sweden </v>
          </cell>
        </row>
        <row r="198">
          <cell r="Q198" t="str">
            <v xml:space="preserve">SG-Singapore </v>
          </cell>
        </row>
        <row r="199">
          <cell r="Q199" t="str">
            <v>SH-Saint Helena</v>
          </cell>
        </row>
        <row r="200">
          <cell r="Q200" t="str">
            <v xml:space="preserve">SI-Slovenia </v>
          </cell>
        </row>
        <row r="201">
          <cell r="Q201" t="str">
            <v xml:space="preserve">SJ-Svalbard And Jan Mayen Island </v>
          </cell>
        </row>
        <row r="202">
          <cell r="Q202" t="str">
            <v>SK-Slovakia</v>
          </cell>
        </row>
        <row r="203">
          <cell r="Q203" t="str">
            <v xml:space="preserve">SL-Siera Leoner </v>
          </cell>
        </row>
        <row r="204">
          <cell r="Q204" t="str">
            <v xml:space="preserve">SM-San Marino </v>
          </cell>
        </row>
        <row r="205">
          <cell r="Q205" t="str">
            <v xml:space="preserve">SN-Senegal </v>
          </cell>
        </row>
        <row r="206">
          <cell r="Q206" t="str">
            <v xml:space="preserve">SO-Somalia </v>
          </cell>
        </row>
        <row r="207">
          <cell r="Q207" t="str">
            <v xml:space="preserve">SR-Suriname </v>
          </cell>
        </row>
        <row r="208">
          <cell r="Q208" t="str">
            <v xml:space="preserve">ST-Sao Tome &amp; Principe </v>
          </cell>
        </row>
        <row r="209">
          <cell r="Q209" t="str">
            <v xml:space="preserve">SV-El Salvador </v>
          </cell>
        </row>
        <row r="210">
          <cell r="Q210" t="str">
            <v xml:space="preserve">SY-Syrian Arab Republic </v>
          </cell>
        </row>
        <row r="211">
          <cell r="Q211" t="str">
            <v xml:space="preserve">SZ-Swaziland </v>
          </cell>
        </row>
        <row r="212">
          <cell r="Q212" t="str">
            <v xml:space="preserve">TC-Turks And Caicos Island </v>
          </cell>
        </row>
        <row r="213">
          <cell r="Q213" t="str">
            <v>TD-Chad</v>
          </cell>
        </row>
        <row r="214">
          <cell r="Q214" t="str">
            <v xml:space="preserve">TF-French Southern Territories </v>
          </cell>
        </row>
        <row r="215">
          <cell r="Q215" t="str">
            <v xml:space="preserve">TG-Togo </v>
          </cell>
        </row>
        <row r="216">
          <cell r="Q216" t="str">
            <v xml:space="preserve">TH-Thailand </v>
          </cell>
        </row>
        <row r="217">
          <cell r="Q217" t="str">
            <v xml:space="preserve">TJ-Tajikistan </v>
          </cell>
        </row>
        <row r="218">
          <cell r="Q218" t="str">
            <v>TK-Tokelau</v>
          </cell>
        </row>
        <row r="219">
          <cell r="Q219" t="str">
            <v xml:space="preserve">TL-Timor-Leste </v>
          </cell>
        </row>
        <row r="220">
          <cell r="Q220" t="str">
            <v xml:space="preserve">TM-Turkmenistan </v>
          </cell>
        </row>
        <row r="221">
          <cell r="Q221" t="str">
            <v xml:space="preserve">TN-Tunisia </v>
          </cell>
        </row>
        <row r="222">
          <cell r="Q222" t="str">
            <v xml:space="preserve">TO-Tonga </v>
          </cell>
        </row>
        <row r="223">
          <cell r="Q223" t="str">
            <v xml:space="preserve">TR-Turkey </v>
          </cell>
        </row>
        <row r="224">
          <cell r="Q224" t="str">
            <v xml:space="preserve">TT-Trinidad And Tobago </v>
          </cell>
        </row>
        <row r="225">
          <cell r="Q225" t="str">
            <v xml:space="preserve">TV-Tuvalu </v>
          </cell>
        </row>
        <row r="226">
          <cell r="Q226" t="str">
            <v xml:space="preserve">TW-Taiwan, Province Of China </v>
          </cell>
        </row>
        <row r="227">
          <cell r="Q227" t="str">
            <v>TZ-Tanzania, United Republic of</v>
          </cell>
        </row>
        <row r="228">
          <cell r="Q228" t="str">
            <v xml:space="preserve">UA-Ukraine </v>
          </cell>
        </row>
        <row r="229">
          <cell r="Q229" t="str">
            <v xml:space="preserve">UG-Uganda  </v>
          </cell>
        </row>
        <row r="230">
          <cell r="Q230" t="str">
            <v>UM-United States Minor Outlying Islands</v>
          </cell>
        </row>
        <row r="231">
          <cell r="Q231" t="str">
            <v xml:space="preserve">US-United States Of America </v>
          </cell>
        </row>
        <row r="232">
          <cell r="Q232" t="str">
            <v xml:space="preserve">UY-Uruguay  </v>
          </cell>
        </row>
        <row r="233">
          <cell r="Q233" t="str">
            <v xml:space="preserve">UZ-Uzbekistan </v>
          </cell>
        </row>
        <row r="234">
          <cell r="Q234" t="str">
            <v xml:space="preserve">VA-Holy See (Vatican City State) </v>
          </cell>
        </row>
        <row r="235">
          <cell r="Q235" t="str">
            <v>VC-Saint Vincent and The Grenadines</v>
          </cell>
        </row>
        <row r="236">
          <cell r="Q236" t="str">
            <v xml:space="preserve">VE-Venezuela </v>
          </cell>
        </row>
        <row r="237">
          <cell r="Q237" t="str">
            <v xml:space="preserve">VG-Virgin Islands (British) </v>
          </cell>
        </row>
        <row r="238">
          <cell r="Q238" t="str">
            <v xml:space="preserve">VI-Virgin Islands (US) </v>
          </cell>
        </row>
        <row r="239">
          <cell r="Q239" t="str">
            <v xml:space="preserve">VN-Vietnam </v>
          </cell>
        </row>
        <row r="240">
          <cell r="Q240" t="str">
            <v xml:space="preserve">VU-Vanuatu </v>
          </cell>
        </row>
        <row r="241">
          <cell r="Q241" t="str">
            <v xml:space="preserve">WF-Wallis And Futuna Islands </v>
          </cell>
        </row>
        <row r="242">
          <cell r="Q242" t="str">
            <v xml:space="preserve">WS-Samoa </v>
          </cell>
        </row>
        <row r="243">
          <cell r="Q243" t="str">
            <v xml:space="preserve">YE-Yemen </v>
          </cell>
        </row>
        <row r="244">
          <cell r="Q244" t="str">
            <v xml:space="preserve">YT-Mayotte </v>
          </cell>
        </row>
        <row r="245">
          <cell r="Q245" t="str">
            <v xml:space="preserve">YU-Yugoslavia </v>
          </cell>
        </row>
        <row r="246">
          <cell r="Q246" t="str">
            <v xml:space="preserve">ZA-South Africa </v>
          </cell>
        </row>
        <row r="247">
          <cell r="Q247" t="str">
            <v xml:space="preserve">ZM-Zambia </v>
          </cell>
        </row>
        <row r="248">
          <cell r="Q248" t="str">
            <v xml:space="preserve">ZW-Zimbabwe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
      <sheetName val="TABLES"/>
      <sheetName val="DT"/>
      <sheetName val="BASE"/>
      <sheetName val="BASE_D"/>
      <sheetName val="CT"/>
      <sheetName val="CT_D"/>
      <sheetName val="CI"/>
      <sheetName val="CI_D"/>
      <sheetName val="AT"/>
      <sheetName val="AT_D"/>
      <sheetName val="PL"/>
      <sheetName val="PL_D"/>
      <sheetName val="SE"/>
      <sheetName val="SE_D"/>
      <sheetName val="GA"/>
      <sheetName val="GA_D"/>
      <sheetName val="CU"/>
      <sheetName val="CU_D"/>
      <sheetName val="TI"/>
      <sheetName val="TI_D"/>
      <sheetName val="CD"/>
      <sheetName val="CD_D"/>
      <sheetName val="BA"/>
      <sheetName val="BA_D"/>
      <sheetName val="CL"/>
      <sheetName val="CL_D"/>
      <sheetName val="RP"/>
      <sheetName val="RP_D"/>
      <sheetName val="RT"/>
      <sheetName val="RT_D"/>
      <sheetName val="MA"/>
      <sheetName val="MA_D"/>
      <sheetName val="RS"/>
      <sheetName val="RS_D"/>
      <sheetName val="EC"/>
      <sheetName val="DEN"/>
    </sheetNames>
    <sheetDataSet>
      <sheetData sheetId="0"/>
      <sheetData sheetId="1"/>
      <sheetData sheetId="2"/>
      <sheetData sheetId="3">
        <row r="1">
          <cell r="B1" t="str">
            <v>Base items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C13"/>
  <sheetViews>
    <sheetView showGridLines="0" topLeftCell="A4" zoomScale="50" zoomScaleNormal="50" workbookViewId="0">
      <selection activeCell="C14" sqref="C14"/>
    </sheetView>
  </sheetViews>
  <sheetFormatPr defaultRowHeight="15" x14ac:dyDescent="0.25"/>
  <cols>
    <col min="1" max="1" width="4.140625" style="47" customWidth="1"/>
    <col min="2" max="2" width="3.7109375" customWidth="1"/>
    <col min="3" max="3" width="90.5703125" customWidth="1"/>
  </cols>
  <sheetData>
    <row r="10" spans="3:3" ht="90" x14ac:dyDescent="0.25">
      <c r="C10" s="48" t="s">
        <v>427</v>
      </c>
    </row>
    <row r="11" spans="3:3" x14ac:dyDescent="0.25">
      <c r="C11" s="49"/>
    </row>
    <row r="12" spans="3:3" x14ac:dyDescent="0.25">
      <c r="C12" s="49"/>
    </row>
    <row r="13" spans="3:3" ht="27.75" x14ac:dyDescent="0.4">
      <c r="C13" s="50" t="s">
        <v>828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zoomScaleNormal="100" workbookViewId="0">
      <pane xSplit="1" ySplit="3" topLeftCell="G4" activePane="bottomRight" state="frozen"/>
      <selection activeCell="N3" sqref="N3"/>
      <selection pane="topRight" activeCell="N3" sqref="N3"/>
      <selection pane="bottomLeft" activeCell="N3" sqref="N3"/>
      <selection pane="bottomRight" activeCell="B3" sqref="B3:N9"/>
    </sheetView>
  </sheetViews>
  <sheetFormatPr defaultRowHeight="15" x14ac:dyDescent="0.25"/>
  <cols>
    <col min="1" max="1" width="39.140625" customWidth="1"/>
    <col min="2" max="14" width="8.7109375" customWidth="1"/>
    <col min="15" max="15" width="10.85546875" bestFit="1" customWidth="1"/>
  </cols>
  <sheetData>
    <row r="1" spans="1:15" ht="31.9" customHeight="1" x14ac:dyDescent="0.25">
      <c r="A1" s="297" t="s">
        <v>120</v>
      </c>
      <c r="B1" s="298"/>
      <c r="C1" s="298"/>
      <c r="D1" s="298"/>
      <c r="E1" s="298"/>
      <c r="F1" s="298"/>
      <c r="G1" s="298"/>
      <c r="H1" s="298"/>
      <c r="I1" s="298"/>
      <c r="J1" s="298"/>
      <c r="K1" s="298"/>
      <c r="L1" s="298"/>
      <c r="M1" s="298"/>
      <c r="N1" s="298"/>
    </row>
    <row r="2" spans="1:15" ht="19.149999999999999" customHeight="1" x14ac:dyDescent="0.25">
      <c r="A2" s="295" t="s">
        <v>78</v>
      </c>
      <c r="B2" s="299"/>
      <c r="C2" s="299"/>
      <c r="D2" s="299"/>
      <c r="E2" s="299"/>
      <c r="F2" s="299"/>
      <c r="G2" s="299"/>
      <c r="H2" s="299"/>
      <c r="I2" s="299"/>
      <c r="J2" s="299"/>
      <c r="K2" s="299"/>
      <c r="L2" s="299"/>
      <c r="M2" s="299"/>
      <c r="N2" s="299"/>
    </row>
    <row r="3" spans="1:15" x14ac:dyDescent="0.25">
      <c r="A3" s="296"/>
      <c r="B3" s="11">
        <v>44581</v>
      </c>
      <c r="C3" s="11">
        <v>44612</v>
      </c>
      <c r="D3" s="11">
        <v>44640</v>
      </c>
      <c r="E3" s="11">
        <v>44671</v>
      </c>
      <c r="F3" s="11">
        <v>44701</v>
      </c>
      <c r="G3" s="11">
        <v>44732</v>
      </c>
      <c r="H3" s="11">
        <v>44762</v>
      </c>
      <c r="I3" s="11">
        <v>44793</v>
      </c>
      <c r="J3" s="11">
        <v>44824</v>
      </c>
      <c r="K3" s="114">
        <v>44854</v>
      </c>
      <c r="L3" s="114">
        <v>44885</v>
      </c>
      <c r="M3" s="114">
        <v>44915</v>
      </c>
      <c r="N3" s="114">
        <v>44946</v>
      </c>
    </row>
    <row r="4" spans="1:15" x14ac:dyDescent="0.25">
      <c r="A4" s="26" t="s">
        <v>93</v>
      </c>
      <c r="B4" s="14">
        <v>74.861115709999993</v>
      </c>
      <c r="C4" s="14">
        <v>44.413095638999998</v>
      </c>
      <c r="D4" s="14">
        <v>52.129343156000004</v>
      </c>
      <c r="E4" s="14">
        <v>46.786031087000005</v>
      </c>
      <c r="F4" s="14">
        <v>66.264594442999993</v>
      </c>
      <c r="G4" s="14">
        <v>66.598632394999996</v>
      </c>
      <c r="H4" s="14">
        <v>65.835611753000009</v>
      </c>
      <c r="I4" s="195">
        <v>14.458319424999999</v>
      </c>
      <c r="J4" s="197">
        <v>25.425806404999999</v>
      </c>
      <c r="K4" s="176">
        <v>20.843541980000001</v>
      </c>
      <c r="L4" s="199">
        <v>45.794379495000001</v>
      </c>
      <c r="M4" s="199">
        <v>43.884693355000003</v>
      </c>
      <c r="N4" s="199">
        <v>32.686864456999999</v>
      </c>
    </row>
    <row r="5" spans="1:15" x14ac:dyDescent="0.25">
      <c r="A5" s="27" t="s">
        <v>94</v>
      </c>
      <c r="B5" s="14">
        <v>8266.9133130430037</v>
      </c>
      <c r="C5" s="14">
        <v>8196.2721564420008</v>
      </c>
      <c r="D5" s="14">
        <v>8258.5170851480016</v>
      </c>
      <c r="E5" s="14">
        <v>8077.712643515998</v>
      </c>
      <c r="F5" s="14">
        <v>8010.5929853579992</v>
      </c>
      <c r="G5" s="14">
        <v>7785.5584468159959</v>
      </c>
      <c r="H5" s="14">
        <v>7454.0681001250023</v>
      </c>
      <c r="I5" s="196">
        <v>6401.5357629809978</v>
      </c>
      <c r="J5" s="198">
        <v>6417.9699533680014</v>
      </c>
      <c r="K5" s="175">
        <v>5588.6217293170012</v>
      </c>
      <c r="L5" s="199">
        <v>5615.8855786349995</v>
      </c>
      <c r="M5" s="199">
        <v>5584.845160027</v>
      </c>
      <c r="N5" s="199">
        <v>5477.7280747950017</v>
      </c>
    </row>
    <row r="6" spans="1:15" x14ac:dyDescent="0.25">
      <c r="A6" s="27" t="s">
        <v>95</v>
      </c>
      <c r="B6" s="14">
        <v>12405.273440280002</v>
      </c>
      <c r="C6" s="14">
        <v>13437.616419617998</v>
      </c>
      <c r="D6" s="14">
        <v>12034.716184567002</v>
      </c>
      <c r="E6" s="14">
        <v>11705.478552103999</v>
      </c>
      <c r="F6" s="14">
        <v>12205.322630685001</v>
      </c>
      <c r="G6" s="14">
        <v>12563.047277281999</v>
      </c>
      <c r="H6" s="14">
        <v>12575.621259150999</v>
      </c>
      <c r="I6" s="10">
        <v>13805.190026063003</v>
      </c>
      <c r="J6" s="172">
        <v>12975.027143425001</v>
      </c>
      <c r="K6" s="175">
        <v>13270.962524894003</v>
      </c>
      <c r="L6" s="199">
        <v>13204.611648921</v>
      </c>
      <c r="M6" s="199">
        <v>12817.624324937</v>
      </c>
      <c r="N6" s="199">
        <v>12931.621143005001</v>
      </c>
    </row>
    <row r="7" spans="1:15" x14ac:dyDescent="0.25">
      <c r="A7" s="27" t="s">
        <v>96</v>
      </c>
      <c r="B7" s="14">
        <v>80448.903463740018</v>
      </c>
      <c r="C7" s="14">
        <v>71138.433327576</v>
      </c>
      <c r="D7" s="14">
        <v>72657.398814945976</v>
      </c>
      <c r="E7" s="14">
        <v>72389.085068443994</v>
      </c>
      <c r="F7" s="14">
        <v>71385.133236570007</v>
      </c>
      <c r="G7" s="14">
        <v>74642.76053338201</v>
      </c>
      <c r="H7" s="14">
        <v>75336.865022416008</v>
      </c>
      <c r="I7" s="10">
        <v>76443.435706436983</v>
      </c>
      <c r="J7" s="172">
        <v>74300.99227791102</v>
      </c>
      <c r="K7" s="175">
        <v>72799.402005068987</v>
      </c>
      <c r="L7" s="199">
        <v>74487.195218702007</v>
      </c>
      <c r="M7" s="199">
        <v>68183.039537253993</v>
      </c>
      <c r="N7" s="199">
        <v>80004.565703720989</v>
      </c>
    </row>
    <row r="8" spans="1:15" x14ac:dyDescent="0.25">
      <c r="A8" s="27" t="s">
        <v>97</v>
      </c>
      <c r="B8" s="14">
        <v>265915.95326134004</v>
      </c>
      <c r="C8" s="14">
        <v>278805.632002289</v>
      </c>
      <c r="D8" s="14">
        <v>281310.16962719499</v>
      </c>
      <c r="E8" s="14">
        <v>288945.667699332</v>
      </c>
      <c r="F8" s="14">
        <v>287445.87165274698</v>
      </c>
      <c r="G8" s="14">
        <v>286913.45576056204</v>
      </c>
      <c r="H8" s="14">
        <v>289200.56859757495</v>
      </c>
      <c r="I8" s="10">
        <v>292874.77520489204</v>
      </c>
      <c r="J8" s="141">
        <v>303710.12611646403</v>
      </c>
      <c r="K8" s="175">
        <v>310962.5162777119</v>
      </c>
      <c r="L8" s="200">
        <v>316140.98766494502</v>
      </c>
      <c r="M8" s="199">
        <v>329234.88161360798</v>
      </c>
      <c r="N8" s="199">
        <v>322157.64990107098</v>
      </c>
    </row>
    <row r="9" spans="1:15" s="4" customFormat="1" x14ac:dyDescent="0.25">
      <c r="A9" s="25" t="s">
        <v>7</v>
      </c>
      <c r="B9" s="15">
        <v>367111.904594113</v>
      </c>
      <c r="C9" s="15">
        <v>371622.36700156401</v>
      </c>
      <c r="D9" s="15">
        <v>374312.93105501198</v>
      </c>
      <c r="E9" s="15">
        <v>381164.729994483</v>
      </c>
      <c r="F9" s="15">
        <v>379113.18509980303</v>
      </c>
      <c r="G9" s="15">
        <v>381971.42065043701</v>
      </c>
      <c r="H9" s="15">
        <v>384632.95859101997</v>
      </c>
      <c r="I9" s="67">
        <v>389539.39501979802</v>
      </c>
      <c r="J9" s="173">
        <v>397429.54129757301</v>
      </c>
      <c r="K9" s="17">
        <v>402642.34607897187</v>
      </c>
      <c r="L9" s="201">
        <v>409494.47449069802</v>
      </c>
      <c r="M9" s="201">
        <v>415864.27532918099</v>
      </c>
      <c r="N9" s="201">
        <v>420604.25168704899</v>
      </c>
      <c r="O9"/>
    </row>
    <row r="10" spans="1:15" ht="18" customHeight="1" x14ac:dyDescent="0.25">
      <c r="A10" s="300"/>
      <c r="B10" s="301"/>
      <c r="C10" s="301"/>
      <c r="D10" s="301"/>
      <c r="E10" s="301"/>
      <c r="F10" s="301"/>
      <c r="G10" s="301"/>
      <c r="H10" s="301"/>
      <c r="I10" s="301"/>
      <c r="J10" s="301"/>
      <c r="K10" s="302"/>
      <c r="L10" s="302"/>
      <c r="M10" s="302"/>
      <c r="N10" s="302"/>
    </row>
  </sheetData>
  <mergeCells count="4">
    <mergeCell ref="A2:A3"/>
    <mergeCell ref="A1:N1"/>
    <mergeCell ref="B2:N2"/>
    <mergeCell ref="A10:N10"/>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zoomScale="94" zoomScaleNormal="94" workbookViewId="0">
      <pane xSplit="1" ySplit="2" topLeftCell="G3" activePane="bottomRight" state="frozen"/>
      <selection activeCell="N3" sqref="N3"/>
      <selection pane="topRight" activeCell="N3" sqref="N3"/>
      <selection pane="bottomLeft" activeCell="N3" sqref="N3"/>
      <selection pane="bottomRight" activeCell="B2" sqref="B2:N11"/>
    </sheetView>
  </sheetViews>
  <sheetFormatPr defaultRowHeight="15" x14ac:dyDescent="0.25"/>
  <cols>
    <col min="1" max="1" width="47.42578125" customWidth="1"/>
    <col min="2" max="14" width="10.7109375" customWidth="1"/>
    <col min="15" max="15" width="8.7109375" customWidth="1"/>
  </cols>
  <sheetData>
    <row r="1" spans="1:16" ht="32.450000000000003" customHeight="1" x14ac:dyDescent="0.25">
      <c r="A1" s="284" t="s">
        <v>627</v>
      </c>
      <c r="B1" s="285"/>
      <c r="C1" s="285"/>
      <c r="D1" s="285"/>
      <c r="E1" s="285"/>
      <c r="F1" s="285"/>
      <c r="G1" s="285"/>
      <c r="H1" s="285"/>
      <c r="I1" s="285"/>
      <c r="J1" s="285"/>
      <c r="K1" s="285"/>
      <c r="L1" s="285"/>
      <c r="M1" s="285"/>
      <c r="N1" s="285"/>
    </row>
    <row r="2" spans="1:16" x14ac:dyDescent="0.25">
      <c r="A2" s="65" t="s">
        <v>8</v>
      </c>
      <c r="B2" s="11">
        <v>44581</v>
      </c>
      <c r="C2" s="11">
        <v>44612</v>
      </c>
      <c r="D2" s="11">
        <v>44640</v>
      </c>
      <c r="E2" s="11">
        <v>44671</v>
      </c>
      <c r="F2" s="11">
        <v>44701</v>
      </c>
      <c r="G2" s="11">
        <v>44713</v>
      </c>
      <c r="H2" s="11">
        <v>44743</v>
      </c>
      <c r="I2" s="11">
        <v>44774</v>
      </c>
      <c r="J2" s="11">
        <v>44805</v>
      </c>
      <c r="K2" s="11">
        <v>44835</v>
      </c>
      <c r="L2" s="11">
        <v>44866</v>
      </c>
      <c r="M2" s="11">
        <v>44896</v>
      </c>
      <c r="N2" s="11">
        <v>44927</v>
      </c>
    </row>
    <row r="3" spans="1:16" x14ac:dyDescent="0.25">
      <c r="A3" s="57" t="s">
        <v>210</v>
      </c>
      <c r="B3" s="16">
        <v>118963.500985554</v>
      </c>
      <c r="C3" s="16">
        <v>121850.140864749</v>
      </c>
      <c r="D3" s="16">
        <v>124772.794880238</v>
      </c>
      <c r="E3" s="16">
        <v>126163.473422606</v>
      </c>
      <c r="F3" s="16">
        <v>126900.718960281</v>
      </c>
      <c r="G3" s="16">
        <v>127595.507497919</v>
      </c>
      <c r="H3" s="16">
        <v>129919.27241238</v>
      </c>
      <c r="I3" s="16">
        <v>132574.064219163</v>
      </c>
      <c r="J3" s="139">
        <v>135836.48089213899</v>
      </c>
      <c r="K3" s="139">
        <v>137570.23807800401</v>
      </c>
      <c r="L3" s="163">
        <v>141219.75007622401</v>
      </c>
      <c r="M3" s="263">
        <v>141629.77301534801</v>
      </c>
      <c r="N3" s="265">
        <v>143210.901040442</v>
      </c>
      <c r="O3" s="249"/>
      <c r="P3" s="37"/>
    </row>
    <row r="4" spans="1:16" x14ac:dyDescent="0.25">
      <c r="A4" s="58" t="s">
        <v>211</v>
      </c>
      <c r="B4" s="16">
        <v>28710.64942387</v>
      </c>
      <c r="C4" s="16">
        <v>30012.032169591999</v>
      </c>
      <c r="D4" s="16">
        <v>31054.403310045</v>
      </c>
      <c r="E4" s="16">
        <v>32210.148296062998</v>
      </c>
      <c r="F4" s="16">
        <v>31029.025372438999</v>
      </c>
      <c r="G4" s="16">
        <v>32472.404261457999</v>
      </c>
      <c r="H4" s="16">
        <v>33368.058517924001</v>
      </c>
      <c r="I4" s="16">
        <v>34597.332093541001</v>
      </c>
      <c r="J4" s="139">
        <v>35053.691761627</v>
      </c>
      <c r="K4" s="139">
        <v>37045.681014987997</v>
      </c>
      <c r="L4" s="163">
        <v>37976.660145542002</v>
      </c>
      <c r="M4" s="263">
        <v>39579.309206491002</v>
      </c>
      <c r="N4" s="254">
        <v>38379.017341739003</v>
      </c>
      <c r="O4" s="249"/>
      <c r="P4" s="37"/>
    </row>
    <row r="5" spans="1:16" x14ac:dyDescent="0.25">
      <c r="A5" s="58" t="s">
        <v>212</v>
      </c>
      <c r="B5" s="16">
        <v>204746.086279793</v>
      </c>
      <c r="C5" s="16">
        <v>204573.416416942</v>
      </c>
      <c r="D5" s="16">
        <v>202967.17697334901</v>
      </c>
      <c r="E5" s="16">
        <v>206436.96019001899</v>
      </c>
      <c r="F5" s="16">
        <v>204524.81759537599</v>
      </c>
      <c r="G5" s="16">
        <v>204553.33523693</v>
      </c>
      <c r="H5" s="16">
        <v>203873.33172028101</v>
      </c>
      <c r="I5" s="16">
        <v>204454.92059552</v>
      </c>
      <c r="J5" s="139">
        <v>207868.34361430799</v>
      </c>
      <c r="K5" s="139">
        <v>209300.81663072499</v>
      </c>
      <c r="L5" s="163">
        <v>211396.868666155</v>
      </c>
      <c r="M5" s="263">
        <v>215399.22300601099</v>
      </c>
      <c r="N5" s="254">
        <v>219415.27900656301</v>
      </c>
      <c r="O5" s="249"/>
      <c r="P5" s="37"/>
    </row>
    <row r="6" spans="1:16" x14ac:dyDescent="0.25">
      <c r="A6" s="58" t="s">
        <v>213</v>
      </c>
      <c r="B6" s="16">
        <v>475.79879419700001</v>
      </c>
      <c r="C6" s="16">
        <v>486.37420532099998</v>
      </c>
      <c r="D6" s="16">
        <v>496.04275818899998</v>
      </c>
      <c r="E6" s="16">
        <v>505.65803334700001</v>
      </c>
      <c r="F6" s="16">
        <v>427.60894186299998</v>
      </c>
      <c r="G6" s="16">
        <v>477.68399278099997</v>
      </c>
      <c r="H6" s="16">
        <v>505.94775444200002</v>
      </c>
      <c r="I6" s="16">
        <v>532.31805518900001</v>
      </c>
      <c r="J6" s="139">
        <v>529.737727404</v>
      </c>
      <c r="K6" s="139">
        <v>462.87944226500002</v>
      </c>
      <c r="L6" s="163">
        <v>529.629884479</v>
      </c>
      <c r="M6" s="263">
        <v>511.45535445000002</v>
      </c>
      <c r="N6" s="254">
        <v>512.15741124900001</v>
      </c>
      <c r="O6" s="249"/>
      <c r="P6" s="37"/>
    </row>
    <row r="7" spans="1:16" x14ac:dyDescent="0.25">
      <c r="A7" s="58" t="s">
        <v>214</v>
      </c>
      <c r="B7" s="16">
        <v>14215.869110699001</v>
      </c>
      <c r="C7" s="16">
        <v>14700.403344959999</v>
      </c>
      <c r="D7" s="16">
        <v>15022.513133191</v>
      </c>
      <c r="E7" s="16">
        <v>15848.490052448</v>
      </c>
      <c r="F7" s="16">
        <v>16231.014229844001</v>
      </c>
      <c r="G7" s="16">
        <v>16872.489661348998</v>
      </c>
      <c r="H7" s="16">
        <v>16966.348185993</v>
      </c>
      <c r="I7" s="16">
        <v>17380.760056384999</v>
      </c>
      <c r="J7" s="139">
        <v>18141.287302094999</v>
      </c>
      <c r="K7" s="139">
        <v>18262.730912989999</v>
      </c>
      <c r="L7" s="163">
        <v>18371.565718297999</v>
      </c>
      <c r="M7" s="263">
        <v>18744.514746880999</v>
      </c>
      <c r="N7" s="254">
        <v>19086.896887055998</v>
      </c>
      <c r="O7" s="249"/>
      <c r="P7" s="37"/>
    </row>
    <row r="8" spans="1:16" x14ac:dyDescent="0.25">
      <c r="A8" s="36" t="s">
        <v>215</v>
      </c>
      <c r="B8" s="16">
        <v>12179.494668328</v>
      </c>
      <c r="C8" s="16">
        <v>12607.141195953</v>
      </c>
      <c r="D8" s="16">
        <v>12783.554843428001</v>
      </c>
      <c r="E8" s="16">
        <v>13521.551721327</v>
      </c>
      <c r="F8" s="16">
        <v>13927.412338515</v>
      </c>
      <c r="G8" s="16">
        <v>14510.23737789</v>
      </c>
      <c r="H8" s="16">
        <v>14568.306155161001</v>
      </c>
      <c r="I8" s="16">
        <v>14948.76855072</v>
      </c>
      <c r="J8" s="139">
        <v>15594.862443954</v>
      </c>
      <c r="K8" s="139">
        <v>15656.928370039001</v>
      </c>
      <c r="L8" s="163">
        <v>15638.871774253001</v>
      </c>
      <c r="M8" s="263">
        <v>15912.893973578</v>
      </c>
      <c r="N8" s="254">
        <v>16130.043374805</v>
      </c>
      <c r="O8" s="249"/>
      <c r="P8" s="37"/>
    </row>
    <row r="9" spans="1:16" x14ac:dyDescent="0.25">
      <c r="A9" s="36" t="s">
        <v>216</v>
      </c>
      <c r="B9" s="16">
        <v>189.895508466</v>
      </c>
      <c r="C9" s="16">
        <v>198.063382327</v>
      </c>
      <c r="D9" s="16">
        <v>286.927747565</v>
      </c>
      <c r="E9" s="16">
        <v>316.479724637</v>
      </c>
      <c r="F9" s="16">
        <v>327.96087201799998</v>
      </c>
      <c r="G9" s="16">
        <v>338.75053084000001</v>
      </c>
      <c r="H9" s="16">
        <v>314.03165551699999</v>
      </c>
      <c r="I9" s="16">
        <v>357.06610913999998</v>
      </c>
      <c r="J9" s="139">
        <v>385.15992080900003</v>
      </c>
      <c r="K9" s="139">
        <v>400.41356666799999</v>
      </c>
      <c r="L9" s="163">
        <v>423.031562689</v>
      </c>
      <c r="M9" s="263">
        <v>452.25103791399999</v>
      </c>
      <c r="N9" s="254">
        <v>501.88216641100001</v>
      </c>
      <c r="O9" s="249"/>
      <c r="P9" s="37"/>
    </row>
    <row r="10" spans="1:16" x14ac:dyDescent="0.25">
      <c r="A10" s="36" t="s">
        <v>217</v>
      </c>
      <c r="B10" s="16">
        <v>1846.4789339050001</v>
      </c>
      <c r="C10" s="16">
        <v>1895.1987666800001</v>
      </c>
      <c r="D10" s="16">
        <v>1952.0305421979999</v>
      </c>
      <c r="E10" s="16">
        <v>2010.458606484</v>
      </c>
      <c r="F10" s="16">
        <v>1975.641019311</v>
      </c>
      <c r="G10" s="16">
        <v>2023.5017526189999</v>
      </c>
      <c r="H10" s="16">
        <v>2084.0103753150001</v>
      </c>
      <c r="I10" s="16">
        <v>2074.925396525</v>
      </c>
      <c r="J10" s="139">
        <v>2161.264937332</v>
      </c>
      <c r="K10" s="139">
        <v>2205.3889762829999</v>
      </c>
      <c r="L10" s="163">
        <v>2309.662381356</v>
      </c>
      <c r="M10" s="263">
        <v>2379.3697353890002</v>
      </c>
      <c r="N10" s="254">
        <v>2454.9713458400001</v>
      </c>
      <c r="O10" s="249"/>
      <c r="P10" s="37"/>
    </row>
    <row r="11" spans="1:16" x14ac:dyDescent="0.25">
      <c r="A11" s="29" t="s">
        <v>7</v>
      </c>
      <c r="B11" s="17">
        <v>367111.904594113</v>
      </c>
      <c r="C11" s="17">
        <v>371622.36700156401</v>
      </c>
      <c r="D11" s="17">
        <v>374312.93105501198</v>
      </c>
      <c r="E11" s="17">
        <v>381164.729994483</v>
      </c>
      <c r="F11" s="17">
        <v>379113.18509980303</v>
      </c>
      <c r="G11" s="17">
        <v>381971.42065043695</v>
      </c>
      <c r="H11" s="17">
        <v>384632.95859101997</v>
      </c>
      <c r="I11" s="17">
        <v>389539.39501979802</v>
      </c>
      <c r="J11" s="158">
        <v>397429.54129757296</v>
      </c>
      <c r="K11" s="158">
        <v>402642.34607897204</v>
      </c>
      <c r="L11" s="202">
        <v>409494.47449069802</v>
      </c>
      <c r="M11" s="264">
        <v>415864.27532918093</v>
      </c>
      <c r="N11" s="264">
        <v>420604.25168704899</v>
      </c>
      <c r="O11" s="37"/>
      <c r="P11" s="37"/>
    </row>
    <row r="12" spans="1:16" ht="18.75" x14ac:dyDescent="0.25">
      <c r="A12" s="303"/>
      <c r="B12" s="304"/>
      <c r="C12" s="304"/>
      <c r="D12" s="304"/>
      <c r="E12" s="304"/>
      <c r="F12" s="304"/>
      <c r="G12" s="304"/>
      <c r="H12" s="304"/>
      <c r="I12" s="304"/>
      <c r="J12" s="304"/>
      <c r="K12" s="304"/>
      <c r="L12" s="304"/>
      <c r="M12" s="304"/>
      <c r="N12" s="304"/>
      <c r="O12" s="249"/>
    </row>
    <row r="13" spans="1:16" x14ac:dyDescent="0.25">
      <c r="O13" s="249"/>
    </row>
    <row r="14" spans="1:16" x14ac:dyDescent="0.25">
      <c r="A14" s="8"/>
      <c r="B14" s="7"/>
      <c r="C14" s="7"/>
      <c r="D14" s="7"/>
      <c r="E14" s="7"/>
      <c r="F14" s="7"/>
      <c r="G14" s="7"/>
      <c r="H14" s="7"/>
      <c r="I14" s="7"/>
      <c r="J14" s="7"/>
      <c r="K14" s="7"/>
      <c r="L14" s="7"/>
      <c r="M14" s="7"/>
      <c r="N14" s="7"/>
      <c r="O14" s="249"/>
    </row>
    <row r="15" spans="1:16" x14ac:dyDescent="0.25">
      <c r="M15" s="249"/>
      <c r="N15" s="249"/>
    </row>
    <row r="16" spans="1:16" x14ac:dyDescent="0.25">
      <c r="M16" s="249"/>
      <c r="N16" s="249"/>
    </row>
  </sheetData>
  <mergeCells count="2">
    <mergeCell ref="A1:N1"/>
    <mergeCell ref="A12:N1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zoomScale="85" zoomScaleNormal="85" workbookViewId="0">
      <pane xSplit="1" ySplit="2" topLeftCell="F3" activePane="bottomRight" state="frozen"/>
      <selection activeCell="N3" sqref="N3"/>
      <selection pane="topRight" activeCell="N3" sqref="N3"/>
      <selection pane="bottomLeft" activeCell="N3" sqref="N3"/>
      <selection pane="bottomRight" activeCell="B2" sqref="B2:N26"/>
    </sheetView>
  </sheetViews>
  <sheetFormatPr defaultRowHeight="15" x14ac:dyDescent="0.25"/>
  <cols>
    <col min="1" max="1" width="49.85546875" customWidth="1"/>
    <col min="2" max="9" width="9.7109375" customWidth="1"/>
    <col min="15" max="15" width="17.140625" bestFit="1" customWidth="1"/>
  </cols>
  <sheetData>
    <row r="1" spans="1:14" ht="28.9" customHeight="1" x14ac:dyDescent="0.25">
      <c r="A1" s="284" t="s">
        <v>121</v>
      </c>
      <c r="B1" s="285"/>
      <c r="C1" s="285"/>
      <c r="D1" s="285"/>
      <c r="E1" s="285"/>
      <c r="F1" s="285"/>
      <c r="G1" s="285"/>
      <c r="H1" s="285"/>
      <c r="I1" s="285"/>
      <c r="J1" s="285"/>
      <c r="K1" s="285"/>
      <c r="L1" s="285"/>
      <c r="M1" s="285"/>
      <c r="N1" s="285"/>
    </row>
    <row r="2" spans="1:14" x14ac:dyDescent="0.25">
      <c r="A2" s="56" t="s">
        <v>9</v>
      </c>
      <c r="B2" s="11">
        <v>44581</v>
      </c>
      <c r="C2" s="11">
        <v>44612</v>
      </c>
      <c r="D2" s="11">
        <v>44640</v>
      </c>
      <c r="E2" s="11">
        <v>44671</v>
      </c>
      <c r="F2" s="11">
        <v>44701</v>
      </c>
      <c r="G2" s="11">
        <v>44713</v>
      </c>
      <c r="H2" s="11">
        <v>44743</v>
      </c>
      <c r="I2" s="11">
        <v>44774</v>
      </c>
      <c r="J2" s="11">
        <v>44805</v>
      </c>
      <c r="K2" s="11">
        <v>44835</v>
      </c>
      <c r="L2" s="138">
        <v>44866</v>
      </c>
      <c r="M2" s="114">
        <v>44896</v>
      </c>
      <c r="N2" s="114">
        <v>44927</v>
      </c>
    </row>
    <row r="3" spans="1:14" x14ac:dyDescent="0.25">
      <c r="A3" s="58" t="s">
        <v>523</v>
      </c>
      <c r="B3" s="18">
        <v>21825.051870558</v>
      </c>
      <c r="C3" s="18">
        <v>22205.577238901998</v>
      </c>
      <c r="D3" s="18">
        <v>22644.268511761999</v>
      </c>
      <c r="E3" s="18">
        <v>23294.714511946</v>
      </c>
      <c r="F3" s="18">
        <v>23391.667138920999</v>
      </c>
      <c r="G3" s="18">
        <v>23838.087977345</v>
      </c>
      <c r="H3" s="18">
        <v>24077.299096130999</v>
      </c>
      <c r="I3" s="18">
        <v>24264.928625650002</v>
      </c>
      <c r="J3" s="159">
        <v>24761.283455138</v>
      </c>
      <c r="K3" s="159">
        <v>24606.148303505001</v>
      </c>
      <c r="L3" s="251">
        <v>25691.644037874001</v>
      </c>
      <c r="M3" s="184">
        <v>26327.432950237999</v>
      </c>
      <c r="N3" s="254">
        <v>26964.854918360001</v>
      </c>
    </row>
    <row r="4" spans="1:14" x14ac:dyDescent="0.25">
      <c r="A4" s="58" t="s">
        <v>524</v>
      </c>
      <c r="B4" s="18">
        <v>25258.00735036</v>
      </c>
      <c r="C4" s="18">
        <v>26611.244563330001</v>
      </c>
      <c r="D4" s="18">
        <v>27847.581411170999</v>
      </c>
      <c r="E4" s="18">
        <v>28832.814707431</v>
      </c>
      <c r="F4" s="18">
        <v>30577.549593714</v>
      </c>
      <c r="G4" s="18">
        <v>31973.314475318999</v>
      </c>
      <c r="H4" s="18">
        <v>32282.548646113999</v>
      </c>
      <c r="I4" s="18">
        <v>33269.605098027001</v>
      </c>
      <c r="J4" s="18">
        <v>34450.647678472997</v>
      </c>
      <c r="K4" s="18">
        <v>35040.037034923</v>
      </c>
      <c r="L4" s="252">
        <v>36527.306891211003</v>
      </c>
      <c r="M4" s="184">
        <v>36691.047330005</v>
      </c>
      <c r="N4" s="254">
        <v>37583.761395529</v>
      </c>
    </row>
    <row r="5" spans="1:14" x14ac:dyDescent="0.25">
      <c r="A5" s="58" t="s">
        <v>525</v>
      </c>
      <c r="B5" s="18">
        <v>39743.513407272003</v>
      </c>
      <c r="C5" s="18">
        <v>39898.435340090997</v>
      </c>
      <c r="D5" s="18">
        <v>39404.139065846997</v>
      </c>
      <c r="E5" s="18">
        <v>40313.259262528001</v>
      </c>
      <c r="F5" s="18">
        <v>38709.633931169999</v>
      </c>
      <c r="G5" s="18">
        <v>39638.873336124001</v>
      </c>
      <c r="H5" s="18">
        <v>39860.155722454998</v>
      </c>
      <c r="I5" s="18">
        <v>40378.894121616002</v>
      </c>
      <c r="J5" s="18">
        <v>40835.103261568998</v>
      </c>
      <c r="K5" s="18">
        <v>40729.204678037997</v>
      </c>
      <c r="L5" s="252">
        <v>41550.898440085002</v>
      </c>
      <c r="M5" s="184">
        <v>42847.534775692002</v>
      </c>
      <c r="N5" s="254">
        <v>41119.878122953</v>
      </c>
    </row>
    <row r="6" spans="1:14" x14ac:dyDescent="0.25">
      <c r="A6" s="58" t="s">
        <v>526</v>
      </c>
      <c r="B6" s="18">
        <v>8562.5647804159998</v>
      </c>
      <c r="C6" s="18">
        <v>9146.8075987730008</v>
      </c>
      <c r="D6" s="18">
        <v>8991.2650084039997</v>
      </c>
      <c r="E6" s="18">
        <v>7656.2284170880002</v>
      </c>
      <c r="F6" s="18">
        <v>7916.2712654300003</v>
      </c>
      <c r="G6" s="18">
        <v>6182.9906663820002</v>
      </c>
      <c r="H6" s="18">
        <v>6413.0327533749996</v>
      </c>
      <c r="I6" s="18">
        <v>6753.7805996389998</v>
      </c>
      <c r="J6" s="18">
        <v>6894.8850821469996</v>
      </c>
      <c r="K6" s="18">
        <v>6384.3188214399997</v>
      </c>
      <c r="L6" s="252">
        <v>7046.1173876820003</v>
      </c>
      <c r="M6" s="184">
        <v>5457.5473628729997</v>
      </c>
      <c r="N6" s="254">
        <v>5557.6610756549999</v>
      </c>
    </row>
    <row r="7" spans="1:14" ht="18" x14ac:dyDescent="0.25">
      <c r="A7" s="58" t="s">
        <v>527</v>
      </c>
      <c r="B7" s="18">
        <v>496.48796467900002</v>
      </c>
      <c r="C7" s="18">
        <v>649.65996300400002</v>
      </c>
      <c r="D7" s="18">
        <v>666.20560421100004</v>
      </c>
      <c r="E7" s="18">
        <v>690.27820308599996</v>
      </c>
      <c r="F7" s="18">
        <v>682.69096212500006</v>
      </c>
      <c r="G7" s="18">
        <v>711.64380333300005</v>
      </c>
      <c r="H7" s="18">
        <v>716.53314841899999</v>
      </c>
      <c r="I7" s="18">
        <v>707.19909500300002</v>
      </c>
      <c r="J7" s="18">
        <v>726.10183295399997</v>
      </c>
      <c r="K7" s="18">
        <v>710.58802880300004</v>
      </c>
      <c r="L7" s="252">
        <v>724.764385307</v>
      </c>
      <c r="M7" s="184">
        <v>758.81243049</v>
      </c>
      <c r="N7" s="254">
        <v>799.16786049699999</v>
      </c>
    </row>
    <row r="8" spans="1:14" x14ac:dyDescent="0.25">
      <c r="A8" s="58" t="s">
        <v>208</v>
      </c>
      <c r="B8" s="18">
        <v>13654.853664335</v>
      </c>
      <c r="C8" s="18">
        <v>14524.982780120001</v>
      </c>
      <c r="D8" s="18">
        <v>15097.179618333999</v>
      </c>
      <c r="E8" s="18">
        <v>15685.177490329001</v>
      </c>
      <c r="F8" s="18">
        <v>14462.603905458</v>
      </c>
      <c r="G8" s="18">
        <v>14634.203262691</v>
      </c>
      <c r="H8" s="18">
        <v>14777.393807078</v>
      </c>
      <c r="I8" s="18">
        <v>14913.98641351</v>
      </c>
      <c r="J8" s="18">
        <v>14992.312910688001</v>
      </c>
      <c r="K8" s="18">
        <v>14855.289013837</v>
      </c>
      <c r="L8" s="252">
        <v>15054.921846658999</v>
      </c>
      <c r="M8" s="184">
        <v>14968.399171325</v>
      </c>
      <c r="N8" s="254">
        <v>14866.438433019999</v>
      </c>
    </row>
    <row r="9" spans="1:14" ht="18" x14ac:dyDescent="0.25">
      <c r="A9" s="58" t="s">
        <v>528</v>
      </c>
      <c r="B9" s="18">
        <v>89414.342256037999</v>
      </c>
      <c r="C9" s="18">
        <v>90269.955758915006</v>
      </c>
      <c r="D9" s="18">
        <v>90783.951588038006</v>
      </c>
      <c r="E9" s="18">
        <v>92338.356953933006</v>
      </c>
      <c r="F9" s="18">
        <v>91847.478452548996</v>
      </c>
      <c r="G9" s="18">
        <v>93031.035860243996</v>
      </c>
      <c r="H9" s="18">
        <v>94200.421351874</v>
      </c>
      <c r="I9" s="18">
        <v>95728.443656460004</v>
      </c>
      <c r="J9" s="18">
        <v>97408.963571215005</v>
      </c>
      <c r="K9" s="18">
        <v>98855.282996089998</v>
      </c>
      <c r="L9" s="252">
        <v>100907.341688291</v>
      </c>
      <c r="M9" s="184">
        <v>102953.130462488</v>
      </c>
      <c r="N9" s="254">
        <v>104717.488018291</v>
      </c>
    </row>
    <row r="10" spans="1:14" x14ac:dyDescent="0.25">
      <c r="A10" s="58" t="s">
        <v>529</v>
      </c>
      <c r="B10" s="18">
        <v>23149.949955661999</v>
      </c>
      <c r="C10" s="18">
        <v>23174.212165981</v>
      </c>
      <c r="D10" s="18">
        <v>23353.771610927</v>
      </c>
      <c r="E10" s="18">
        <v>23768.521052881999</v>
      </c>
      <c r="F10" s="18">
        <v>23725.566826594</v>
      </c>
      <c r="G10" s="18">
        <v>24015.973016200998</v>
      </c>
      <c r="H10" s="18">
        <v>24612.053487223999</v>
      </c>
      <c r="I10" s="18">
        <v>25021.902590538</v>
      </c>
      <c r="J10" s="18">
        <v>25804.261899861001</v>
      </c>
      <c r="K10" s="18">
        <v>26156.923627822998</v>
      </c>
      <c r="L10" s="252">
        <v>26801.415606466999</v>
      </c>
      <c r="M10" s="184">
        <v>27697.515546219998</v>
      </c>
      <c r="N10" s="254">
        <v>27724.540864293002</v>
      </c>
    </row>
    <row r="11" spans="1:14" x14ac:dyDescent="0.25">
      <c r="A11" s="58" t="s">
        <v>530</v>
      </c>
      <c r="B11" s="18">
        <v>6310.2444321319999</v>
      </c>
      <c r="C11" s="18">
        <v>6327.02574723</v>
      </c>
      <c r="D11" s="18">
        <v>6299.1241318960001</v>
      </c>
      <c r="E11" s="18">
        <v>6588.7148516300003</v>
      </c>
      <c r="F11" s="18">
        <v>6476.1833744409996</v>
      </c>
      <c r="G11" s="18">
        <v>6598.1048054129997</v>
      </c>
      <c r="H11" s="18">
        <v>6599.4109535349999</v>
      </c>
      <c r="I11" s="18">
        <v>6641.8316801479996</v>
      </c>
      <c r="J11" s="18">
        <v>6735.6871681700004</v>
      </c>
      <c r="K11" s="18">
        <v>6694.3203515759997</v>
      </c>
      <c r="L11" s="252">
        <v>6890.6416147079999</v>
      </c>
      <c r="M11" s="184">
        <v>6883.5725440570004</v>
      </c>
      <c r="N11" s="254">
        <v>6716.2523996489999</v>
      </c>
    </row>
    <row r="12" spans="1:14" x14ac:dyDescent="0.25">
      <c r="A12" s="58" t="s">
        <v>531</v>
      </c>
      <c r="B12" s="18">
        <v>2000.8145515870001</v>
      </c>
      <c r="C12" s="18">
        <v>2006.7061423160001</v>
      </c>
      <c r="D12" s="18">
        <v>2056.4105738170001</v>
      </c>
      <c r="E12" s="18">
        <v>2061.5297113239999</v>
      </c>
      <c r="F12" s="18">
        <v>2009.5416221600001</v>
      </c>
      <c r="G12" s="18">
        <v>2145.4067142959998</v>
      </c>
      <c r="H12" s="18">
        <v>2088.0103878320001</v>
      </c>
      <c r="I12" s="18">
        <v>2117.692323404</v>
      </c>
      <c r="J12" s="18">
        <v>2271.6694100059999</v>
      </c>
      <c r="K12" s="18">
        <v>2248.8333966330001</v>
      </c>
      <c r="L12" s="252">
        <v>2299.4142343439999</v>
      </c>
      <c r="M12" s="184">
        <v>2328.1492473590001</v>
      </c>
      <c r="N12" s="254">
        <v>2389.3507738339999</v>
      </c>
    </row>
    <row r="13" spans="1:14" x14ac:dyDescent="0.25">
      <c r="A13" s="58" t="s">
        <v>532</v>
      </c>
      <c r="B13" s="18">
        <v>5050.8118812969997</v>
      </c>
      <c r="C13" s="18">
        <v>5193.8568829639999</v>
      </c>
      <c r="D13" s="18">
        <v>5173.6579150650005</v>
      </c>
      <c r="E13" s="18">
        <v>5216.5294719699996</v>
      </c>
      <c r="F13" s="18">
        <v>5226.9369346639996</v>
      </c>
      <c r="G13" s="18">
        <v>5230.9746536209996</v>
      </c>
      <c r="H13" s="18">
        <v>5295.8934943519998</v>
      </c>
      <c r="I13" s="18">
        <v>5433.4463558859998</v>
      </c>
      <c r="J13" s="18">
        <v>5822.7473795690003</v>
      </c>
      <c r="K13" s="18">
        <v>6284.7652509930003</v>
      </c>
      <c r="L13" s="252">
        <v>6860.1884011559996</v>
      </c>
      <c r="M13" s="184">
        <v>7470.8557545619997</v>
      </c>
      <c r="N13" s="254">
        <v>8171.5408584360002</v>
      </c>
    </row>
    <row r="14" spans="1:14" x14ac:dyDescent="0.25">
      <c r="A14" s="58" t="s">
        <v>209</v>
      </c>
      <c r="B14" s="18">
        <v>2022.8117175980001</v>
      </c>
      <c r="C14" s="18">
        <v>1996.6688298439999</v>
      </c>
      <c r="D14" s="18">
        <v>2011.933154804</v>
      </c>
      <c r="E14" s="18">
        <v>1996.942686894</v>
      </c>
      <c r="F14" s="18">
        <v>1983.307399472</v>
      </c>
      <c r="G14" s="18">
        <v>2021.516564089</v>
      </c>
      <c r="H14" s="18">
        <v>2024.8620440719999</v>
      </c>
      <c r="I14" s="18">
        <v>2097.2150572189998</v>
      </c>
      <c r="J14" s="18">
        <v>2119.366168385</v>
      </c>
      <c r="K14" s="18">
        <v>2157.5065349370002</v>
      </c>
      <c r="L14" s="252">
        <v>2237.1792081640001</v>
      </c>
      <c r="M14" s="184">
        <v>2251.784491164</v>
      </c>
      <c r="N14" s="254">
        <v>2408.2544346770001</v>
      </c>
    </row>
    <row r="15" spans="1:14" x14ac:dyDescent="0.25">
      <c r="A15" s="58" t="s">
        <v>533</v>
      </c>
      <c r="B15" s="18">
        <v>5786.2473014509997</v>
      </c>
      <c r="C15" s="18">
        <v>5959.2213690970002</v>
      </c>
      <c r="D15" s="18">
        <v>6306.9430296419996</v>
      </c>
      <c r="E15" s="18">
        <v>6533.0945221040001</v>
      </c>
      <c r="F15" s="18">
        <v>6610.5913235170001</v>
      </c>
      <c r="G15" s="18">
        <v>6912.7642464419996</v>
      </c>
      <c r="H15" s="18">
        <v>7183.1481059369999</v>
      </c>
      <c r="I15" s="18">
        <v>7370.3552235609995</v>
      </c>
      <c r="J15" s="18">
        <v>7903.5508413380003</v>
      </c>
      <c r="K15" s="18">
        <v>8029.7003621940003</v>
      </c>
      <c r="L15" s="252">
        <v>8337.0176876829992</v>
      </c>
      <c r="M15" s="184">
        <v>9262.0575866759991</v>
      </c>
      <c r="N15" s="254">
        <v>8926.7960333240007</v>
      </c>
    </row>
    <row r="16" spans="1:14" ht="18" x14ac:dyDescent="0.25">
      <c r="A16" s="58" t="s">
        <v>534</v>
      </c>
      <c r="B16" s="18">
        <v>38213.492049526001</v>
      </c>
      <c r="C16" s="18">
        <v>38381.356320974002</v>
      </c>
      <c r="D16" s="18">
        <v>37885.326959054</v>
      </c>
      <c r="E16" s="18">
        <v>39309.035091147001</v>
      </c>
      <c r="F16" s="18">
        <v>39884.431120349</v>
      </c>
      <c r="G16" s="18">
        <v>39128.661690407003</v>
      </c>
      <c r="H16" s="18">
        <v>38382.322167006998</v>
      </c>
      <c r="I16" s="18">
        <v>38729.944168814996</v>
      </c>
      <c r="J16" s="18">
        <v>39201.674415914997</v>
      </c>
      <c r="K16" s="18">
        <v>42470.242088088002</v>
      </c>
      <c r="L16" s="252">
        <v>39870.493732604999</v>
      </c>
      <c r="M16" s="184">
        <v>40349.026034871</v>
      </c>
      <c r="N16" s="254">
        <v>40096.025821554002</v>
      </c>
    </row>
    <row r="17" spans="1:15" x14ac:dyDescent="0.25">
      <c r="A17" s="58" t="s">
        <v>535</v>
      </c>
      <c r="B17" s="18">
        <v>8837.2064097599996</v>
      </c>
      <c r="C17" s="18">
        <v>9065.6500379509998</v>
      </c>
      <c r="D17" s="18">
        <v>9204.5248707650007</v>
      </c>
      <c r="E17" s="18">
        <v>9256.4140040279999</v>
      </c>
      <c r="F17" s="18">
        <v>9163.7861474839992</v>
      </c>
      <c r="G17" s="18">
        <v>9323.5361976280001</v>
      </c>
      <c r="H17" s="18">
        <v>9349.9889497059994</v>
      </c>
      <c r="I17" s="18">
        <v>9478.2786475489993</v>
      </c>
      <c r="J17" s="18">
        <v>9545.6483664480002</v>
      </c>
      <c r="K17" s="18">
        <v>9401.0415625829992</v>
      </c>
      <c r="L17" s="252">
        <v>9599.6852177639994</v>
      </c>
      <c r="M17" s="184">
        <v>9664.6228136610007</v>
      </c>
      <c r="N17" s="254">
        <v>9863.4714989309996</v>
      </c>
    </row>
    <row r="18" spans="1:15" x14ac:dyDescent="0.25">
      <c r="A18" s="58" t="s">
        <v>536</v>
      </c>
      <c r="B18" s="18">
        <v>4739.7438332299998</v>
      </c>
      <c r="C18" s="18">
        <v>4767.7221149050001</v>
      </c>
      <c r="D18" s="18">
        <v>4773.2457748340003</v>
      </c>
      <c r="E18" s="18">
        <v>4726.7647492650003</v>
      </c>
      <c r="F18" s="18">
        <v>4637.18917504</v>
      </c>
      <c r="G18" s="18">
        <v>4713.3071767310003</v>
      </c>
      <c r="H18" s="18">
        <v>4676.8171064400003</v>
      </c>
      <c r="I18" s="18">
        <v>4706.8115995349999</v>
      </c>
      <c r="J18" s="18">
        <v>4751.7187519839999</v>
      </c>
      <c r="K18" s="18">
        <v>4654.8545513159997</v>
      </c>
      <c r="L18" s="252">
        <v>4792.1477187680002</v>
      </c>
      <c r="M18" s="184">
        <v>4853.6638050700003</v>
      </c>
      <c r="N18" s="254">
        <v>4864.7925914360003</v>
      </c>
    </row>
    <row r="19" spans="1:15" x14ac:dyDescent="0.25">
      <c r="A19" s="58" t="s">
        <v>537</v>
      </c>
      <c r="B19" s="18">
        <v>9371.9808145890001</v>
      </c>
      <c r="C19" s="18">
        <v>9527.7953054619993</v>
      </c>
      <c r="D19" s="18">
        <v>9613.453276704</v>
      </c>
      <c r="E19" s="18">
        <v>9785.6929486150002</v>
      </c>
      <c r="F19" s="18">
        <v>9747.7301996459992</v>
      </c>
      <c r="G19" s="18">
        <v>9996.6733460369996</v>
      </c>
      <c r="H19" s="18">
        <v>10196.643440874999</v>
      </c>
      <c r="I19" s="18">
        <v>10412.985383392999</v>
      </c>
      <c r="J19" s="18">
        <v>10467.86410913</v>
      </c>
      <c r="K19" s="18">
        <v>10379.336564812</v>
      </c>
      <c r="L19" s="252">
        <v>10341.357768704</v>
      </c>
      <c r="M19" s="184">
        <v>10152.389450660001</v>
      </c>
      <c r="N19" s="254">
        <v>10187.395839613</v>
      </c>
    </row>
    <row r="20" spans="1:15" x14ac:dyDescent="0.25">
      <c r="A20" s="58" t="s">
        <v>538</v>
      </c>
      <c r="B20" s="18">
        <v>664.00494097900003</v>
      </c>
      <c r="C20" s="18">
        <v>667.89458198700004</v>
      </c>
      <c r="D20" s="18">
        <v>641.29098802199996</v>
      </c>
      <c r="E20" s="18">
        <v>617.22923904200002</v>
      </c>
      <c r="F20" s="18">
        <v>596.79495179100002</v>
      </c>
      <c r="G20" s="18">
        <v>593.02610331799997</v>
      </c>
      <c r="H20" s="18">
        <v>573.88422427800003</v>
      </c>
      <c r="I20" s="18">
        <v>655.45644778999997</v>
      </c>
      <c r="J20" s="18">
        <v>650.40743700400003</v>
      </c>
      <c r="K20" s="18">
        <v>634.78503946499995</v>
      </c>
      <c r="L20" s="252">
        <v>635.971926586</v>
      </c>
      <c r="M20" s="184">
        <v>631.29567250399998</v>
      </c>
      <c r="N20" s="254">
        <v>631.13209402799998</v>
      </c>
    </row>
    <row r="21" spans="1:15" x14ac:dyDescent="0.25">
      <c r="A21" s="58" t="s">
        <v>539</v>
      </c>
      <c r="B21" s="18">
        <v>25253.06399151</v>
      </c>
      <c r="C21" s="18">
        <v>24769.994451366001</v>
      </c>
      <c r="D21" s="18">
        <v>25213.543321793</v>
      </c>
      <c r="E21" s="18">
        <v>25719.828203765999</v>
      </c>
      <c r="F21" s="18">
        <v>25545.416129083002</v>
      </c>
      <c r="G21" s="18">
        <v>25905.841242299</v>
      </c>
      <c r="H21" s="18">
        <v>26081.058213437002</v>
      </c>
      <c r="I21" s="18">
        <v>26640.288062293999</v>
      </c>
      <c r="J21" s="18">
        <v>27254.976516500999</v>
      </c>
      <c r="K21" s="18">
        <v>27763.149839177</v>
      </c>
      <c r="L21" s="252">
        <v>28818.537248241999</v>
      </c>
      <c r="M21" s="184">
        <v>29804.861907031998</v>
      </c>
      <c r="N21" s="254">
        <v>30420.725225671998</v>
      </c>
    </row>
    <row r="22" spans="1:15" ht="27" x14ac:dyDescent="0.25">
      <c r="A22" s="58" t="s">
        <v>540</v>
      </c>
      <c r="B22" s="18">
        <v>981.97288133699999</v>
      </c>
      <c r="C22" s="18">
        <v>980.66054945200005</v>
      </c>
      <c r="D22" s="18">
        <v>1015.416358861</v>
      </c>
      <c r="E22" s="18">
        <v>1100.7534750760001</v>
      </c>
      <c r="F22" s="18">
        <v>1039.6648677989999</v>
      </c>
      <c r="G22" s="18">
        <v>1051.35796845</v>
      </c>
      <c r="H22" s="18">
        <v>1062.899769357</v>
      </c>
      <c r="I22" s="18">
        <v>1036.94915627</v>
      </c>
      <c r="J22" s="18">
        <v>1014.625549899</v>
      </c>
      <c r="K22" s="18">
        <v>1058.2306781760001</v>
      </c>
      <c r="L22" s="252">
        <v>1084.272787014</v>
      </c>
      <c r="M22" s="184">
        <v>1098.5995177980001</v>
      </c>
      <c r="N22" s="254">
        <v>1104.776274972</v>
      </c>
    </row>
    <row r="23" spans="1:15" x14ac:dyDescent="0.25">
      <c r="A23" s="58" t="s">
        <v>541</v>
      </c>
      <c r="B23" s="18">
        <v>6.1987863470000004</v>
      </c>
      <c r="C23" s="18">
        <v>6.9222369549999998</v>
      </c>
      <c r="D23" s="18">
        <v>25.564918411000001</v>
      </c>
      <c r="E23" s="18">
        <v>26.076841447</v>
      </c>
      <c r="F23" s="18">
        <v>26.315218062</v>
      </c>
      <c r="G23" s="18">
        <v>26.87160587</v>
      </c>
      <c r="H23" s="18">
        <v>26.639785962000001</v>
      </c>
      <c r="I23" s="18">
        <v>21.933703040000001</v>
      </c>
      <c r="J23" s="18">
        <v>21.937776863</v>
      </c>
      <c r="K23" s="18">
        <v>21.631331882000001</v>
      </c>
      <c r="L23" s="252">
        <v>26.390093243999999</v>
      </c>
      <c r="M23" s="184">
        <v>4.3312622410000001</v>
      </c>
      <c r="N23" s="254">
        <v>10.284098823000001</v>
      </c>
    </row>
    <row r="24" spans="1:15" x14ac:dyDescent="0.25">
      <c r="A24" s="58" t="s">
        <v>542</v>
      </c>
      <c r="B24" s="18">
        <v>24987.732316548001</v>
      </c>
      <c r="C24" s="18">
        <v>24987.374403985999</v>
      </c>
      <c r="D24" s="18">
        <v>24924.800573199002</v>
      </c>
      <c r="E24" s="18">
        <v>25619.970824002001</v>
      </c>
      <c r="F24" s="18">
        <v>25536.127390180998</v>
      </c>
      <c r="G24" s="18">
        <v>25693.732298990999</v>
      </c>
      <c r="H24" s="18">
        <v>25857.379949050999</v>
      </c>
      <c r="I24" s="18">
        <v>25412.220621018001</v>
      </c>
      <c r="J24" s="18">
        <v>26362.111137684002</v>
      </c>
      <c r="K24" s="18">
        <v>26551.808003688999</v>
      </c>
      <c r="L24" s="252">
        <v>26520.108277009</v>
      </c>
      <c r="M24" s="184">
        <v>26530.603206738</v>
      </c>
      <c r="N24" s="254">
        <v>28748.794107456</v>
      </c>
    </row>
    <row r="25" spans="1:15" x14ac:dyDescent="0.25">
      <c r="A25" s="58" t="s">
        <v>543</v>
      </c>
      <c r="B25" s="18">
        <v>34409.059303804002</v>
      </c>
      <c r="C25" s="18">
        <v>34455.093180049</v>
      </c>
      <c r="D25" s="18">
        <v>33797.969860701</v>
      </c>
      <c r="E25" s="18">
        <v>33535.21433404</v>
      </c>
      <c r="F25" s="18">
        <v>32985.873447154001</v>
      </c>
      <c r="G25" s="18">
        <v>32584.987104256001</v>
      </c>
      <c r="H25" s="18">
        <v>32263.846300544999</v>
      </c>
      <c r="I25" s="18">
        <v>31745.391198958001</v>
      </c>
      <c r="J25" s="18">
        <v>31858.553019514999</v>
      </c>
      <c r="K25" s="18">
        <v>31890.828587603999</v>
      </c>
      <c r="L25" s="252">
        <v>31728.747043277999</v>
      </c>
      <c r="M25" s="184">
        <v>32037.182030268999</v>
      </c>
      <c r="N25" s="254">
        <v>31949.935102881998</v>
      </c>
    </row>
    <row r="26" spans="1:15" s="4" customFormat="1" x14ac:dyDescent="0.25">
      <c r="A26" s="30" t="s">
        <v>7</v>
      </c>
      <c r="B26" s="20">
        <v>390740.15646101499</v>
      </c>
      <c r="C26" s="20">
        <v>395574.81756365398</v>
      </c>
      <c r="D26" s="20">
        <v>397731.56812626211</v>
      </c>
      <c r="E26" s="20">
        <v>404673.14155357302</v>
      </c>
      <c r="F26" s="20">
        <v>402783.351376804</v>
      </c>
      <c r="G26" s="20">
        <v>405952.88411548705</v>
      </c>
      <c r="H26" s="20">
        <v>408602.24290505599</v>
      </c>
      <c r="I26" s="20">
        <v>413539.53982932301</v>
      </c>
      <c r="J26" s="20">
        <v>421856.097740456</v>
      </c>
      <c r="K26" s="20">
        <v>427578.82664758398</v>
      </c>
      <c r="L26" s="253">
        <v>434346.56324284495</v>
      </c>
      <c r="M26" s="185">
        <v>441024.41535399295</v>
      </c>
      <c r="N26" s="258">
        <v>445823.31784388499</v>
      </c>
      <c r="O26"/>
    </row>
    <row r="27" spans="1:15" ht="20.45" customHeight="1" x14ac:dyDescent="0.25">
      <c r="A27" s="305" t="s">
        <v>204</v>
      </c>
      <c r="B27" s="306"/>
      <c r="C27" s="306"/>
      <c r="D27" s="306"/>
      <c r="E27" s="306"/>
      <c r="F27" s="306"/>
      <c r="G27" s="306"/>
      <c r="H27" s="306"/>
      <c r="I27" s="306"/>
      <c r="J27" s="306"/>
      <c r="K27" s="306"/>
      <c r="L27" s="306"/>
      <c r="M27" s="306"/>
      <c r="N27" s="306"/>
      <c r="O27" s="3"/>
    </row>
    <row r="28" spans="1:15" x14ac:dyDescent="0.25">
      <c r="A28" s="1"/>
      <c r="B28" s="1"/>
      <c r="C28" s="1"/>
      <c r="D28" s="1"/>
      <c r="E28" s="1"/>
      <c r="F28" s="1"/>
      <c r="G28" s="1"/>
      <c r="H28" s="1"/>
      <c r="I28" s="1"/>
      <c r="O28" s="3"/>
    </row>
    <row r="29" spans="1:15" x14ac:dyDescent="0.25">
      <c r="A29" s="106"/>
    </row>
    <row r="30" spans="1:15" x14ac:dyDescent="0.25">
      <c r="A30" s="107"/>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zoomScale="109" zoomScaleNormal="100" workbookViewId="0">
      <pane xSplit="2" ySplit="2" topLeftCell="I31" activePane="bottomRight" state="frozen"/>
      <selection activeCell="N3" sqref="N3"/>
      <selection pane="topRight" activeCell="N3" sqref="N3"/>
      <selection pane="bottomLeft" activeCell="N3" sqref="N3"/>
      <selection pane="bottomRight" activeCell="C2" sqref="C2:O38"/>
    </sheetView>
  </sheetViews>
  <sheetFormatPr defaultRowHeight="15" x14ac:dyDescent="0.25"/>
  <cols>
    <col min="1" max="1" width="2.7109375" style="2" bestFit="1" customWidth="1"/>
    <col min="2" max="2" width="44.5703125" customWidth="1"/>
    <col min="3" max="10" width="8.5703125" customWidth="1"/>
    <col min="14" max="15" width="9.5703125" customWidth="1"/>
  </cols>
  <sheetData>
    <row r="1" spans="1:15" ht="28.9" customHeight="1" x14ac:dyDescent="0.25">
      <c r="A1" s="284" t="s">
        <v>122</v>
      </c>
      <c r="B1" s="285"/>
      <c r="C1" s="285"/>
      <c r="D1" s="285"/>
      <c r="E1" s="285"/>
      <c r="F1" s="285"/>
      <c r="G1" s="285"/>
      <c r="H1" s="285"/>
      <c r="I1" s="285"/>
      <c r="J1" s="285"/>
      <c r="K1" s="285"/>
      <c r="L1" s="285"/>
      <c r="M1" s="285"/>
      <c r="N1" s="285"/>
      <c r="O1" s="285"/>
    </row>
    <row r="2" spans="1:15" x14ac:dyDescent="0.25">
      <c r="A2" s="296" t="s">
        <v>109</v>
      </c>
      <c r="B2" s="296"/>
      <c r="C2" s="11">
        <v>44581</v>
      </c>
      <c r="D2" s="11">
        <v>44612</v>
      </c>
      <c r="E2" s="11">
        <v>44640</v>
      </c>
      <c r="F2" s="11">
        <v>44671</v>
      </c>
      <c r="G2" s="11">
        <v>44701</v>
      </c>
      <c r="H2" s="11">
        <v>44732</v>
      </c>
      <c r="I2" s="11">
        <v>44762</v>
      </c>
      <c r="J2" s="11">
        <v>44793</v>
      </c>
      <c r="K2" s="11">
        <v>44824</v>
      </c>
      <c r="L2" s="11">
        <v>44854</v>
      </c>
      <c r="M2" s="11">
        <v>44885</v>
      </c>
      <c r="N2" s="11">
        <v>44915</v>
      </c>
      <c r="O2" s="11">
        <v>44946</v>
      </c>
    </row>
    <row r="3" spans="1:15" x14ac:dyDescent="0.25">
      <c r="A3" s="31" t="s">
        <v>44</v>
      </c>
      <c r="B3" s="12" t="s">
        <v>10</v>
      </c>
      <c r="C3" s="18">
        <v>62998.422131555002</v>
      </c>
      <c r="D3" s="18">
        <v>63026.251816158001</v>
      </c>
      <c r="E3" s="18">
        <v>62974.836545714999</v>
      </c>
      <c r="F3" s="18">
        <v>63850.244685605998</v>
      </c>
      <c r="G3" s="18">
        <v>63289.431311011998</v>
      </c>
      <c r="H3" s="18">
        <v>63420.062101067</v>
      </c>
      <c r="I3" s="18">
        <v>63410.360208894999</v>
      </c>
      <c r="J3" s="18">
        <v>64217.744034076</v>
      </c>
      <c r="K3" s="159">
        <v>65235.599844172</v>
      </c>
      <c r="L3" s="18">
        <v>66260.234049570005</v>
      </c>
      <c r="M3" s="183">
        <v>66812.487486383005</v>
      </c>
      <c r="N3" s="254">
        <v>67702.560193810001</v>
      </c>
      <c r="O3" s="254">
        <v>68545.062541138002</v>
      </c>
    </row>
    <row r="4" spans="1:15" x14ac:dyDescent="0.25">
      <c r="A4" s="32" t="s">
        <v>45</v>
      </c>
      <c r="B4" s="13" t="s">
        <v>11</v>
      </c>
      <c r="C4" s="18">
        <v>25032.687218626001</v>
      </c>
      <c r="D4" s="18">
        <v>25301.057974348001</v>
      </c>
      <c r="E4" s="18">
        <v>25462.274457316998</v>
      </c>
      <c r="F4" s="18">
        <v>26295.282773211002</v>
      </c>
      <c r="G4" s="18">
        <v>26117.127760882999</v>
      </c>
      <c r="H4" s="18">
        <v>26509.75602682</v>
      </c>
      <c r="I4" s="18">
        <v>26634.247088723001</v>
      </c>
      <c r="J4" s="18">
        <v>26463.582066092</v>
      </c>
      <c r="K4" s="18">
        <v>27062.374104134</v>
      </c>
      <c r="L4" s="18">
        <v>27346.371611079001</v>
      </c>
      <c r="M4" s="184">
        <v>27542.071335873999</v>
      </c>
      <c r="N4" s="254">
        <v>28123.898496258</v>
      </c>
      <c r="O4" s="254">
        <v>28178.736130744001</v>
      </c>
    </row>
    <row r="5" spans="1:15" x14ac:dyDescent="0.25">
      <c r="A5" s="32" t="s">
        <v>46</v>
      </c>
      <c r="B5" s="13" t="s">
        <v>12</v>
      </c>
      <c r="C5" s="18">
        <v>75424.156346735996</v>
      </c>
      <c r="D5" s="18">
        <v>75491.417300866</v>
      </c>
      <c r="E5" s="18">
        <v>75296.231257481006</v>
      </c>
      <c r="F5" s="18">
        <v>76397.911306267997</v>
      </c>
      <c r="G5" s="18">
        <v>74618.013618230994</v>
      </c>
      <c r="H5" s="18">
        <v>76390.123292832999</v>
      </c>
      <c r="I5" s="18">
        <v>76545.194051978004</v>
      </c>
      <c r="J5" s="18">
        <v>78434.105385054005</v>
      </c>
      <c r="K5" s="18">
        <v>79688.819230535999</v>
      </c>
      <c r="L5" s="18">
        <v>79713.655906107</v>
      </c>
      <c r="M5" s="184">
        <v>80623.902033813007</v>
      </c>
      <c r="N5" s="254">
        <v>81807.86150282</v>
      </c>
      <c r="O5" s="254">
        <v>81732.146442423997</v>
      </c>
    </row>
    <row r="6" spans="1:15" x14ac:dyDescent="0.25">
      <c r="A6" s="32" t="s">
        <v>47</v>
      </c>
      <c r="B6" s="13" t="s">
        <v>13</v>
      </c>
      <c r="C6" s="18">
        <v>3316.341195212</v>
      </c>
      <c r="D6" s="18">
        <v>3287.770899524</v>
      </c>
      <c r="E6" s="18">
        <v>3221.7284240220001</v>
      </c>
      <c r="F6" s="18">
        <v>3273.4771048709999</v>
      </c>
      <c r="G6" s="18">
        <v>3265.2321502149998</v>
      </c>
      <c r="H6" s="18">
        <v>3257.2212040089998</v>
      </c>
      <c r="I6" s="18">
        <v>3246.5037842480001</v>
      </c>
      <c r="J6" s="18">
        <v>3279.1534139079999</v>
      </c>
      <c r="K6" s="18">
        <v>3302.6167696349999</v>
      </c>
      <c r="L6" s="18">
        <v>3333.1335029269999</v>
      </c>
      <c r="M6" s="184">
        <v>3370.180530399</v>
      </c>
      <c r="N6" s="254">
        <v>3475.5610205789999</v>
      </c>
      <c r="O6" s="254">
        <v>3503.5687746949998</v>
      </c>
    </row>
    <row r="7" spans="1:15" x14ac:dyDescent="0.25">
      <c r="A7" s="32" t="s">
        <v>48</v>
      </c>
      <c r="B7" s="13" t="s">
        <v>14</v>
      </c>
      <c r="C7" s="18">
        <v>32789.232324174998</v>
      </c>
      <c r="D7" s="18">
        <v>33384.380326616003</v>
      </c>
      <c r="E7" s="18">
        <v>32882.942007830003</v>
      </c>
      <c r="F7" s="18">
        <v>31814.932422370999</v>
      </c>
      <c r="G7" s="18">
        <v>31842.696469555998</v>
      </c>
      <c r="H7" s="18">
        <v>29916.837540610999</v>
      </c>
      <c r="I7" s="18">
        <v>30043.750489450002</v>
      </c>
      <c r="J7" s="18">
        <v>30417.094842527</v>
      </c>
      <c r="K7" s="18">
        <v>31097.918143104002</v>
      </c>
      <c r="L7" s="18">
        <v>30701.963201667</v>
      </c>
      <c r="M7" s="184">
        <v>31362.046430749</v>
      </c>
      <c r="N7" s="254">
        <v>30399.869822487999</v>
      </c>
      <c r="O7" s="254">
        <v>30533.211009635001</v>
      </c>
    </row>
    <row r="8" spans="1:15" x14ac:dyDescent="0.25">
      <c r="A8" s="32" t="s">
        <v>49</v>
      </c>
      <c r="B8" s="13" t="s">
        <v>15</v>
      </c>
      <c r="C8" s="18">
        <v>37124.521903358</v>
      </c>
      <c r="D8" s="18">
        <v>37211.289044358004</v>
      </c>
      <c r="E8" s="18">
        <v>37317.833306428998</v>
      </c>
      <c r="F8" s="18">
        <v>37872.821237759003</v>
      </c>
      <c r="G8" s="18">
        <v>37517.453288217002</v>
      </c>
      <c r="H8" s="18">
        <v>37726.975723668998</v>
      </c>
      <c r="I8" s="18">
        <v>37605.891159924002</v>
      </c>
      <c r="J8" s="18">
        <v>37793.429738762003</v>
      </c>
      <c r="K8" s="18">
        <v>38351.960969234002</v>
      </c>
      <c r="L8" s="18">
        <v>38907.011124725999</v>
      </c>
      <c r="M8" s="184">
        <v>39101.079110175997</v>
      </c>
      <c r="N8" s="254">
        <v>39589.031158184</v>
      </c>
      <c r="O8" s="254">
        <v>39686.823448347001</v>
      </c>
    </row>
    <row r="9" spans="1:15" x14ac:dyDescent="0.25">
      <c r="A9" s="32" t="s">
        <v>50</v>
      </c>
      <c r="B9" s="13" t="s">
        <v>16</v>
      </c>
      <c r="C9" s="18">
        <v>1964.033857036</v>
      </c>
      <c r="D9" s="18">
        <v>2031.477726611</v>
      </c>
      <c r="E9" s="18">
        <v>2113.7966163219999</v>
      </c>
      <c r="F9" s="18">
        <v>2211.566184064</v>
      </c>
      <c r="G9" s="18">
        <v>2237.5229971069998</v>
      </c>
      <c r="H9" s="18">
        <v>2283.8794257610002</v>
      </c>
      <c r="I9" s="18">
        <v>2263.7138832659998</v>
      </c>
      <c r="J9" s="18">
        <v>2302.6691806059998</v>
      </c>
      <c r="K9" s="18">
        <v>2392.4316379490001</v>
      </c>
      <c r="L9" s="18">
        <v>2425.3777765650002</v>
      </c>
      <c r="M9" s="184">
        <v>2486.7157714049999</v>
      </c>
      <c r="N9" s="254">
        <v>2527.758289115</v>
      </c>
      <c r="O9" s="254">
        <v>2561.0018177020002</v>
      </c>
    </row>
    <row r="10" spans="1:15" x14ac:dyDescent="0.25">
      <c r="A10" s="32" t="s">
        <v>51</v>
      </c>
      <c r="B10" s="19" t="s">
        <v>17</v>
      </c>
      <c r="C10" s="18">
        <v>6257.3274836070004</v>
      </c>
      <c r="D10" s="18">
        <v>6320.97172323</v>
      </c>
      <c r="E10" s="18">
        <v>6438.4247171220004</v>
      </c>
      <c r="F10" s="18">
        <v>6629.0503398199999</v>
      </c>
      <c r="G10" s="18">
        <v>6655.0533112989997</v>
      </c>
      <c r="H10" s="18">
        <v>6766.7425512850004</v>
      </c>
      <c r="I10" s="18">
        <v>6919.5772252070001</v>
      </c>
      <c r="J10" s="18">
        <v>7097.1978801830001</v>
      </c>
      <c r="K10" s="18">
        <v>7327.0425137439997</v>
      </c>
      <c r="L10" s="18">
        <v>7540.8784766119998</v>
      </c>
      <c r="M10" s="184">
        <v>7715.7244208029997</v>
      </c>
      <c r="N10" s="254">
        <v>8032.179021293</v>
      </c>
      <c r="O10" s="254">
        <v>8307.6508724710002</v>
      </c>
    </row>
    <row r="11" spans="1:15" x14ac:dyDescent="0.25">
      <c r="A11" s="32" t="s">
        <v>52</v>
      </c>
      <c r="B11" s="13" t="s">
        <v>18</v>
      </c>
      <c r="C11" s="18">
        <v>3697.0689256770002</v>
      </c>
      <c r="D11" s="18">
        <v>3888.2726586580002</v>
      </c>
      <c r="E11" s="18">
        <v>3769.8596031120001</v>
      </c>
      <c r="F11" s="18">
        <v>3827.2862507630002</v>
      </c>
      <c r="G11" s="18">
        <v>3806.7323484869999</v>
      </c>
      <c r="H11" s="18">
        <v>3818.6214054389998</v>
      </c>
      <c r="I11" s="18">
        <v>3780.4705280120002</v>
      </c>
      <c r="J11" s="18">
        <v>3747.489543963</v>
      </c>
      <c r="K11" s="18">
        <v>3913.3327405629998</v>
      </c>
      <c r="L11" s="18">
        <v>3856.7774616070001</v>
      </c>
      <c r="M11" s="184">
        <v>3877.6790287909998</v>
      </c>
      <c r="N11" s="254">
        <v>3890.7506007789998</v>
      </c>
      <c r="O11" s="254">
        <v>3949.8635738190001</v>
      </c>
    </row>
    <row r="12" spans="1:15" x14ac:dyDescent="0.25">
      <c r="A12" s="32" t="s">
        <v>53</v>
      </c>
      <c r="B12" s="13" t="s">
        <v>19</v>
      </c>
      <c r="C12" s="18">
        <v>16143.09813034</v>
      </c>
      <c r="D12" s="18">
        <v>16315.218999666</v>
      </c>
      <c r="E12" s="18">
        <v>16440.220146438001</v>
      </c>
      <c r="F12" s="18">
        <v>16834.254204643999</v>
      </c>
      <c r="G12" s="18">
        <v>16873.384476026</v>
      </c>
      <c r="H12" s="18">
        <v>17074.631570910002</v>
      </c>
      <c r="I12" s="18">
        <v>17085.064252893</v>
      </c>
      <c r="J12" s="18">
        <v>17355.524583613998</v>
      </c>
      <c r="K12" s="18">
        <v>17605.557548476001</v>
      </c>
      <c r="L12" s="18">
        <v>18356.830105595</v>
      </c>
      <c r="M12" s="184">
        <v>18550.569262443001</v>
      </c>
      <c r="N12" s="254">
        <v>19175.588114123999</v>
      </c>
      <c r="O12" s="254">
        <v>19442.241645766</v>
      </c>
    </row>
    <row r="13" spans="1:15" x14ac:dyDescent="0.25">
      <c r="A13" s="32" t="s">
        <v>54</v>
      </c>
      <c r="B13" s="13" t="s">
        <v>20</v>
      </c>
      <c r="C13" s="18">
        <v>4439.1362672180003</v>
      </c>
      <c r="D13" s="18">
        <v>4459.3600234329997</v>
      </c>
      <c r="E13" s="18">
        <v>4446.5469614590002</v>
      </c>
      <c r="F13" s="18">
        <v>4547.0959505549999</v>
      </c>
      <c r="G13" s="18">
        <v>4532.1968534540001</v>
      </c>
      <c r="H13" s="18">
        <v>4529.2824034799996</v>
      </c>
      <c r="I13" s="18">
        <v>4534.3588745489997</v>
      </c>
      <c r="J13" s="18">
        <v>4546.8149897980002</v>
      </c>
      <c r="K13" s="18">
        <v>4634.9092262579998</v>
      </c>
      <c r="L13" s="18">
        <v>4679.2885079500002</v>
      </c>
      <c r="M13" s="184">
        <v>4727.1931402070004</v>
      </c>
      <c r="N13" s="254">
        <v>4871.9956748590002</v>
      </c>
      <c r="O13" s="254">
        <v>4928.7305044100003</v>
      </c>
    </row>
    <row r="14" spans="1:15" x14ac:dyDescent="0.25">
      <c r="A14" s="32" t="s">
        <v>55</v>
      </c>
      <c r="B14" s="13" t="s">
        <v>21</v>
      </c>
      <c r="C14" s="18">
        <v>13902.481708806001</v>
      </c>
      <c r="D14" s="18">
        <v>14162.832802004999</v>
      </c>
      <c r="E14" s="18">
        <v>14577.516678032</v>
      </c>
      <c r="F14" s="18">
        <v>15135.895061458999</v>
      </c>
      <c r="G14" s="18">
        <v>15280.356660752001</v>
      </c>
      <c r="H14" s="18">
        <v>15637.30932497</v>
      </c>
      <c r="I14" s="18">
        <v>15878.394618815</v>
      </c>
      <c r="J14" s="18">
        <v>16236.545822911001</v>
      </c>
      <c r="K14" s="18">
        <v>16746.045293342999</v>
      </c>
      <c r="L14" s="18">
        <v>17214.582753051</v>
      </c>
      <c r="M14" s="184">
        <v>17591.945105768998</v>
      </c>
      <c r="N14" s="254">
        <v>18134.495083592999</v>
      </c>
      <c r="O14" s="254">
        <v>18578.785577876999</v>
      </c>
    </row>
    <row r="15" spans="1:15" x14ac:dyDescent="0.25">
      <c r="A15" s="32" t="s">
        <v>56</v>
      </c>
      <c r="B15" s="13" t="s">
        <v>24</v>
      </c>
      <c r="C15" s="18">
        <v>12928.160027184</v>
      </c>
      <c r="D15" s="18">
        <v>13204.333141745001</v>
      </c>
      <c r="E15" s="18">
        <v>13440.968445421</v>
      </c>
      <c r="F15" s="18">
        <v>13764.165808133999</v>
      </c>
      <c r="G15" s="18">
        <v>13924.111835184</v>
      </c>
      <c r="H15" s="18">
        <v>14190.384452329999</v>
      </c>
      <c r="I15" s="18">
        <v>14322.059573604</v>
      </c>
      <c r="J15" s="18">
        <v>14549.2133318</v>
      </c>
      <c r="K15" s="18">
        <v>14902.451695277001</v>
      </c>
      <c r="L15" s="18">
        <v>15279.543161221</v>
      </c>
      <c r="M15" s="184">
        <v>15681.346336626</v>
      </c>
      <c r="N15" s="254">
        <v>15980.641492339</v>
      </c>
      <c r="O15" s="254">
        <v>16188.248878705001</v>
      </c>
    </row>
    <row r="16" spans="1:15" x14ac:dyDescent="0.25">
      <c r="A16" s="32" t="s">
        <v>57</v>
      </c>
      <c r="B16" s="13" t="s">
        <v>23</v>
      </c>
      <c r="C16" s="18">
        <v>2008.0413864980001</v>
      </c>
      <c r="D16" s="18">
        <v>2063.7312838799999</v>
      </c>
      <c r="E16" s="18">
        <v>2135.3838024779998</v>
      </c>
      <c r="F16" s="18">
        <v>2235.0692764750002</v>
      </c>
      <c r="G16" s="18">
        <v>2268.9153758389998</v>
      </c>
      <c r="H16" s="18">
        <v>2290.8302682620001</v>
      </c>
      <c r="I16" s="18">
        <v>2282.9771589850002</v>
      </c>
      <c r="J16" s="18">
        <v>2368.9871956769998</v>
      </c>
      <c r="K16" s="18">
        <v>2228.2483210250002</v>
      </c>
      <c r="L16" s="18">
        <v>2351.3033372300001</v>
      </c>
      <c r="M16" s="184">
        <v>2323.8552799879999</v>
      </c>
      <c r="N16" s="254">
        <v>2347.3348463050002</v>
      </c>
      <c r="O16" s="254">
        <v>2362.2252301439999</v>
      </c>
    </row>
    <row r="17" spans="1:15" x14ac:dyDescent="0.25">
      <c r="A17" s="32" t="s">
        <v>58</v>
      </c>
      <c r="B17" s="13" t="s">
        <v>22</v>
      </c>
      <c r="C17" s="18">
        <v>3303.146644725</v>
      </c>
      <c r="D17" s="18">
        <v>3295.6496068669999</v>
      </c>
      <c r="E17" s="18">
        <v>3298.918745509</v>
      </c>
      <c r="F17" s="18">
        <v>3580.6899083059998</v>
      </c>
      <c r="G17" s="18">
        <v>3593.3850051879999</v>
      </c>
      <c r="H17" s="18">
        <v>3584.5199305820001</v>
      </c>
      <c r="I17" s="18">
        <v>3576.045554286</v>
      </c>
      <c r="J17" s="18">
        <v>3640.5732248280001</v>
      </c>
      <c r="K17" s="18">
        <v>3875.4450022780002</v>
      </c>
      <c r="L17" s="18">
        <v>3963.7635359259998</v>
      </c>
      <c r="M17" s="184">
        <v>4004.1947039639999</v>
      </c>
      <c r="N17" s="254">
        <v>4290.6469825149998</v>
      </c>
      <c r="O17" s="254">
        <v>4419.6083535560001</v>
      </c>
    </row>
    <row r="18" spans="1:15" x14ac:dyDescent="0.25">
      <c r="A18" s="32" t="s">
        <v>59</v>
      </c>
      <c r="B18" s="13" t="s">
        <v>25</v>
      </c>
      <c r="C18" s="18">
        <v>7825.6351462989996</v>
      </c>
      <c r="D18" s="18">
        <v>7873.672747136</v>
      </c>
      <c r="E18" s="18">
        <v>7915.0314684240002</v>
      </c>
      <c r="F18" s="18">
        <v>8077.742029084</v>
      </c>
      <c r="G18" s="18">
        <v>8039.3950039310002</v>
      </c>
      <c r="H18" s="18">
        <v>8057.8626227650002</v>
      </c>
      <c r="I18" s="18">
        <v>8063.6629913320003</v>
      </c>
      <c r="J18" s="18">
        <v>8108.439697795</v>
      </c>
      <c r="K18" s="18">
        <v>8172.1008982269996</v>
      </c>
      <c r="L18" s="18">
        <v>8360.9950272780006</v>
      </c>
      <c r="M18" s="184">
        <v>8505.0686323999998</v>
      </c>
      <c r="N18" s="254">
        <v>8754.6887384599995</v>
      </c>
      <c r="O18" s="254">
        <v>8969.8051951460002</v>
      </c>
    </row>
    <row r="19" spans="1:15" x14ac:dyDescent="0.25">
      <c r="A19" s="32" t="s">
        <v>60</v>
      </c>
      <c r="B19" s="13" t="s">
        <v>26</v>
      </c>
      <c r="C19" s="18">
        <v>8044.3708901529999</v>
      </c>
      <c r="D19" s="18">
        <v>8359.3791852920003</v>
      </c>
      <c r="E19" s="18">
        <v>8486.8331445690001</v>
      </c>
      <c r="F19" s="18">
        <v>8652.7837922409999</v>
      </c>
      <c r="G19" s="18">
        <v>8729.0077083979995</v>
      </c>
      <c r="H19" s="18">
        <v>8802.9110426169991</v>
      </c>
      <c r="I19" s="18">
        <v>8746.3010551570005</v>
      </c>
      <c r="J19" s="18">
        <v>8916.5095691160004</v>
      </c>
      <c r="K19" s="18">
        <v>9378.0763256650007</v>
      </c>
      <c r="L19" s="18">
        <v>9487.963935193</v>
      </c>
      <c r="M19" s="184">
        <v>9526.8934911119995</v>
      </c>
      <c r="N19" s="254">
        <v>9805.7469728289998</v>
      </c>
      <c r="O19" s="254">
        <v>9852.2800566709993</v>
      </c>
    </row>
    <row r="20" spans="1:15" x14ac:dyDescent="0.25">
      <c r="A20" s="32" t="s">
        <v>61</v>
      </c>
      <c r="B20" s="13" t="s">
        <v>27</v>
      </c>
      <c r="C20" s="18">
        <v>6375.0006301060002</v>
      </c>
      <c r="D20" s="18">
        <v>6509.3397753010004</v>
      </c>
      <c r="E20" s="18">
        <v>6585.3075600599996</v>
      </c>
      <c r="F20" s="18">
        <v>6795.1678225380001</v>
      </c>
      <c r="G20" s="18">
        <v>6823.4545973530003</v>
      </c>
      <c r="H20" s="18">
        <v>6962.349512754</v>
      </c>
      <c r="I20" s="18">
        <v>7025.4009651759998</v>
      </c>
      <c r="J20" s="18">
        <v>7073.7312364420004</v>
      </c>
      <c r="K20" s="18">
        <v>7283.9947918919997</v>
      </c>
      <c r="L20" s="18">
        <v>7403.9695682669999</v>
      </c>
      <c r="M20" s="184">
        <v>7455.4076061360001</v>
      </c>
      <c r="N20" s="254">
        <v>7743.1551567389997</v>
      </c>
      <c r="O20" s="254">
        <v>7943.8693318570004</v>
      </c>
    </row>
    <row r="21" spans="1:15" x14ac:dyDescent="0.25">
      <c r="A21" s="32" t="s">
        <v>62</v>
      </c>
      <c r="B21" s="13" t="s">
        <v>28</v>
      </c>
      <c r="C21" s="18">
        <v>14204.95227833</v>
      </c>
      <c r="D21" s="18">
        <v>14652.183276575</v>
      </c>
      <c r="E21" s="18">
        <v>15149.0523951</v>
      </c>
      <c r="F21" s="18">
        <v>15596.401351005999</v>
      </c>
      <c r="G21" s="18">
        <v>16323.928122155001</v>
      </c>
      <c r="H21" s="18">
        <v>16813.941468092002</v>
      </c>
      <c r="I21" s="18">
        <v>17275.358041042</v>
      </c>
      <c r="J21" s="18">
        <v>17660.015413666999</v>
      </c>
      <c r="K21" s="18">
        <v>18111.412077761001</v>
      </c>
      <c r="L21" s="18">
        <v>18709.077289796998</v>
      </c>
      <c r="M21" s="184">
        <v>19175.651059643998</v>
      </c>
      <c r="N21" s="254">
        <v>19218.971175889001</v>
      </c>
      <c r="O21" s="254">
        <v>19763.023925572001</v>
      </c>
    </row>
    <row r="22" spans="1:15" x14ac:dyDescent="0.25">
      <c r="A22" s="32" t="s">
        <v>63</v>
      </c>
      <c r="B22" s="13" t="s">
        <v>29</v>
      </c>
      <c r="C22" s="18">
        <v>4799.0281528400001</v>
      </c>
      <c r="D22" s="18">
        <v>5160.4226885810003</v>
      </c>
      <c r="E22" s="18">
        <v>5272.8723694629998</v>
      </c>
      <c r="F22" s="18">
        <v>5478.4597353649997</v>
      </c>
      <c r="G22" s="18">
        <v>5510.5548351400003</v>
      </c>
      <c r="H22" s="18">
        <v>5567.608439306</v>
      </c>
      <c r="I22" s="18">
        <v>5684.3631377060001</v>
      </c>
      <c r="J22" s="18">
        <v>5893.1815510959996</v>
      </c>
      <c r="K22" s="18">
        <v>6120.0168904550001</v>
      </c>
      <c r="L22" s="18">
        <v>6317.5443113769998</v>
      </c>
      <c r="M22" s="184">
        <v>6352.639227224</v>
      </c>
      <c r="N22" s="254">
        <v>6538.6687724820003</v>
      </c>
      <c r="O22" s="254">
        <v>6827.7665222019996</v>
      </c>
    </row>
    <row r="23" spans="1:15" x14ac:dyDescent="0.25">
      <c r="A23" s="32" t="s">
        <v>64</v>
      </c>
      <c r="B23" s="13" t="s">
        <v>206</v>
      </c>
      <c r="C23" s="18">
        <v>1645.1234407239999</v>
      </c>
      <c r="D23" s="18">
        <v>1841.9578381450001</v>
      </c>
      <c r="E23" s="18">
        <v>1864.297480166</v>
      </c>
      <c r="F23" s="18">
        <v>2036.1432967600001</v>
      </c>
      <c r="G23" s="18">
        <v>2013.7547304499999</v>
      </c>
      <c r="H23" s="18">
        <v>2161.8776358529999</v>
      </c>
      <c r="I23" s="18">
        <v>2163.2127390669998</v>
      </c>
      <c r="J23" s="18">
        <v>2171.445725949</v>
      </c>
      <c r="K23" s="18">
        <v>2393.39983777</v>
      </c>
      <c r="L23" s="18">
        <v>2388.9801699149998</v>
      </c>
      <c r="M23" s="184">
        <v>2356.6626947069999</v>
      </c>
      <c r="N23" s="254">
        <v>2329.9191268049999</v>
      </c>
      <c r="O23" s="254">
        <v>2487.2901065199999</v>
      </c>
    </row>
    <row r="24" spans="1:15" x14ac:dyDescent="0.25">
      <c r="A24" s="32" t="s">
        <v>65</v>
      </c>
      <c r="B24" s="13" t="s">
        <v>30</v>
      </c>
      <c r="C24" s="18">
        <v>4322.8394413280002</v>
      </c>
      <c r="D24" s="18">
        <v>4479.7385566610001</v>
      </c>
      <c r="E24" s="18">
        <v>4599.0069589880004</v>
      </c>
      <c r="F24" s="18">
        <v>4749.0456937970002</v>
      </c>
      <c r="G24" s="18">
        <v>4842.4743188490002</v>
      </c>
      <c r="H24" s="18">
        <v>4939.2479838609997</v>
      </c>
      <c r="I24" s="18">
        <v>5012.4655978849996</v>
      </c>
      <c r="J24" s="18">
        <v>5072.3762374400003</v>
      </c>
      <c r="K24" s="18">
        <v>5185.0146980999998</v>
      </c>
      <c r="L24" s="18">
        <v>5245.7112610220001</v>
      </c>
      <c r="M24" s="184">
        <v>5251.7549853259998</v>
      </c>
      <c r="N24" s="254">
        <v>5410.1009362679997</v>
      </c>
      <c r="O24" s="254">
        <v>5514.533253089</v>
      </c>
    </row>
    <row r="25" spans="1:15" x14ac:dyDescent="0.25">
      <c r="A25" s="32" t="s">
        <v>66</v>
      </c>
      <c r="B25" s="13" t="s">
        <v>32</v>
      </c>
      <c r="C25" s="18">
        <v>13386.70016373</v>
      </c>
      <c r="D25" s="18">
        <v>13535.940239584001</v>
      </c>
      <c r="E25" s="18">
        <v>13716.048423548</v>
      </c>
      <c r="F25" s="18">
        <v>13950.52161842</v>
      </c>
      <c r="G25" s="18">
        <v>14006.910797664999</v>
      </c>
      <c r="H25" s="18">
        <v>14179.904592415</v>
      </c>
      <c r="I25" s="18">
        <v>14434.747925580999</v>
      </c>
      <c r="J25" s="18">
        <v>14555.897382764</v>
      </c>
      <c r="K25" s="18">
        <v>14844.823152723</v>
      </c>
      <c r="L25" s="18">
        <v>15206.607112541</v>
      </c>
      <c r="M25" s="184">
        <v>15271.686584599</v>
      </c>
      <c r="N25" s="254">
        <v>15585.452073884</v>
      </c>
      <c r="O25" s="254">
        <v>15708.902335348999</v>
      </c>
    </row>
    <row r="26" spans="1:15" x14ac:dyDescent="0.25">
      <c r="A26" s="32" t="s">
        <v>67</v>
      </c>
      <c r="B26" s="13" t="s">
        <v>33</v>
      </c>
      <c r="C26" s="18">
        <v>6124.4927337509998</v>
      </c>
      <c r="D26" s="18">
        <v>6137.1003480749996</v>
      </c>
      <c r="E26" s="18">
        <v>6223.1365171790003</v>
      </c>
      <c r="F26" s="18">
        <v>6334.9841973439998</v>
      </c>
      <c r="G26" s="18">
        <v>6318.3627200190003</v>
      </c>
      <c r="H26" s="18">
        <v>6383.4886392090002</v>
      </c>
      <c r="I26" s="18">
        <v>6427.0659712870001</v>
      </c>
      <c r="J26" s="18">
        <v>6442.7625724950003</v>
      </c>
      <c r="K26" s="18">
        <v>6516.4008139520001</v>
      </c>
      <c r="L26" s="18">
        <v>6602.0401865690001</v>
      </c>
      <c r="M26" s="184">
        <v>6593.7388303890002</v>
      </c>
      <c r="N26" s="254">
        <v>6688.2139450149998</v>
      </c>
      <c r="O26" s="254">
        <v>6787.3491637950001</v>
      </c>
    </row>
    <row r="27" spans="1:15" x14ac:dyDescent="0.25">
      <c r="A27" s="32" t="s">
        <v>68</v>
      </c>
      <c r="B27" s="13" t="s">
        <v>34</v>
      </c>
      <c r="C27" s="18">
        <v>1898.707085219</v>
      </c>
      <c r="D27" s="18">
        <v>1918.898355435</v>
      </c>
      <c r="E27" s="18">
        <v>1922.940819741</v>
      </c>
      <c r="F27" s="18">
        <v>1955.4425273090001</v>
      </c>
      <c r="G27" s="18">
        <v>1956.787981145</v>
      </c>
      <c r="H27" s="18">
        <v>1966.355420499</v>
      </c>
      <c r="I27" s="18">
        <v>1964.6639424099999</v>
      </c>
      <c r="J27" s="18">
        <v>1959.2175482150001</v>
      </c>
      <c r="K27" s="18">
        <v>1963.0506246370001</v>
      </c>
      <c r="L27" s="18">
        <v>1977.2825524909999</v>
      </c>
      <c r="M27" s="184">
        <v>1947.4110275759999</v>
      </c>
      <c r="N27" s="254">
        <v>2018.7237198749999</v>
      </c>
      <c r="O27" s="254">
        <v>2061.6071879589999</v>
      </c>
    </row>
    <row r="28" spans="1:15" x14ac:dyDescent="0.25">
      <c r="A28" s="32" t="s">
        <v>69</v>
      </c>
      <c r="B28" s="13" t="s">
        <v>31</v>
      </c>
      <c r="C28" s="18">
        <v>1043.4788931569999</v>
      </c>
      <c r="D28" s="18">
        <v>1059.373362455</v>
      </c>
      <c r="E28" s="18">
        <v>1069.841511392</v>
      </c>
      <c r="F28" s="18">
        <v>1094.025218212</v>
      </c>
      <c r="G28" s="18">
        <v>1102.7129459400001</v>
      </c>
      <c r="H28" s="18">
        <v>1108.6239721269999</v>
      </c>
      <c r="I28" s="18">
        <v>1110.102488195</v>
      </c>
      <c r="J28" s="18">
        <v>1107.985099749</v>
      </c>
      <c r="K28" s="18">
        <v>1141.2531278470001</v>
      </c>
      <c r="L28" s="18">
        <v>1149.393221327</v>
      </c>
      <c r="M28" s="184">
        <v>1165.8804123</v>
      </c>
      <c r="N28" s="254">
        <v>1188.277879469</v>
      </c>
      <c r="O28" s="254">
        <v>1215.021319795</v>
      </c>
    </row>
    <row r="29" spans="1:15" x14ac:dyDescent="0.25">
      <c r="A29" s="32" t="s">
        <v>70</v>
      </c>
      <c r="B29" s="13" t="s">
        <v>35</v>
      </c>
      <c r="C29" s="18">
        <v>4127.9947833810002</v>
      </c>
      <c r="D29" s="18">
        <v>4261.1422311879996</v>
      </c>
      <c r="E29" s="18">
        <v>4346.7573193649996</v>
      </c>
      <c r="F29" s="18">
        <v>4494.7989807450003</v>
      </c>
      <c r="G29" s="18">
        <v>4559.5483641820001</v>
      </c>
      <c r="H29" s="18">
        <v>4665.9124200779997</v>
      </c>
      <c r="I29" s="18">
        <v>4753.6967453400002</v>
      </c>
      <c r="J29" s="18">
        <v>4782.9086773720001</v>
      </c>
      <c r="K29" s="18">
        <v>4906.7936745309999</v>
      </c>
      <c r="L29" s="18">
        <v>4991.360388264</v>
      </c>
      <c r="M29" s="184">
        <v>5058.1998911749997</v>
      </c>
      <c r="N29" s="254">
        <v>5192.2894439620004</v>
      </c>
      <c r="O29" s="254">
        <v>5317.0180327750004</v>
      </c>
    </row>
    <row r="30" spans="1:15" x14ac:dyDescent="0.25">
      <c r="A30" s="32" t="s">
        <v>71</v>
      </c>
      <c r="B30" s="13" t="s">
        <v>36</v>
      </c>
      <c r="C30" s="18">
        <v>3424.2008236820002</v>
      </c>
      <c r="D30" s="18">
        <v>4023.3865849580002</v>
      </c>
      <c r="E30" s="18">
        <v>4375.9602419969997</v>
      </c>
      <c r="F30" s="18">
        <v>4688.7051499059999</v>
      </c>
      <c r="G30" s="18">
        <v>4223.8893249619996</v>
      </c>
      <c r="H30" s="18">
        <v>4283.3381018939999</v>
      </c>
      <c r="I30" s="18">
        <v>4260.0653176080004</v>
      </c>
      <c r="J30" s="18">
        <v>4243.8824664180001</v>
      </c>
      <c r="K30" s="18">
        <v>4322.3729353099998</v>
      </c>
      <c r="L30" s="18">
        <v>4347.2436251239997</v>
      </c>
      <c r="M30" s="184">
        <v>4329.9494988019997</v>
      </c>
      <c r="N30" s="254">
        <v>4369.6613249519996</v>
      </c>
      <c r="O30" s="254">
        <v>4331.3837678509999</v>
      </c>
    </row>
    <row r="31" spans="1:15" x14ac:dyDescent="0.25">
      <c r="A31" s="32" t="s">
        <v>72</v>
      </c>
      <c r="B31" s="13" t="s">
        <v>37</v>
      </c>
      <c r="C31" s="18">
        <v>6175.7680183760003</v>
      </c>
      <c r="D31" s="18">
        <v>6139.7750861089999</v>
      </c>
      <c r="E31" s="18">
        <v>6114.6338076669999</v>
      </c>
      <c r="F31" s="18">
        <v>6122.9150664959998</v>
      </c>
      <c r="G31" s="18">
        <v>6076.9975622490001</v>
      </c>
      <c r="H31" s="18">
        <v>6140.6546149010001</v>
      </c>
      <c r="I31" s="18">
        <v>6244.3723274739996</v>
      </c>
      <c r="J31" s="18">
        <v>6451.6492922280004</v>
      </c>
      <c r="K31" s="18">
        <v>6516.4805400920004</v>
      </c>
      <c r="L31" s="18">
        <v>6683.2730843480003</v>
      </c>
      <c r="M31" s="184">
        <v>8791.9853396050003</v>
      </c>
      <c r="N31" s="254">
        <v>8923.8448414199993</v>
      </c>
      <c r="O31" s="254">
        <v>9064.1085565670001</v>
      </c>
    </row>
    <row r="32" spans="1:15" x14ac:dyDescent="0.25">
      <c r="A32" s="32" t="s">
        <v>73</v>
      </c>
      <c r="B32" s="13" t="s">
        <v>38</v>
      </c>
      <c r="C32" s="18">
        <v>1531.7311325420001</v>
      </c>
      <c r="D32" s="18">
        <v>1517.3162179870001</v>
      </c>
      <c r="E32" s="18">
        <v>1512.9550546150001</v>
      </c>
      <c r="F32" s="18">
        <v>1511.8893593590001</v>
      </c>
      <c r="G32" s="18">
        <v>1504.452466925</v>
      </c>
      <c r="H32" s="18">
        <v>1500.9849313689999</v>
      </c>
      <c r="I32" s="18">
        <v>1490.438373422</v>
      </c>
      <c r="J32" s="18">
        <v>1481.7211625059999</v>
      </c>
      <c r="K32" s="18">
        <v>1497.8851669789999</v>
      </c>
      <c r="L32" s="18">
        <v>1506.8489077910001</v>
      </c>
      <c r="M32" s="184">
        <v>1453.8864311580001</v>
      </c>
      <c r="N32" s="254">
        <v>1483.955915579</v>
      </c>
      <c r="O32" s="254">
        <v>1527.8745999519999</v>
      </c>
    </row>
    <row r="33" spans="1:15" x14ac:dyDescent="0.25">
      <c r="A33" s="32" t="s">
        <v>74</v>
      </c>
      <c r="B33" s="13" t="s">
        <v>39</v>
      </c>
      <c r="C33" s="18">
        <v>940.71206187799999</v>
      </c>
      <c r="D33" s="18">
        <v>966.85239379899997</v>
      </c>
      <c r="E33" s="18">
        <v>978.74739737899995</v>
      </c>
      <c r="F33" s="18">
        <v>1012.3227379259999</v>
      </c>
      <c r="G33" s="18">
        <v>1015.260738471</v>
      </c>
      <c r="H33" s="18">
        <v>1022.860970641</v>
      </c>
      <c r="I33" s="18">
        <v>1037.3976451250001</v>
      </c>
      <c r="J33" s="18">
        <v>1036.6261450019999</v>
      </c>
      <c r="K33" s="18">
        <v>1041.2494244720001</v>
      </c>
      <c r="L33" s="18">
        <v>1057.7898400460001</v>
      </c>
      <c r="M33" s="184">
        <v>1068.7292075610001</v>
      </c>
      <c r="N33" s="254">
        <v>1087.2428126520001</v>
      </c>
      <c r="O33" s="254">
        <v>1100.2867310649999</v>
      </c>
    </row>
    <row r="34" spans="1:15" x14ac:dyDescent="0.25">
      <c r="A34" s="32" t="s">
        <v>75</v>
      </c>
      <c r="B34" s="13" t="s">
        <v>40</v>
      </c>
      <c r="C34" s="18">
        <v>1460.675723239</v>
      </c>
      <c r="D34" s="18">
        <v>1497.8229436239999</v>
      </c>
      <c r="E34" s="18">
        <v>1529.3272487260001</v>
      </c>
      <c r="F34" s="18">
        <v>1562.867418903</v>
      </c>
      <c r="G34" s="18">
        <v>1554.4940707430001</v>
      </c>
      <c r="H34" s="18">
        <v>1579.811489293</v>
      </c>
      <c r="I34" s="18">
        <v>1608.435021452</v>
      </c>
      <c r="J34" s="18">
        <v>1645.1803671969999</v>
      </c>
      <c r="K34" s="18">
        <v>1644.097587789</v>
      </c>
      <c r="L34" s="18">
        <v>1694.8324472249999</v>
      </c>
      <c r="M34" s="184">
        <v>1724.237898007</v>
      </c>
      <c r="N34" s="254">
        <v>1725.6082821350001</v>
      </c>
      <c r="O34" s="163">
        <v>1768.9507142370001</v>
      </c>
    </row>
    <row r="35" spans="1:15" x14ac:dyDescent="0.25">
      <c r="A35" s="32" t="s">
        <v>76</v>
      </c>
      <c r="B35" s="13" t="s">
        <v>42</v>
      </c>
      <c r="C35" s="18">
        <v>1148.807194386</v>
      </c>
      <c r="D35" s="18">
        <v>1238.4696347009999</v>
      </c>
      <c r="E35" s="18">
        <v>1250.2668893980001</v>
      </c>
      <c r="F35" s="18">
        <v>1287.376060738</v>
      </c>
      <c r="G35" s="18">
        <v>1355.4109433359999</v>
      </c>
      <c r="H35" s="18">
        <v>1405.7902479909999</v>
      </c>
      <c r="I35" s="18">
        <v>1456.4147704080001</v>
      </c>
      <c r="J35" s="18">
        <v>1454.9321402820001</v>
      </c>
      <c r="K35" s="18">
        <v>1432.080622229</v>
      </c>
      <c r="L35" s="18">
        <v>1475.210015293</v>
      </c>
      <c r="M35" s="184">
        <v>1462.684606624</v>
      </c>
      <c r="N35" s="254">
        <v>1516.170649942</v>
      </c>
      <c r="O35" s="254">
        <v>1542.7291530509999</v>
      </c>
    </row>
    <row r="36" spans="1:15" x14ac:dyDescent="0.25">
      <c r="A36" s="32" t="s">
        <v>77</v>
      </c>
      <c r="B36" s="13" t="s">
        <v>41</v>
      </c>
      <c r="C36" s="18">
        <v>923.66956552800002</v>
      </c>
      <c r="D36" s="18">
        <v>943.14912914499996</v>
      </c>
      <c r="E36" s="18">
        <v>975.10937462100003</v>
      </c>
      <c r="F36" s="18">
        <v>989.67390122100005</v>
      </c>
      <c r="G36" s="18">
        <v>993.65057240900001</v>
      </c>
      <c r="H36" s="18">
        <v>1005.621563607</v>
      </c>
      <c r="I36" s="18">
        <v>1016.10574563</v>
      </c>
      <c r="J36" s="18">
        <v>1024.0529576849999</v>
      </c>
      <c r="K36" s="18">
        <v>1015.955346681</v>
      </c>
      <c r="L36" s="18">
        <v>1038.1834261619999</v>
      </c>
      <c r="M36" s="184">
        <v>1071.0620270080001</v>
      </c>
      <c r="N36" s="254">
        <v>1085.1572723950001</v>
      </c>
      <c r="O36" s="163">
        <v>1113.10508839</v>
      </c>
    </row>
    <row r="37" spans="1:15" x14ac:dyDescent="0.25">
      <c r="A37" s="32" t="s">
        <v>207</v>
      </c>
      <c r="B37" s="13" t="s">
        <v>43</v>
      </c>
      <c r="C37" s="18">
        <v>8.4127516129999993</v>
      </c>
      <c r="D37" s="18">
        <v>14.881640938</v>
      </c>
      <c r="E37" s="18">
        <v>25.960429177000002</v>
      </c>
      <c r="F37" s="18">
        <v>12.133081897</v>
      </c>
      <c r="G37" s="18">
        <v>10.690111032000001</v>
      </c>
      <c r="H37" s="18">
        <v>6.5612241869999997</v>
      </c>
      <c r="I37" s="18">
        <v>699.36365092400001</v>
      </c>
      <c r="J37" s="18">
        <v>6.8993521060000003</v>
      </c>
      <c r="K37" s="18">
        <v>4.8861636160000002</v>
      </c>
      <c r="L37" s="18">
        <v>3.8057657210000002</v>
      </c>
      <c r="M37" s="184">
        <v>12.043814102000001</v>
      </c>
      <c r="N37" s="254">
        <v>8.3940141799999992</v>
      </c>
      <c r="O37" s="254">
        <v>8.5080006089999998</v>
      </c>
    </row>
    <row r="38" spans="1:15" x14ac:dyDescent="0.25">
      <c r="A38" s="33"/>
      <c r="B38" s="21" t="s">
        <v>110</v>
      </c>
      <c r="C38" s="20">
        <v>390740.15646101499</v>
      </c>
      <c r="D38" s="20">
        <v>395574.81756365398</v>
      </c>
      <c r="E38" s="20">
        <v>397731.56812626199</v>
      </c>
      <c r="F38" s="20">
        <v>404673.14155357302</v>
      </c>
      <c r="G38" s="20">
        <v>402783.351376804</v>
      </c>
      <c r="H38" s="20">
        <v>405952.8841154871</v>
      </c>
      <c r="I38" s="20">
        <v>408602.24290505599</v>
      </c>
      <c r="J38" s="20">
        <v>413539.53982932307</v>
      </c>
      <c r="K38" s="20">
        <v>421856.097740456</v>
      </c>
      <c r="L38" s="20">
        <v>427578.82664758398</v>
      </c>
      <c r="M38" s="185">
        <v>434346.563242845</v>
      </c>
      <c r="N38" s="258">
        <v>441024.41535399295</v>
      </c>
      <c r="O38" s="258">
        <v>445823.31784388516</v>
      </c>
    </row>
    <row r="39" spans="1:15" ht="22.9" customHeight="1" x14ac:dyDescent="0.25">
      <c r="A39" s="307" t="s">
        <v>204</v>
      </c>
      <c r="B39" s="308"/>
      <c r="C39" s="308"/>
      <c r="D39" s="308"/>
      <c r="E39" s="308"/>
      <c r="F39" s="308"/>
      <c r="G39" s="308"/>
      <c r="H39" s="308"/>
      <c r="I39" s="308"/>
      <c r="J39" s="308"/>
      <c r="K39" s="308"/>
      <c r="L39" s="308"/>
      <c r="M39" s="308"/>
      <c r="N39" s="308"/>
      <c r="O39" s="308"/>
    </row>
    <row r="40" spans="1:15" x14ac:dyDescent="0.25">
      <c r="N40" s="250"/>
      <c r="O40" s="250"/>
    </row>
    <row r="43" spans="1:15" x14ac:dyDescent="0.25">
      <c r="A43"/>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zoomScale="115" zoomScaleNormal="115" workbookViewId="0">
      <pane xSplit="1" ySplit="2" topLeftCell="J42" activePane="bottomRight" state="frozen"/>
      <selection activeCell="N3" sqref="N3"/>
      <selection pane="topRight" activeCell="N3" sqref="N3"/>
      <selection pane="bottomLeft" activeCell="N3" sqref="N3"/>
      <selection pane="bottomRight" activeCell="B2" sqref="B2:N62"/>
    </sheetView>
  </sheetViews>
  <sheetFormatPr defaultRowHeight="15" x14ac:dyDescent="0.25"/>
  <cols>
    <col min="1" max="1" width="46.42578125" bestFit="1" customWidth="1"/>
    <col min="15" max="15" width="18.42578125" bestFit="1" customWidth="1"/>
  </cols>
  <sheetData>
    <row r="1" spans="1:14" ht="32.450000000000003" customHeight="1" x14ac:dyDescent="0.25">
      <c r="A1" s="284" t="s">
        <v>414</v>
      </c>
      <c r="B1" s="285"/>
      <c r="C1" s="285"/>
      <c r="D1" s="285"/>
      <c r="E1" s="285"/>
      <c r="F1" s="285"/>
      <c r="G1" s="285"/>
      <c r="H1" s="285"/>
      <c r="I1" s="285"/>
      <c r="J1" s="285"/>
      <c r="K1" s="285"/>
      <c r="L1" s="285"/>
      <c r="M1" s="285"/>
      <c r="N1" s="285"/>
    </row>
    <row r="2" spans="1:14" x14ac:dyDescent="0.25">
      <c r="A2" s="109" t="s">
        <v>415</v>
      </c>
      <c r="B2" s="11">
        <v>44562</v>
      </c>
      <c r="C2" s="11">
        <v>44593</v>
      </c>
      <c r="D2" s="11">
        <v>44621</v>
      </c>
      <c r="E2" s="11">
        <v>44652</v>
      </c>
      <c r="F2" s="11">
        <v>44682</v>
      </c>
      <c r="G2" s="11">
        <v>44713</v>
      </c>
      <c r="H2" s="11">
        <v>44743</v>
      </c>
      <c r="I2" s="11">
        <v>44774</v>
      </c>
      <c r="J2" s="11">
        <v>44805</v>
      </c>
      <c r="K2" s="11">
        <v>44835</v>
      </c>
      <c r="L2" s="138">
        <v>44866</v>
      </c>
      <c r="M2" s="114">
        <v>44896</v>
      </c>
      <c r="N2" s="114">
        <v>44927</v>
      </c>
    </row>
    <row r="3" spans="1:14" x14ac:dyDescent="0.25">
      <c r="A3" s="160" t="s">
        <v>394</v>
      </c>
      <c r="B3" s="18">
        <v>29296.925447492002</v>
      </c>
      <c r="C3" s="18">
        <v>30396.862670105002</v>
      </c>
      <c r="D3" s="18">
        <v>31488.325835264</v>
      </c>
      <c r="E3" s="18">
        <v>32121.363378153001</v>
      </c>
      <c r="F3" s="18">
        <v>32670.459737894998</v>
      </c>
      <c r="G3" s="18">
        <v>33557.077891899004</v>
      </c>
      <c r="H3" s="18">
        <v>34599.671193483002</v>
      </c>
      <c r="I3" s="18">
        <v>34614.043619115</v>
      </c>
      <c r="J3" s="159">
        <v>35787.639168187001</v>
      </c>
      <c r="K3" s="18">
        <v>36371.758646984999</v>
      </c>
      <c r="L3" s="251">
        <v>36992.394937176003</v>
      </c>
      <c r="M3" s="184">
        <v>36797.793778387997</v>
      </c>
      <c r="N3" s="184">
        <v>36904.236067799997</v>
      </c>
    </row>
    <row r="4" spans="1:14" x14ac:dyDescent="0.25">
      <c r="A4" s="160" t="s">
        <v>395</v>
      </c>
      <c r="B4" s="18">
        <v>177.39511560099999</v>
      </c>
      <c r="C4" s="18">
        <v>169.79600604999999</v>
      </c>
      <c r="D4" s="18">
        <v>200.01477057599999</v>
      </c>
      <c r="E4" s="18">
        <v>262.041976981</v>
      </c>
      <c r="F4" s="18">
        <v>173.31411988599999</v>
      </c>
      <c r="G4" s="18">
        <v>163.429719492</v>
      </c>
      <c r="H4" s="18">
        <v>160.108767368</v>
      </c>
      <c r="I4" s="18">
        <v>147.111300895</v>
      </c>
      <c r="J4" s="18">
        <v>152.01085213600001</v>
      </c>
      <c r="K4" s="18">
        <v>146.97879782000001</v>
      </c>
      <c r="L4" s="252">
        <v>136.391867918</v>
      </c>
      <c r="M4" s="184">
        <v>123.06922056800001</v>
      </c>
      <c r="N4" s="184">
        <v>113.466472397</v>
      </c>
    </row>
    <row r="5" spans="1:14" x14ac:dyDescent="0.25">
      <c r="A5" s="160" t="s">
        <v>396</v>
      </c>
      <c r="B5" s="18">
        <v>0</v>
      </c>
      <c r="C5" s="18">
        <v>0</v>
      </c>
      <c r="D5" s="18">
        <v>0</v>
      </c>
      <c r="E5" s="18">
        <v>0</v>
      </c>
      <c r="F5" s="18">
        <v>0</v>
      </c>
      <c r="G5" s="18">
        <v>0</v>
      </c>
      <c r="H5" s="18">
        <v>0</v>
      </c>
      <c r="I5" s="18">
        <v>0</v>
      </c>
      <c r="J5" s="18">
        <v>0</v>
      </c>
      <c r="K5" s="18">
        <v>1.4714E-2</v>
      </c>
      <c r="L5" s="252">
        <v>1.2657514E-2</v>
      </c>
      <c r="M5" s="184">
        <v>5.7951840000000001E-3</v>
      </c>
      <c r="N5" s="184">
        <v>0.23533837099999999</v>
      </c>
    </row>
    <row r="6" spans="1:14" x14ac:dyDescent="0.25">
      <c r="A6" s="160" t="s">
        <v>397</v>
      </c>
      <c r="B6" s="18">
        <v>369.12218068999999</v>
      </c>
      <c r="C6" s="18">
        <v>359.86197535999997</v>
      </c>
      <c r="D6" s="18">
        <v>352.69184149199998</v>
      </c>
      <c r="E6" s="18">
        <v>340.60320520900001</v>
      </c>
      <c r="F6" s="18">
        <v>328.75595536899999</v>
      </c>
      <c r="G6" s="18">
        <v>338.84701548700002</v>
      </c>
      <c r="H6" s="18">
        <v>330.94958281200002</v>
      </c>
      <c r="I6" s="18">
        <v>324.19746698900002</v>
      </c>
      <c r="J6" s="18">
        <v>317.306923289</v>
      </c>
      <c r="K6" s="18">
        <v>321.59971943800002</v>
      </c>
      <c r="L6" s="252">
        <v>363.89240666400002</v>
      </c>
      <c r="M6" s="184">
        <v>288.90120034099999</v>
      </c>
      <c r="N6" s="184">
        <v>294.43143662900002</v>
      </c>
    </row>
    <row r="7" spans="1:14" x14ac:dyDescent="0.25">
      <c r="A7" s="160" t="s">
        <v>398</v>
      </c>
      <c r="B7" s="18">
        <v>280.36160949200001</v>
      </c>
      <c r="C7" s="18">
        <v>271.103652152</v>
      </c>
      <c r="D7" s="18">
        <v>262.75540644400002</v>
      </c>
      <c r="E7" s="18">
        <v>257.613473145</v>
      </c>
      <c r="F7" s="18">
        <v>243.39626878799999</v>
      </c>
      <c r="G7" s="18">
        <v>237.4641364</v>
      </c>
      <c r="H7" s="18">
        <v>233.56167077399999</v>
      </c>
      <c r="I7" s="18">
        <v>238.188052156</v>
      </c>
      <c r="J7" s="18">
        <v>245.42607146099999</v>
      </c>
      <c r="K7" s="18">
        <v>235.91727878699999</v>
      </c>
      <c r="L7" s="252">
        <v>236.40496313</v>
      </c>
      <c r="M7" s="184">
        <v>229.43723206999999</v>
      </c>
      <c r="N7" s="184">
        <v>230.69791297899999</v>
      </c>
    </row>
    <row r="8" spans="1:14" x14ac:dyDescent="0.25">
      <c r="A8" s="160" t="s">
        <v>399</v>
      </c>
      <c r="B8" s="18">
        <v>8604.1963797690005</v>
      </c>
      <c r="C8" s="18">
        <v>8503.9478706219998</v>
      </c>
      <c r="D8" s="18">
        <v>8429.3876507360001</v>
      </c>
      <c r="E8" s="18">
        <v>8343.6613453970003</v>
      </c>
      <c r="F8" s="18">
        <v>8177.2034629780001</v>
      </c>
      <c r="G8" s="18">
        <v>8165.435375307</v>
      </c>
      <c r="H8" s="18">
        <v>7941.8516477330004</v>
      </c>
      <c r="I8" s="18">
        <v>7552.0903724689997</v>
      </c>
      <c r="J8" s="18">
        <v>7624.5306555799998</v>
      </c>
      <c r="K8" s="18">
        <v>7846.9163159850004</v>
      </c>
      <c r="L8" s="252">
        <v>8016.040243333</v>
      </c>
      <c r="M8" s="184">
        <v>7917.8184162289999</v>
      </c>
      <c r="N8" s="184">
        <v>7529.3596196930002</v>
      </c>
    </row>
    <row r="9" spans="1:14" x14ac:dyDescent="0.25">
      <c r="A9" s="160" t="s">
        <v>400</v>
      </c>
      <c r="B9" s="18">
        <v>42795.250629529997</v>
      </c>
      <c r="C9" s="18">
        <v>44145.724331837999</v>
      </c>
      <c r="D9" s="18">
        <v>44545.52369735</v>
      </c>
      <c r="E9" s="18">
        <v>45677.737059063998</v>
      </c>
      <c r="F9" s="18">
        <v>45584.596495040001</v>
      </c>
      <c r="G9" s="18">
        <v>46316.268323019998</v>
      </c>
      <c r="H9" s="18">
        <v>46941.482580866003</v>
      </c>
      <c r="I9" s="18">
        <v>47877.064632034999</v>
      </c>
      <c r="J9" s="18">
        <v>49158.349188947002</v>
      </c>
      <c r="K9" s="18">
        <v>50115.424352729002</v>
      </c>
      <c r="L9" s="252">
        <v>51462.002172157001</v>
      </c>
      <c r="M9" s="184">
        <v>52765.029024344003</v>
      </c>
      <c r="N9" s="184">
        <v>53618.744112400003</v>
      </c>
    </row>
    <row r="10" spans="1:14" x14ac:dyDescent="0.25">
      <c r="A10" s="160" t="s">
        <v>401</v>
      </c>
      <c r="B10" s="18">
        <v>3117.444929625</v>
      </c>
      <c r="C10" s="18">
        <v>3109.8912911950001</v>
      </c>
      <c r="D10" s="18">
        <v>3074.5350396809999</v>
      </c>
      <c r="E10" s="18">
        <v>3084.810545969</v>
      </c>
      <c r="F10" s="18">
        <v>3079.464394349</v>
      </c>
      <c r="G10" s="18">
        <v>3070.69801616</v>
      </c>
      <c r="H10" s="18">
        <v>2832.4479326360001</v>
      </c>
      <c r="I10" s="18">
        <v>2792.415586394</v>
      </c>
      <c r="J10" s="18">
        <v>2926.9705818379998</v>
      </c>
      <c r="K10" s="18">
        <v>2899.3597084859998</v>
      </c>
      <c r="L10" s="252">
        <v>2869.4416204889999</v>
      </c>
      <c r="M10" s="184">
        <v>2824.7759010670002</v>
      </c>
      <c r="N10" s="184">
        <v>2748.7262533049998</v>
      </c>
    </row>
    <row r="11" spans="1:14" x14ac:dyDescent="0.25">
      <c r="A11" s="160" t="s">
        <v>402</v>
      </c>
      <c r="B11" s="18">
        <v>32.872158483</v>
      </c>
      <c r="C11" s="18">
        <v>32.591912407999999</v>
      </c>
      <c r="D11" s="18">
        <v>27.961518169000001</v>
      </c>
      <c r="E11" s="18">
        <v>27.972136443</v>
      </c>
      <c r="F11" s="18">
        <v>27.989875537</v>
      </c>
      <c r="G11" s="18">
        <v>28.100160477999999</v>
      </c>
      <c r="H11" s="18">
        <v>5.6363529530000003</v>
      </c>
      <c r="I11" s="18">
        <v>5.7405316370000001</v>
      </c>
      <c r="J11" s="18">
        <v>5.8404617380000001</v>
      </c>
      <c r="K11" s="18">
        <v>5.9169535209999999</v>
      </c>
      <c r="L11" s="252">
        <v>5.9888191060000002</v>
      </c>
      <c r="M11" s="184">
        <v>6.0643431469999998</v>
      </c>
      <c r="N11" s="184">
        <v>2.7993520030000001</v>
      </c>
    </row>
    <row r="12" spans="1:14" x14ac:dyDescent="0.25">
      <c r="A12" s="160" t="s">
        <v>403</v>
      </c>
      <c r="B12" s="18">
        <v>909.09001875399997</v>
      </c>
      <c r="C12" s="18">
        <v>900.71543324799995</v>
      </c>
      <c r="D12" s="18">
        <v>906.92047302499998</v>
      </c>
      <c r="E12" s="18">
        <v>909.91012895200004</v>
      </c>
      <c r="F12" s="18">
        <v>901.322816827</v>
      </c>
      <c r="G12" s="18">
        <v>902.21974344700004</v>
      </c>
      <c r="H12" s="18">
        <v>899.70505553999999</v>
      </c>
      <c r="I12" s="18">
        <v>891.23766988600005</v>
      </c>
      <c r="J12" s="18">
        <v>821.14773559299999</v>
      </c>
      <c r="K12" s="18">
        <v>828.304642554</v>
      </c>
      <c r="L12" s="252">
        <v>857.301134531</v>
      </c>
      <c r="M12" s="184">
        <v>840.98524191800004</v>
      </c>
      <c r="N12" s="184">
        <v>801.64169635500002</v>
      </c>
    </row>
    <row r="13" spans="1:14" x14ac:dyDescent="0.25">
      <c r="A13" s="160" t="s">
        <v>404</v>
      </c>
      <c r="B13" s="18">
        <v>853.64022723300002</v>
      </c>
      <c r="C13" s="18">
        <v>820.58700052799998</v>
      </c>
      <c r="D13" s="18">
        <v>787.80884943000001</v>
      </c>
      <c r="E13" s="18">
        <v>779.73466288099996</v>
      </c>
      <c r="F13" s="18">
        <v>744.47313880299998</v>
      </c>
      <c r="G13" s="18">
        <v>729.08306107500005</v>
      </c>
      <c r="H13" s="18">
        <v>687.94305807299997</v>
      </c>
      <c r="I13" s="18">
        <v>668.15261390600006</v>
      </c>
      <c r="J13" s="18">
        <v>634.80224281000005</v>
      </c>
      <c r="K13" s="18">
        <v>625.23822893900001</v>
      </c>
      <c r="L13" s="252">
        <v>632.57384494400003</v>
      </c>
      <c r="M13" s="184">
        <v>678.835590422</v>
      </c>
      <c r="N13" s="184">
        <v>646.40315968000004</v>
      </c>
    </row>
    <row r="14" spans="1:14" x14ac:dyDescent="0.25">
      <c r="A14" s="160" t="s">
        <v>405</v>
      </c>
      <c r="B14" s="18">
        <v>217.52587980000001</v>
      </c>
      <c r="C14" s="18">
        <v>232.14914455799999</v>
      </c>
      <c r="D14" s="18">
        <v>236.76970620200001</v>
      </c>
      <c r="E14" s="18">
        <v>239.97444020399999</v>
      </c>
      <c r="F14" s="18">
        <v>242.06182309100001</v>
      </c>
      <c r="G14" s="18">
        <v>245.46548509300001</v>
      </c>
      <c r="H14" s="18">
        <v>248.574800063</v>
      </c>
      <c r="I14" s="18">
        <v>250.03668023200001</v>
      </c>
      <c r="J14" s="18">
        <v>251.203599131</v>
      </c>
      <c r="K14" s="18">
        <v>253.17383261099999</v>
      </c>
      <c r="L14" s="252">
        <v>246.58534055999999</v>
      </c>
      <c r="M14" s="184">
        <v>229.04656868800001</v>
      </c>
      <c r="N14" s="184">
        <v>140.27931220299999</v>
      </c>
    </row>
    <row r="15" spans="1:14" x14ac:dyDescent="0.25">
      <c r="A15" s="160" t="s">
        <v>406</v>
      </c>
      <c r="B15" s="18">
        <v>254.93755483999999</v>
      </c>
      <c r="C15" s="18">
        <v>255.385496512</v>
      </c>
      <c r="D15" s="18">
        <v>264.41523737099999</v>
      </c>
      <c r="E15" s="18">
        <v>276.11716132599997</v>
      </c>
      <c r="F15" s="18">
        <v>283.65797139400001</v>
      </c>
      <c r="G15" s="18">
        <v>288.73209476300002</v>
      </c>
      <c r="H15" s="18">
        <v>293.93989241899999</v>
      </c>
      <c r="I15" s="18">
        <v>296.31395334799998</v>
      </c>
      <c r="J15" s="18">
        <v>300.43811986399999</v>
      </c>
      <c r="K15" s="18">
        <v>300.46558044400001</v>
      </c>
      <c r="L15" s="252">
        <v>311.21638328</v>
      </c>
      <c r="M15" s="184">
        <v>329.01946241399997</v>
      </c>
      <c r="N15" s="184">
        <v>333.34350540600002</v>
      </c>
    </row>
    <row r="16" spans="1:14" x14ac:dyDescent="0.25">
      <c r="A16" s="160" t="s">
        <v>407</v>
      </c>
      <c r="B16" s="18">
        <v>47.601233765000003</v>
      </c>
      <c r="C16" s="18">
        <v>46.449278964000001</v>
      </c>
      <c r="D16" s="18">
        <v>45.023130098999999</v>
      </c>
      <c r="E16" s="18">
        <v>57.61739747</v>
      </c>
      <c r="F16" s="18">
        <v>56.194356073000002</v>
      </c>
      <c r="G16" s="18">
        <v>54.648249876999998</v>
      </c>
      <c r="H16" s="18">
        <v>47.192542525</v>
      </c>
      <c r="I16" s="18">
        <v>45.397213786999998</v>
      </c>
      <c r="J16" s="18">
        <v>43.831905599000002</v>
      </c>
      <c r="K16" s="18">
        <v>42.808710132999998</v>
      </c>
      <c r="L16" s="252">
        <v>41.740020545</v>
      </c>
      <c r="M16" s="184">
        <v>40.517979308999998</v>
      </c>
      <c r="N16" s="184">
        <v>39.715241605999999</v>
      </c>
    </row>
    <row r="17" spans="1:14" x14ac:dyDescent="0.25">
      <c r="A17" s="160" t="s">
        <v>408</v>
      </c>
      <c r="B17" s="18">
        <v>111.228069268</v>
      </c>
      <c r="C17" s="18">
        <v>105.300709664</v>
      </c>
      <c r="D17" s="18">
        <v>103.77354256700001</v>
      </c>
      <c r="E17" s="18">
        <v>113.387252252</v>
      </c>
      <c r="F17" s="18">
        <v>102.171740649</v>
      </c>
      <c r="G17" s="18">
        <v>101.233324536</v>
      </c>
      <c r="H17" s="18">
        <v>96.418025130000004</v>
      </c>
      <c r="I17" s="18">
        <v>73.985423065000006</v>
      </c>
      <c r="J17" s="18">
        <v>73.812458999</v>
      </c>
      <c r="K17" s="18">
        <v>71.569747266999997</v>
      </c>
      <c r="L17" s="252">
        <v>71.129522233000003</v>
      </c>
      <c r="M17" s="184">
        <v>65.203847080000003</v>
      </c>
      <c r="N17" s="184">
        <v>56.949245843999996</v>
      </c>
    </row>
    <row r="18" spans="1:14" x14ac:dyDescent="0.25">
      <c r="A18" s="160" t="s">
        <v>409</v>
      </c>
      <c r="B18" s="18">
        <v>108.131930795</v>
      </c>
      <c r="C18" s="18">
        <v>128.114853764</v>
      </c>
      <c r="D18" s="18">
        <v>127.748265836</v>
      </c>
      <c r="E18" s="18">
        <v>121.810156711</v>
      </c>
      <c r="F18" s="18">
        <v>122.20921219</v>
      </c>
      <c r="G18" s="18">
        <v>127.222675129</v>
      </c>
      <c r="H18" s="18">
        <v>110.407008461</v>
      </c>
      <c r="I18" s="18">
        <v>97.111275703999993</v>
      </c>
      <c r="J18" s="18">
        <v>97.091609793999993</v>
      </c>
      <c r="K18" s="18">
        <v>101.421362135</v>
      </c>
      <c r="L18" s="252">
        <v>101.441694454</v>
      </c>
      <c r="M18" s="184">
        <v>101.39498954600001</v>
      </c>
      <c r="N18" s="184">
        <v>101.014533707</v>
      </c>
    </row>
    <row r="19" spans="1:14" x14ac:dyDescent="0.25">
      <c r="A19" s="160" t="s">
        <v>410</v>
      </c>
      <c r="B19" s="18">
        <v>109.53696109099999</v>
      </c>
      <c r="C19" s="18">
        <v>8.1227789060000006</v>
      </c>
      <c r="D19" s="18">
        <v>7.9509472179999996</v>
      </c>
      <c r="E19" s="18">
        <v>7.927480096</v>
      </c>
      <c r="F19" s="18">
        <v>7.7632037729999999</v>
      </c>
      <c r="G19" s="18">
        <v>7.6729363199999998</v>
      </c>
      <c r="H19" s="18">
        <v>7.587741801</v>
      </c>
      <c r="I19" s="18">
        <v>7.5129266689999996</v>
      </c>
      <c r="J19" s="18">
        <v>7.4805359679999999</v>
      </c>
      <c r="K19" s="18">
        <v>7.440408379</v>
      </c>
      <c r="L19" s="252">
        <v>7.2869061730000002</v>
      </c>
      <c r="M19" s="184">
        <v>4.4369238339999999</v>
      </c>
      <c r="N19" s="184">
        <v>4.0519581990000004</v>
      </c>
    </row>
    <row r="20" spans="1:14" x14ac:dyDescent="0.25">
      <c r="A20" s="160" t="s">
        <v>411</v>
      </c>
      <c r="B20" s="18">
        <v>35.52184819</v>
      </c>
      <c r="C20" s="18">
        <v>35.473715474000002</v>
      </c>
      <c r="D20" s="18">
        <v>35.205527863</v>
      </c>
      <c r="E20" s="18">
        <v>34.915726540000001</v>
      </c>
      <c r="F20" s="18">
        <v>34.662801752999997</v>
      </c>
      <c r="G20" s="18">
        <v>52.254386369000002</v>
      </c>
      <c r="H20" s="18">
        <v>51.858838351999999</v>
      </c>
      <c r="I20" s="18">
        <v>51.866966562000002</v>
      </c>
      <c r="J20" s="18">
        <v>51.482756704000003</v>
      </c>
      <c r="K20" s="18">
        <v>41.208401246000001</v>
      </c>
      <c r="L20" s="252">
        <v>40.783180278000003</v>
      </c>
      <c r="M20" s="184">
        <v>40.714947338000002</v>
      </c>
      <c r="N20" s="184">
        <v>40.201416307999999</v>
      </c>
    </row>
    <row r="21" spans="1:14" x14ac:dyDescent="0.25">
      <c r="A21" s="160" t="s">
        <v>412</v>
      </c>
      <c r="B21" s="18">
        <v>1.3482592369999999</v>
      </c>
      <c r="C21" s="18">
        <v>3.8025291210000001</v>
      </c>
      <c r="D21" s="18">
        <v>3.9206591839999998</v>
      </c>
      <c r="E21" s="18">
        <v>3.7841148090000001</v>
      </c>
      <c r="F21" s="18">
        <v>3.8047536040000001</v>
      </c>
      <c r="G21" s="18">
        <v>3.7605889389999998</v>
      </c>
      <c r="H21" s="18">
        <v>3.7178235329999998</v>
      </c>
      <c r="I21" s="18">
        <v>3.6734241349999999</v>
      </c>
      <c r="J21" s="18">
        <v>3.6895751020000001</v>
      </c>
      <c r="K21" s="18">
        <v>3.7070173729999998</v>
      </c>
      <c r="L21" s="252">
        <v>3.5947866199999998</v>
      </c>
      <c r="M21" s="184">
        <v>3.580823402</v>
      </c>
      <c r="N21" s="184">
        <v>3.580823402</v>
      </c>
    </row>
    <row r="22" spans="1:14" x14ac:dyDescent="0.25">
      <c r="A22" s="160" t="s">
        <v>413</v>
      </c>
      <c r="B22" s="18">
        <v>15318.673613703</v>
      </c>
      <c r="C22" s="18">
        <v>16159.544352334</v>
      </c>
      <c r="D22" s="18">
        <v>16131.980232493999</v>
      </c>
      <c r="E22" s="18">
        <v>16573.262605414999</v>
      </c>
      <c r="F22" s="18">
        <v>16705.851829767002</v>
      </c>
      <c r="G22" s="18">
        <v>16981.219790841002</v>
      </c>
      <c r="H22" s="18">
        <v>16589.569850958</v>
      </c>
      <c r="I22" s="18">
        <v>17444.864057684001</v>
      </c>
      <c r="J22" s="18">
        <v>17677.391071298</v>
      </c>
      <c r="K22" s="18">
        <v>17992.205700737999</v>
      </c>
      <c r="L22" s="252">
        <v>18244.584374370999</v>
      </c>
      <c r="M22" s="184">
        <v>18989.498682015001</v>
      </c>
      <c r="N22" s="184">
        <v>19077.464505618998</v>
      </c>
    </row>
    <row r="23" spans="1:14" x14ac:dyDescent="0.25">
      <c r="A23" s="160" t="s">
        <v>785</v>
      </c>
      <c r="B23" s="18">
        <v>0</v>
      </c>
      <c r="C23" s="18">
        <v>0</v>
      </c>
      <c r="D23" s="18">
        <v>0</v>
      </c>
      <c r="E23" s="18">
        <v>0</v>
      </c>
      <c r="F23" s="18">
        <v>0</v>
      </c>
      <c r="G23" s="18">
        <v>0</v>
      </c>
      <c r="H23" s="18">
        <v>0</v>
      </c>
      <c r="I23" s="18">
        <v>0</v>
      </c>
      <c r="J23" s="18">
        <v>0</v>
      </c>
      <c r="K23" s="18">
        <v>0</v>
      </c>
      <c r="L23" s="252">
        <v>0</v>
      </c>
      <c r="M23" s="184">
        <v>0</v>
      </c>
      <c r="N23" s="184">
        <v>9.3375000000000003E-3</v>
      </c>
    </row>
    <row r="24" spans="1:14" x14ac:dyDescent="0.25">
      <c r="A24" s="160" t="s">
        <v>786</v>
      </c>
      <c r="B24" s="18">
        <v>0</v>
      </c>
      <c r="C24" s="18">
        <v>0</v>
      </c>
      <c r="D24" s="18">
        <v>0</v>
      </c>
      <c r="E24" s="18">
        <v>0</v>
      </c>
      <c r="F24" s="18">
        <v>0</v>
      </c>
      <c r="G24" s="18">
        <v>0</v>
      </c>
      <c r="H24" s="18">
        <v>0</v>
      </c>
      <c r="I24" s="18">
        <v>0</v>
      </c>
      <c r="J24" s="18">
        <v>0.58588700000000005</v>
      </c>
      <c r="K24" s="18">
        <v>0.58749629000000003</v>
      </c>
      <c r="L24" s="252">
        <v>0.58744600000000002</v>
      </c>
      <c r="M24" s="184">
        <v>0.58749629000000003</v>
      </c>
      <c r="N24" s="184">
        <v>0.589005</v>
      </c>
    </row>
    <row r="25" spans="1:14" x14ac:dyDescent="0.25">
      <c r="A25" s="160" t="s">
        <v>787</v>
      </c>
      <c r="B25" s="18">
        <v>0</v>
      </c>
      <c r="C25" s="18">
        <v>0</v>
      </c>
      <c r="D25" s="18">
        <v>0</v>
      </c>
      <c r="E25" s="18">
        <v>0</v>
      </c>
      <c r="F25" s="18">
        <v>0</v>
      </c>
      <c r="G25" s="18">
        <v>0</v>
      </c>
      <c r="H25" s="18">
        <v>0</v>
      </c>
      <c r="I25" s="18">
        <v>0</v>
      </c>
      <c r="J25" s="18">
        <v>0</v>
      </c>
      <c r="K25" s="18">
        <v>0</v>
      </c>
      <c r="L25" s="252">
        <v>0</v>
      </c>
      <c r="M25" s="184">
        <v>0</v>
      </c>
      <c r="N25" s="184">
        <v>0</v>
      </c>
    </row>
    <row r="26" spans="1:14" x14ac:dyDescent="0.25">
      <c r="A26" s="160" t="s">
        <v>788</v>
      </c>
      <c r="B26" s="18">
        <v>0</v>
      </c>
      <c r="C26" s="18">
        <v>0</v>
      </c>
      <c r="D26" s="18">
        <v>0</v>
      </c>
      <c r="E26" s="18">
        <v>0</v>
      </c>
      <c r="F26" s="18">
        <v>0</v>
      </c>
      <c r="G26" s="18">
        <v>0</v>
      </c>
      <c r="H26" s="18">
        <v>0</v>
      </c>
      <c r="I26" s="18">
        <v>0</v>
      </c>
      <c r="J26" s="18">
        <v>0</v>
      </c>
      <c r="K26" s="18">
        <v>0</v>
      </c>
      <c r="L26" s="252">
        <v>0</v>
      </c>
      <c r="M26" s="184">
        <v>0</v>
      </c>
      <c r="N26" s="184">
        <v>0</v>
      </c>
    </row>
    <row r="27" spans="1:14" x14ac:dyDescent="0.25">
      <c r="A27" s="160" t="s">
        <v>789</v>
      </c>
      <c r="B27" s="18">
        <v>1.2725980889999999</v>
      </c>
      <c r="C27" s="18">
        <v>1.154178734</v>
      </c>
      <c r="D27" s="18">
        <v>1.0341692760000001</v>
      </c>
      <c r="E27" s="18">
        <v>0.87326269000000001</v>
      </c>
      <c r="F27" s="18">
        <v>0.875762084</v>
      </c>
      <c r="G27" s="18">
        <v>0.76515737100000003</v>
      </c>
      <c r="H27" s="18">
        <v>0.65391175000000001</v>
      </c>
      <c r="I27" s="18">
        <v>0.52676703800000002</v>
      </c>
      <c r="J27" s="18">
        <v>0.48561576400000001</v>
      </c>
      <c r="K27" s="18">
        <v>0.44398439099999998</v>
      </c>
      <c r="L27" s="252">
        <v>0.40186731799999997</v>
      </c>
      <c r="M27" s="184">
        <v>0.359258878</v>
      </c>
      <c r="N27" s="184">
        <v>0.31615333899999998</v>
      </c>
    </row>
    <row r="28" spans="1:14" x14ac:dyDescent="0.25">
      <c r="A28" s="160" t="s">
        <v>790</v>
      </c>
      <c r="B28" s="18">
        <v>0</v>
      </c>
      <c r="C28" s="18">
        <v>0</v>
      </c>
      <c r="D28" s="18">
        <v>0</v>
      </c>
      <c r="E28" s="18">
        <v>0</v>
      </c>
      <c r="F28" s="18">
        <v>0</v>
      </c>
      <c r="G28" s="18">
        <v>0</v>
      </c>
      <c r="H28" s="18">
        <v>0</v>
      </c>
      <c r="I28" s="18">
        <v>0</v>
      </c>
      <c r="J28" s="18">
        <v>0</v>
      </c>
      <c r="K28" s="18">
        <v>0</v>
      </c>
      <c r="L28" s="252">
        <v>0</v>
      </c>
      <c r="M28" s="184">
        <v>0</v>
      </c>
      <c r="N28" s="184">
        <v>0</v>
      </c>
    </row>
    <row r="29" spans="1:14" x14ac:dyDescent="0.25">
      <c r="A29" s="160" t="s">
        <v>791</v>
      </c>
      <c r="B29" s="18">
        <v>0</v>
      </c>
      <c r="C29" s="18">
        <v>0</v>
      </c>
      <c r="D29" s="18">
        <v>0</v>
      </c>
      <c r="E29" s="18">
        <v>0</v>
      </c>
      <c r="F29" s="18">
        <v>0</v>
      </c>
      <c r="G29" s="18">
        <v>0</v>
      </c>
      <c r="H29" s="18">
        <v>0</v>
      </c>
      <c r="I29" s="18">
        <v>0</v>
      </c>
      <c r="J29" s="18">
        <v>0</v>
      </c>
      <c r="K29" s="18">
        <v>0</v>
      </c>
      <c r="L29" s="252">
        <v>0</v>
      </c>
      <c r="M29" s="184">
        <v>0</v>
      </c>
      <c r="N29" s="184">
        <v>0</v>
      </c>
    </row>
    <row r="30" spans="1:14" x14ac:dyDescent="0.25">
      <c r="A30" s="160" t="s">
        <v>792</v>
      </c>
      <c r="B30" s="18">
        <v>0.69640242299999999</v>
      </c>
      <c r="C30" s="18">
        <v>0.69640242299999999</v>
      </c>
      <c r="D30" s="18">
        <v>0</v>
      </c>
      <c r="E30" s="18">
        <v>0</v>
      </c>
      <c r="F30" s="18">
        <v>0</v>
      </c>
      <c r="G30" s="18">
        <v>0</v>
      </c>
      <c r="H30" s="18">
        <v>0</v>
      </c>
      <c r="I30" s="18">
        <v>0</v>
      </c>
      <c r="J30" s="18">
        <v>0</v>
      </c>
      <c r="K30" s="18">
        <v>0</v>
      </c>
      <c r="L30" s="252">
        <v>0</v>
      </c>
      <c r="M30" s="184">
        <v>0</v>
      </c>
      <c r="N30" s="184">
        <v>0</v>
      </c>
    </row>
    <row r="31" spans="1:14" x14ac:dyDescent="0.25">
      <c r="A31" s="160" t="s">
        <v>793</v>
      </c>
      <c r="B31" s="18">
        <v>0</v>
      </c>
      <c r="C31" s="18">
        <v>0</v>
      </c>
      <c r="D31" s="18">
        <v>0</v>
      </c>
      <c r="E31" s="18">
        <v>0</v>
      </c>
      <c r="F31" s="18">
        <v>0</v>
      </c>
      <c r="G31" s="18">
        <v>0</v>
      </c>
      <c r="H31" s="18">
        <v>0</v>
      </c>
      <c r="I31" s="18">
        <v>0</v>
      </c>
      <c r="J31" s="18">
        <v>0</v>
      </c>
      <c r="K31" s="18">
        <v>0</v>
      </c>
      <c r="L31" s="252">
        <v>0</v>
      </c>
      <c r="M31" s="184">
        <v>0</v>
      </c>
      <c r="N31" s="184">
        <v>0</v>
      </c>
    </row>
    <row r="32" spans="1:14" x14ac:dyDescent="0.25">
      <c r="A32" s="160" t="s">
        <v>794</v>
      </c>
      <c r="B32" s="18">
        <v>0</v>
      </c>
      <c r="C32" s="18">
        <v>0</v>
      </c>
      <c r="D32" s="18">
        <v>0</v>
      </c>
      <c r="E32" s="18">
        <v>0</v>
      </c>
      <c r="F32" s="18">
        <v>0</v>
      </c>
      <c r="G32" s="18">
        <v>0</v>
      </c>
      <c r="H32" s="18">
        <v>0</v>
      </c>
      <c r="I32" s="18">
        <v>0</v>
      </c>
      <c r="J32" s="18">
        <v>0</v>
      </c>
      <c r="K32" s="18">
        <v>0</v>
      </c>
      <c r="L32" s="252">
        <v>0</v>
      </c>
      <c r="M32" s="184">
        <v>0</v>
      </c>
      <c r="N32" s="184">
        <v>0</v>
      </c>
    </row>
    <row r="33" spans="1:14" x14ac:dyDescent="0.25">
      <c r="A33" s="160" t="s">
        <v>795</v>
      </c>
      <c r="B33" s="18">
        <v>207.33130321799999</v>
      </c>
      <c r="C33" s="18">
        <v>200.64064012200001</v>
      </c>
      <c r="D33" s="18">
        <v>195.910238674</v>
      </c>
      <c r="E33" s="18">
        <v>187.91882256</v>
      </c>
      <c r="F33" s="18">
        <v>183.055754845</v>
      </c>
      <c r="G33" s="18">
        <v>179.494693041</v>
      </c>
      <c r="H33" s="18">
        <v>151.87426545700001</v>
      </c>
      <c r="I33" s="18">
        <v>146.838887484</v>
      </c>
      <c r="J33" s="18">
        <v>142.06455860299999</v>
      </c>
      <c r="K33" s="18">
        <v>76.703051309000003</v>
      </c>
      <c r="L33" s="252">
        <v>57.092049897999999</v>
      </c>
      <c r="M33" s="184">
        <v>56.694791680999998</v>
      </c>
      <c r="N33" s="184">
        <v>57.255088260000001</v>
      </c>
    </row>
    <row r="34" spans="1:14" x14ac:dyDescent="0.25">
      <c r="A34" s="160" t="s">
        <v>796</v>
      </c>
      <c r="B34" s="18">
        <v>7620.3693109269998</v>
      </c>
      <c r="C34" s="18">
        <v>8214.7840735379996</v>
      </c>
      <c r="D34" s="18">
        <v>8052.4851262680004</v>
      </c>
      <c r="E34" s="18">
        <v>6733.544487012</v>
      </c>
      <c r="F34" s="18">
        <v>7017.98998949</v>
      </c>
      <c r="G34" s="18">
        <v>5259.0370879980001</v>
      </c>
      <c r="H34" s="18">
        <v>5468.3095532090001</v>
      </c>
      <c r="I34" s="18">
        <v>5828.2047316150001</v>
      </c>
      <c r="J34" s="18">
        <v>5908.4109245250002</v>
      </c>
      <c r="K34" s="18">
        <v>5392.0710758149999</v>
      </c>
      <c r="L34" s="252">
        <v>6010.2905972950002</v>
      </c>
      <c r="M34" s="184">
        <v>4416.6012073270003</v>
      </c>
      <c r="N34" s="184">
        <v>4532.1716816130001</v>
      </c>
    </row>
    <row r="35" spans="1:14" x14ac:dyDescent="0.25">
      <c r="A35" s="160" t="s">
        <v>797</v>
      </c>
      <c r="B35" s="18">
        <v>10.607849481000001</v>
      </c>
      <c r="C35" s="18">
        <v>10.377023726999999</v>
      </c>
      <c r="D35" s="18">
        <v>3.9931520310000002</v>
      </c>
      <c r="E35" s="18">
        <v>0.30872535699999998</v>
      </c>
      <c r="F35" s="18">
        <v>0.25373797599999998</v>
      </c>
      <c r="G35" s="18">
        <v>0.198184098</v>
      </c>
      <c r="H35" s="18">
        <v>0.142057877</v>
      </c>
      <c r="I35" s="18">
        <v>8.5353401999999995E-2</v>
      </c>
      <c r="J35" s="18">
        <v>6.8655505000000006E-2</v>
      </c>
      <c r="K35" s="18">
        <v>5.1773262E-2</v>
      </c>
      <c r="L35" s="252">
        <v>3.4704639000000002E-2</v>
      </c>
      <c r="M35" s="184">
        <v>1.7447579000000001E-2</v>
      </c>
      <c r="N35" s="184">
        <v>0</v>
      </c>
    </row>
    <row r="36" spans="1:14" x14ac:dyDescent="0.25">
      <c r="A36" s="160" t="s">
        <v>798</v>
      </c>
      <c r="B36" s="18">
        <v>64973.543704167998</v>
      </c>
      <c r="C36" s="18">
        <v>64906.351072302001</v>
      </c>
      <c r="D36" s="18">
        <v>65575.111198484999</v>
      </c>
      <c r="E36" s="18">
        <v>66815.412735642996</v>
      </c>
      <c r="F36" s="18">
        <v>65812.047475934</v>
      </c>
      <c r="G36" s="18">
        <v>65265.951514808003</v>
      </c>
      <c r="H36" s="18">
        <v>65272.115378904004</v>
      </c>
      <c r="I36" s="18">
        <v>65308.617577306999</v>
      </c>
      <c r="J36" s="18">
        <v>66246.976055517996</v>
      </c>
      <c r="K36" s="18">
        <v>66821.995972543999</v>
      </c>
      <c r="L36" s="252">
        <v>67619.481991916007</v>
      </c>
      <c r="M36" s="184">
        <v>69235.188858730005</v>
      </c>
      <c r="N36" s="184">
        <v>70331.681865070001</v>
      </c>
    </row>
    <row r="37" spans="1:14" x14ac:dyDescent="0.25">
      <c r="A37" s="160" t="s">
        <v>799</v>
      </c>
      <c r="B37" s="18">
        <v>18140.746550726999</v>
      </c>
      <c r="C37" s="18">
        <v>18321.358914474</v>
      </c>
      <c r="D37" s="18">
        <v>18504.22775486</v>
      </c>
      <c r="E37" s="18">
        <v>19194.605848781001</v>
      </c>
      <c r="F37" s="18">
        <v>19053.092475796999</v>
      </c>
      <c r="G37" s="18">
        <v>19845.538548001001</v>
      </c>
      <c r="H37" s="18">
        <v>20030.708057594999</v>
      </c>
      <c r="I37" s="18">
        <v>20518.456679129999</v>
      </c>
      <c r="J37" s="18">
        <v>21012.980363590999</v>
      </c>
      <c r="K37" s="18">
        <v>21664.128323746001</v>
      </c>
      <c r="L37" s="252">
        <v>22264.724813848999</v>
      </c>
      <c r="M37" s="184">
        <v>22460.858732639001</v>
      </c>
      <c r="N37" s="184">
        <v>22475.338594780998</v>
      </c>
    </row>
    <row r="38" spans="1:14" x14ac:dyDescent="0.25">
      <c r="A38" s="160" t="s">
        <v>800</v>
      </c>
      <c r="B38" s="18">
        <v>112991.454940396</v>
      </c>
      <c r="C38" s="18">
        <v>114022.695288419</v>
      </c>
      <c r="D38" s="18">
        <v>114835.546234811</v>
      </c>
      <c r="E38" s="18">
        <v>116893.12498171401</v>
      </c>
      <c r="F38" s="18">
        <v>117113.913711021</v>
      </c>
      <c r="G38" s="18">
        <v>117978.3411802</v>
      </c>
      <c r="H38" s="18">
        <v>118670.67439321399</v>
      </c>
      <c r="I38" s="18">
        <v>120058.73019877799</v>
      </c>
      <c r="J38" s="18">
        <v>122335.125325374</v>
      </c>
      <c r="K38" s="18">
        <v>123757.50622926799</v>
      </c>
      <c r="L38" s="252">
        <v>124538.186668387</v>
      </c>
      <c r="M38" s="184">
        <v>127262.919480643</v>
      </c>
      <c r="N38" s="184">
        <v>130087.60599001699</v>
      </c>
    </row>
    <row r="39" spans="1:14" x14ac:dyDescent="0.25">
      <c r="A39" s="160" t="s">
        <v>801</v>
      </c>
      <c r="B39" s="18">
        <v>54869.013015229</v>
      </c>
      <c r="C39" s="18">
        <v>54328.268582420998</v>
      </c>
      <c r="D39" s="18">
        <v>53680.043164235998</v>
      </c>
      <c r="E39" s="18">
        <v>54918.454368796003</v>
      </c>
      <c r="F39" s="18">
        <v>54615.697874994003</v>
      </c>
      <c r="G39" s="18">
        <v>55403.655301926003</v>
      </c>
      <c r="H39" s="18">
        <v>55594.000943293999</v>
      </c>
      <c r="I39" s="18">
        <v>56223.407019737999</v>
      </c>
      <c r="J39" s="18">
        <v>57424.592753755001</v>
      </c>
      <c r="K39" s="18">
        <v>58489.574610732001</v>
      </c>
      <c r="L39" s="252">
        <v>59256.213726838003</v>
      </c>
      <c r="M39" s="184">
        <v>60253.705666695001</v>
      </c>
      <c r="N39" s="184">
        <v>61666.367304198997</v>
      </c>
    </row>
    <row r="40" spans="1:14" x14ac:dyDescent="0.25">
      <c r="A40" s="160" t="s">
        <v>802</v>
      </c>
      <c r="B40" s="18">
        <v>492.123579689</v>
      </c>
      <c r="C40" s="18">
        <v>539.71803912600001</v>
      </c>
      <c r="D40" s="18">
        <v>535.26763223099999</v>
      </c>
      <c r="E40" s="18">
        <v>489.637106921</v>
      </c>
      <c r="F40" s="18">
        <v>483.58848340100002</v>
      </c>
      <c r="G40" s="18">
        <v>480.79029068099999</v>
      </c>
      <c r="H40" s="18">
        <v>477.53941960999998</v>
      </c>
      <c r="I40" s="18">
        <v>482.34799717499999</v>
      </c>
      <c r="J40" s="18">
        <v>469.82530980299998</v>
      </c>
      <c r="K40" s="18">
        <v>461.79471801599999</v>
      </c>
      <c r="L40" s="252">
        <v>465.510947719</v>
      </c>
      <c r="M40" s="184">
        <v>455.12856282899997</v>
      </c>
      <c r="N40" s="184">
        <v>451.51712170000002</v>
      </c>
    </row>
    <row r="41" spans="1:14" x14ac:dyDescent="0.25">
      <c r="A41" s="160" t="s">
        <v>803</v>
      </c>
      <c r="B41" s="18">
        <v>157.75433583899999</v>
      </c>
      <c r="C41" s="18">
        <v>128.66336817999999</v>
      </c>
      <c r="D41" s="18">
        <v>126.979843356</v>
      </c>
      <c r="E41" s="18">
        <v>124.249534197</v>
      </c>
      <c r="F41" s="18">
        <v>118.425217543</v>
      </c>
      <c r="G41" s="18">
        <v>115.74295935799999</v>
      </c>
      <c r="H41" s="18">
        <v>111.797902139</v>
      </c>
      <c r="I41" s="18">
        <v>99.726053855999993</v>
      </c>
      <c r="J41" s="18">
        <v>97.244269751999994</v>
      </c>
      <c r="K41" s="18">
        <v>95.391521247</v>
      </c>
      <c r="L41" s="252">
        <v>92.761807371000003</v>
      </c>
      <c r="M41" s="184">
        <v>91.117182878999998</v>
      </c>
      <c r="N41" s="184">
        <v>87.793937959999994</v>
      </c>
    </row>
    <row r="42" spans="1:14" x14ac:dyDescent="0.25">
      <c r="A42" s="160" t="s">
        <v>804</v>
      </c>
      <c r="B42" s="18">
        <v>1270.2370493870001</v>
      </c>
      <c r="C42" s="18">
        <v>1268.5820027530001</v>
      </c>
      <c r="D42" s="18">
        <v>1278.8098141749999</v>
      </c>
      <c r="E42" s="18">
        <v>1216.5300650629999</v>
      </c>
      <c r="F42" s="18">
        <v>1387.359211746</v>
      </c>
      <c r="G42" s="18">
        <v>1419.5071017600001</v>
      </c>
      <c r="H42" s="18">
        <v>1461.750874476</v>
      </c>
      <c r="I42" s="18">
        <v>1450.671391525</v>
      </c>
      <c r="J42" s="18">
        <v>1486.101783306</v>
      </c>
      <c r="K42" s="18">
        <v>1461.8516571560001</v>
      </c>
      <c r="L42" s="252">
        <v>1486.2447060080001</v>
      </c>
      <c r="M42" s="184">
        <v>1774.679348809</v>
      </c>
      <c r="N42" s="184">
        <v>1806.999358864</v>
      </c>
    </row>
    <row r="43" spans="1:14" x14ac:dyDescent="0.25">
      <c r="A43" s="160" t="s">
        <v>805</v>
      </c>
      <c r="B43" s="18">
        <v>296.522061237</v>
      </c>
      <c r="C43" s="18">
        <v>291.912795174</v>
      </c>
      <c r="D43" s="18">
        <v>286.29577512399999</v>
      </c>
      <c r="E43" s="18">
        <v>283.88571210999999</v>
      </c>
      <c r="F43" s="18">
        <v>300.22091767500001</v>
      </c>
      <c r="G43" s="18">
        <v>296.358749628</v>
      </c>
      <c r="H43" s="18">
        <v>291.50051021000002</v>
      </c>
      <c r="I43" s="18">
        <v>292.18633822200002</v>
      </c>
      <c r="J43" s="18">
        <v>289.91937175599998</v>
      </c>
      <c r="K43" s="18">
        <v>328.28293838899998</v>
      </c>
      <c r="L43" s="252">
        <v>310.48983087099998</v>
      </c>
      <c r="M43" s="184">
        <v>312.70441075999997</v>
      </c>
      <c r="N43" s="184">
        <v>315.34060180199998</v>
      </c>
    </row>
    <row r="44" spans="1:14" x14ac:dyDescent="0.25">
      <c r="A44" s="160" t="s">
        <v>806</v>
      </c>
      <c r="B44" s="18">
        <v>4.4387415680000002</v>
      </c>
      <c r="C44" s="18">
        <v>3.6963212859999999</v>
      </c>
      <c r="D44" s="18">
        <v>3.6166184960000001</v>
      </c>
      <c r="E44" s="18">
        <v>3.5860916089999999</v>
      </c>
      <c r="F44" s="18">
        <v>3.5166034439999998</v>
      </c>
      <c r="G44" s="18">
        <v>3.458503704</v>
      </c>
      <c r="H44" s="18">
        <v>3.427146799</v>
      </c>
      <c r="I44" s="18">
        <v>3.3391928370000001</v>
      </c>
      <c r="J44" s="18">
        <v>3.2609620060000002</v>
      </c>
      <c r="K44" s="18">
        <v>3.1755015499999999</v>
      </c>
      <c r="L44" s="252">
        <v>3.1250334409999998</v>
      </c>
      <c r="M44" s="184">
        <v>3.0565269420000001</v>
      </c>
      <c r="N44" s="184">
        <v>2.9859267940000001</v>
      </c>
    </row>
    <row r="45" spans="1:14" x14ac:dyDescent="0.25">
      <c r="A45" s="160" t="s">
        <v>807</v>
      </c>
      <c r="B45" s="18">
        <v>72.942024592999999</v>
      </c>
      <c r="C45" s="18">
        <v>74.903789864000004</v>
      </c>
      <c r="D45" s="18">
        <v>73.462087246999999</v>
      </c>
      <c r="E45" s="18">
        <v>58.866005055000002</v>
      </c>
      <c r="F45" s="18">
        <v>58.323390498000002</v>
      </c>
      <c r="G45" s="18">
        <v>58.118906320000001</v>
      </c>
      <c r="H45" s="18">
        <v>56.492370952999998</v>
      </c>
      <c r="I45" s="18">
        <v>57.181803019</v>
      </c>
      <c r="J45" s="18">
        <v>56.785480657999997</v>
      </c>
      <c r="K45" s="18">
        <v>56.243385363999998</v>
      </c>
      <c r="L45" s="252">
        <v>55.537294299000003</v>
      </c>
      <c r="M45" s="184">
        <v>54.939892514999997</v>
      </c>
      <c r="N45" s="184">
        <v>54.760187319000003</v>
      </c>
    </row>
    <row r="46" spans="1:14" x14ac:dyDescent="0.25">
      <c r="A46" s="160" t="s">
        <v>808</v>
      </c>
      <c r="B46" s="18">
        <v>7.4953650779999998</v>
      </c>
      <c r="C46" s="18">
        <v>7.4122059829999998</v>
      </c>
      <c r="D46" s="18">
        <v>7.2556928730000001</v>
      </c>
      <c r="E46" s="18">
        <v>7.1323941719999997</v>
      </c>
      <c r="F46" s="18">
        <v>6.9959702430000004</v>
      </c>
      <c r="G46" s="18">
        <v>6.9109879279999999</v>
      </c>
      <c r="H46" s="18">
        <v>6.7445677850000001</v>
      </c>
      <c r="I46" s="18">
        <v>6.5542161800000001</v>
      </c>
      <c r="J46" s="18">
        <v>6.4342931779999999</v>
      </c>
      <c r="K46" s="18">
        <v>6.3154257950000003</v>
      </c>
      <c r="L46" s="252">
        <v>6.2519665480000004</v>
      </c>
      <c r="M46" s="184">
        <v>6.184648922</v>
      </c>
      <c r="N46" s="184">
        <v>6.0848806670000002</v>
      </c>
    </row>
    <row r="47" spans="1:14" x14ac:dyDescent="0.25">
      <c r="A47" s="160" t="s">
        <v>809</v>
      </c>
      <c r="B47" s="18">
        <v>16.353832648000001</v>
      </c>
      <c r="C47" s="18">
        <v>16.352405077</v>
      </c>
      <c r="D47" s="18">
        <v>16.348259248000002</v>
      </c>
      <c r="E47" s="18">
        <v>16.080265392000001</v>
      </c>
      <c r="F47" s="18">
        <v>15.842095147</v>
      </c>
      <c r="G47" s="18">
        <v>15.841986742</v>
      </c>
      <c r="H47" s="18">
        <v>15.825245674</v>
      </c>
      <c r="I47" s="18">
        <v>23.825245674000001</v>
      </c>
      <c r="J47" s="18">
        <v>23.825139044</v>
      </c>
      <c r="K47" s="18">
        <v>23.825245674000001</v>
      </c>
      <c r="L47" s="252">
        <v>23.780944606999999</v>
      </c>
      <c r="M47" s="184">
        <v>23.791546750999998</v>
      </c>
      <c r="N47" s="184">
        <v>23.791546750999998</v>
      </c>
    </row>
    <row r="48" spans="1:14" x14ac:dyDescent="0.25">
      <c r="A48" s="160" t="s">
        <v>810</v>
      </c>
      <c r="B48" s="18">
        <v>149.80007920700001</v>
      </c>
      <c r="C48" s="18">
        <v>133.36295591800001</v>
      </c>
      <c r="D48" s="18">
        <v>130.88531486100001</v>
      </c>
      <c r="E48" s="18">
        <v>123.83190672400001</v>
      </c>
      <c r="F48" s="18">
        <v>123.241720585</v>
      </c>
      <c r="G48" s="18">
        <v>120.17424419699999</v>
      </c>
      <c r="H48" s="18">
        <v>120.49369881200001</v>
      </c>
      <c r="I48" s="18">
        <v>119.22095606000001</v>
      </c>
      <c r="J48" s="18">
        <v>119.146942518</v>
      </c>
      <c r="K48" s="18">
        <v>121.95928745499999</v>
      </c>
      <c r="L48" s="252">
        <v>120.87608937500001</v>
      </c>
      <c r="M48" s="184">
        <v>120.959378218</v>
      </c>
      <c r="N48" s="184">
        <v>117.949853948</v>
      </c>
    </row>
    <row r="49" spans="1:15" x14ac:dyDescent="0.25">
      <c r="A49" s="160" t="s">
        <v>811</v>
      </c>
      <c r="B49" s="18">
        <v>47.548072650000002</v>
      </c>
      <c r="C49" s="18">
        <v>40.716758646999999</v>
      </c>
      <c r="D49" s="18">
        <v>40.038881717999999</v>
      </c>
      <c r="E49" s="18">
        <v>39.705027307000002</v>
      </c>
      <c r="F49" s="18">
        <v>39.494658739000002</v>
      </c>
      <c r="G49" s="18">
        <v>38.799261919999999</v>
      </c>
      <c r="H49" s="18">
        <v>38.295907989</v>
      </c>
      <c r="I49" s="18">
        <v>36.128672098000003</v>
      </c>
      <c r="J49" s="18">
        <v>35.669274993000002</v>
      </c>
      <c r="K49" s="18">
        <v>35.084113123000002</v>
      </c>
      <c r="L49" s="252">
        <v>33.018562170000003</v>
      </c>
      <c r="M49" s="184">
        <v>32.641397157999997</v>
      </c>
      <c r="N49" s="184">
        <v>31.715017034999999</v>
      </c>
    </row>
    <row r="50" spans="1:15" x14ac:dyDescent="0.25">
      <c r="A50" s="160" t="s">
        <v>812</v>
      </c>
      <c r="B50" s="18">
        <v>65.335660181999998</v>
      </c>
      <c r="C50" s="18">
        <v>64.311486789</v>
      </c>
      <c r="D50" s="18">
        <v>62.122080281999999</v>
      </c>
      <c r="E50" s="18">
        <v>59.834178624000003</v>
      </c>
      <c r="F50" s="18">
        <v>58.372417603999999</v>
      </c>
      <c r="G50" s="18">
        <v>68.475851379000005</v>
      </c>
      <c r="H50" s="18">
        <v>68.633753666999993</v>
      </c>
      <c r="I50" s="18">
        <v>64.215277568000005</v>
      </c>
      <c r="J50" s="18">
        <v>62.217129495000002</v>
      </c>
      <c r="K50" s="18">
        <v>58.618122450999998</v>
      </c>
      <c r="L50" s="252">
        <v>55.120592399000003</v>
      </c>
      <c r="M50" s="184">
        <v>51.408745592000002</v>
      </c>
      <c r="N50" s="184">
        <v>47.657359200999998</v>
      </c>
    </row>
    <row r="51" spans="1:15" x14ac:dyDescent="0.25">
      <c r="A51" s="160" t="s">
        <v>813</v>
      </c>
      <c r="B51" s="18">
        <v>0.37317322800000002</v>
      </c>
      <c r="C51" s="18">
        <v>0.370682607</v>
      </c>
      <c r="D51" s="18">
        <v>5.768170789</v>
      </c>
      <c r="E51" s="18">
        <v>5.7656375940000002</v>
      </c>
      <c r="F51" s="18">
        <v>5.631940019</v>
      </c>
      <c r="G51" s="18">
        <v>5.6293635200000001</v>
      </c>
      <c r="H51" s="18">
        <v>5.4928749979999996</v>
      </c>
      <c r="I51" s="18">
        <v>5.4222612410000002</v>
      </c>
      <c r="J51" s="18">
        <v>5.3509166849999996</v>
      </c>
      <c r="K51" s="18">
        <v>5.2788337590000003</v>
      </c>
      <c r="L51" s="252">
        <v>5.2060048119999998</v>
      </c>
      <c r="M51" s="184">
        <v>5.1324221120000004</v>
      </c>
      <c r="N51" s="184">
        <v>5.0580778500000001</v>
      </c>
    </row>
    <row r="52" spans="1:15" x14ac:dyDescent="0.25">
      <c r="A52" s="160" t="s">
        <v>814</v>
      </c>
      <c r="B52" s="18">
        <v>440.46680064200001</v>
      </c>
      <c r="C52" s="18">
        <v>440.46387373699997</v>
      </c>
      <c r="D52" s="18">
        <v>444.53544186099998</v>
      </c>
      <c r="E52" s="18">
        <v>467.21207718199997</v>
      </c>
      <c r="F52" s="18">
        <v>468.36669560199999</v>
      </c>
      <c r="G52" s="18">
        <v>463.27626238200003</v>
      </c>
      <c r="H52" s="18">
        <v>464.37641393400003</v>
      </c>
      <c r="I52" s="18">
        <v>465.07802858000002</v>
      </c>
      <c r="J52" s="18">
        <v>475.27178758000002</v>
      </c>
      <c r="K52" s="18">
        <v>478.83690453999998</v>
      </c>
      <c r="L52" s="252">
        <v>490.08964433900002</v>
      </c>
      <c r="M52" s="184">
        <v>497.77484187300001</v>
      </c>
      <c r="N52" s="184">
        <v>498.10727317300001</v>
      </c>
    </row>
    <row r="53" spans="1:15" x14ac:dyDescent="0.25">
      <c r="A53" s="160" t="s">
        <v>815</v>
      </c>
      <c r="B53" s="18">
        <v>3928.108418536</v>
      </c>
      <c r="C53" s="18">
        <v>4066.4260795949999</v>
      </c>
      <c r="D53" s="18">
        <v>4063.7826783119999</v>
      </c>
      <c r="E53" s="18">
        <v>4109.7843905330001</v>
      </c>
      <c r="F53" s="18">
        <v>3946.978594531</v>
      </c>
      <c r="G53" s="18">
        <v>3937.877213324</v>
      </c>
      <c r="H53" s="18">
        <v>3827.073644431</v>
      </c>
      <c r="I53" s="18">
        <v>3833.9441420220001</v>
      </c>
      <c r="J53" s="18">
        <v>3858.6836149109999</v>
      </c>
      <c r="K53" s="18">
        <v>3911.3639854590001</v>
      </c>
      <c r="L53" s="252">
        <v>3895.4951640690001</v>
      </c>
      <c r="M53" s="184">
        <v>3707.6769498680001</v>
      </c>
      <c r="N53" s="184">
        <v>3699.1108548420002</v>
      </c>
    </row>
    <row r="54" spans="1:15" x14ac:dyDescent="0.25">
      <c r="A54" s="160" t="s">
        <v>816</v>
      </c>
      <c r="B54" s="18">
        <v>6472.6057579509998</v>
      </c>
      <c r="C54" s="18">
        <v>6423.5556532800001</v>
      </c>
      <c r="D54" s="18">
        <v>6581.1241658950003</v>
      </c>
      <c r="E54" s="18">
        <v>6948.6552489980004</v>
      </c>
      <c r="F54" s="18">
        <v>7068.666957937</v>
      </c>
      <c r="G54" s="18">
        <v>7268.1508382920001</v>
      </c>
      <c r="H54" s="18">
        <v>7681.5227560889998</v>
      </c>
      <c r="I54" s="18">
        <v>7922.8692126080005</v>
      </c>
      <c r="J54" s="18">
        <v>8230.8142116359995</v>
      </c>
      <c r="K54" s="18">
        <v>8638.0721072760007</v>
      </c>
      <c r="L54" s="252">
        <v>8930.8858617639999</v>
      </c>
      <c r="M54" s="184">
        <v>8862.8756392590003</v>
      </c>
      <c r="N54" s="184">
        <v>8904.1226700379993</v>
      </c>
    </row>
    <row r="55" spans="1:15" x14ac:dyDescent="0.25">
      <c r="A55" s="160" t="s">
        <v>817</v>
      </c>
      <c r="B55" s="18">
        <v>374.96545842900002</v>
      </c>
      <c r="C55" s="18">
        <v>367.51806483000001</v>
      </c>
      <c r="D55" s="18">
        <v>362.137382355</v>
      </c>
      <c r="E55" s="18">
        <v>360.04437998600002</v>
      </c>
      <c r="F55" s="18">
        <v>355.62041797000001</v>
      </c>
      <c r="G55" s="18">
        <v>356.397004052</v>
      </c>
      <c r="H55" s="18">
        <v>356.76364463800002</v>
      </c>
      <c r="I55" s="18">
        <v>345.950653381</v>
      </c>
      <c r="J55" s="18">
        <v>345.703402364</v>
      </c>
      <c r="K55" s="18">
        <v>342.098062615</v>
      </c>
      <c r="L55" s="252">
        <v>343.103375245</v>
      </c>
      <c r="M55" s="184">
        <v>352.30974476400002</v>
      </c>
      <c r="N55" s="184">
        <v>363.04209572000002</v>
      </c>
    </row>
    <row r="56" spans="1:15" x14ac:dyDescent="0.25">
      <c r="A56" s="160" t="s">
        <v>818</v>
      </c>
      <c r="B56" s="18">
        <v>48.058905807999999</v>
      </c>
      <c r="C56" s="18">
        <v>46.846169144999998</v>
      </c>
      <c r="D56" s="18">
        <v>44.240410799999999</v>
      </c>
      <c r="E56" s="18">
        <v>43.330039544999998</v>
      </c>
      <c r="F56" s="18">
        <v>42.336062013000003</v>
      </c>
      <c r="G56" s="18">
        <v>41.734898530000002</v>
      </c>
      <c r="H56" s="18">
        <v>40.209842485000003</v>
      </c>
      <c r="I56" s="18">
        <v>39.313016136000002</v>
      </c>
      <c r="J56" s="18">
        <v>38.373562665999998</v>
      </c>
      <c r="K56" s="18">
        <v>37.998341408999998</v>
      </c>
      <c r="L56" s="252">
        <v>37.176544601000003</v>
      </c>
      <c r="M56" s="184">
        <v>33.226754055000001</v>
      </c>
      <c r="N56" s="184">
        <v>46.986068498999998</v>
      </c>
    </row>
    <row r="57" spans="1:15" x14ac:dyDescent="0.25">
      <c r="A57" s="160" t="s">
        <v>819</v>
      </c>
      <c r="B57" s="18">
        <v>290.524783598</v>
      </c>
      <c r="C57" s="18">
        <v>251.64479965999999</v>
      </c>
      <c r="D57" s="18">
        <v>280.16186357300001</v>
      </c>
      <c r="E57" s="18">
        <v>319.98783822899998</v>
      </c>
      <c r="F57" s="18">
        <v>392.955151065</v>
      </c>
      <c r="G57" s="18">
        <v>432.777934593</v>
      </c>
      <c r="H57" s="18">
        <v>447.00043791000002</v>
      </c>
      <c r="I57" s="18">
        <v>554.29279950199998</v>
      </c>
      <c r="J57" s="18">
        <v>433.47750265299999</v>
      </c>
      <c r="K57" s="18">
        <v>433.51563248799999</v>
      </c>
      <c r="L57" s="252">
        <v>431.26117924599998</v>
      </c>
      <c r="M57" s="184">
        <v>460.22063193299999</v>
      </c>
      <c r="N57" s="184">
        <v>489.70148088899998</v>
      </c>
    </row>
    <row r="58" spans="1:15" x14ac:dyDescent="0.25">
      <c r="A58" s="160" t="s">
        <v>820</v>
      </c>
      <c r="B58" s="18">
        <v>33.008289834999999</v>
      </c>
      <c r="C58" s="18">
        <v>30.177228646</v>
      </c>
      <c r="D58" s="18">
        <v>27.400188523000001</v>
      </c>
      <c r="E58" s="18">
        <v>24.838590068999999</v>
      </c>
      <c r="F58" s="18">
        <v>22.458367542000001</v>
      </c>
      <c r="G58" s="18">
        <v>19.553918299999999</v>
      </c>
      <c r="H58" s="18">
        <v>17.694183161000002</v>
      </c>
      <c r="I58" s="18">
        <v>15.857188300000001</v>
      </c>
      <c r="J58" s="18">
        <v>14.409630933000001</v>
      </c>
      <c r="K58" s="18">
        <v>13.202081290000001</v>
      </c>
      <c r="L58" s="252">
        <v>11.922048337</v>
      </c>
      <c r="M58" s="184">
        <v>10.542744592</v>
      </c>
      <c r="N58" s="184">
        <v>9.2974335949999993</v>
      </c>
    </row>
    <row r="59" spans="1:15" x14ac:dyDescent="0.25">
      <c r="A59" s="160" t="s">
        <v>821</v>
      </c>
      <c r="B59" s="18">
        <v>2.6798019999999999E-2</v>
      </c>
      <c r="C59" s="18">
        <v>0.62039686400000005</v>
      </c>
      <c r="D59" s="18">
        <v>0.61060915699999996</v>
      </c>
      <c r="E59" s="18">
        <v>0.62033294100000003</v>
      </c>
      <c r="F59" s="18">
        <v>1.1248380000000001E-2</v>
      </c>
      <c r="G59" s="18">
        <v>1.1167575000000001E-2</v>
      </c>
      <c r="H59" s="18">
        <v>4.9954200000000004E-3</v>
      </c>
      <c r="I59" s="18">
        <v>4.9954200000000004E-3</v>
      </c>
      <c r="J59" s="18">
        <v>4.9954200000000004E-3</v>
      </c>
      <c r="K59" s="18">
        <v>4.9954200000000004E-3</v>
      </c>
      <c r="L59" s="252">
        <v>4.9954200000000004E-3</v>
      </c>
      <c r="M59" s="184">
        <v>4.9954200000000004E-3</v>
      </c>
      <c r="N59" s="184">
        <v>4.9954200000000004E-3</v>
      </c>
    </row>
    <row r="60" spans="1:15" x14ac:dyDescent="0.25">
      <c r="A60" s="160" t="s">
        <v>822</v>
      </c>
      <c r="B60" s="18">
        <v>10717.070799184999</v>
      </c>
      <c r="C60" s="18">
        <v>10988.654586339</v>
      </c>
      <c r="D60" s="18">
        <v>10852.203982045001</v>
      </c>
      <c r="E60" s="18">
        <v>11367.052027727999</v>
      </c>
      <c r="F60" s="18">
        <v>9944.4031455889999</v>
      </c>
      <c r="G60" s="18">
        <v>10566.481867225</v>
      </c>
      <c r="H60" s="18">
        <v>10968.373510687999</v>
      </c>
      <c r="I60" s="18">
        <v>11151.040727312</v>
      </c>
      <c r="J60" s="18">
        <v>11396.039368389</v>
      </c>
      <c r="K60" s="18">
        <v>10198.607265070999</v>
      </c>
      <c r="L60" s="252">
        <v>10469.961686223</v>
      </c>
      <c r="M60" s="184">
        <v>10579.561543850999</v>
      </c>
      <c r="N60" s="184">
        <v>10164.303349117001</v>
      </c>
    </row>
    <row r="61" spans="1:15" s="4" customFormat="1" x14ac:dyDescent="0.25">
      <c r="A61" s="160" t="s">
        <v>823</v>
      </c>
      <c r="B61" s="18">
        <v>4398.5567516889996</v>
      </c>
      <c r="C61" s="18">
        <v>4697.1567211909996</v>
      </c>
      <c r="D61" s="18">
        <v>4627.457863699</v>
      </c>
      <c r="E61" s="18">
        <v>4624.0252240239997</v>
      </c>
      <c r="F61" s="18">
        <v>4654.2613696239996</v>
      </c>
      <c r="G61" s="18">
        <v>4933.0001620020003</v>
      </c>
      <c r="H61" s="18">
        <v>4870.1262764080002</v>
      </c>
      <c r="I61" s="18">
        <v>5104.4986794469996</v>
      </c>
      <c r="J61" s="18">
        <v>5155.8031370369999</v>
      </c>
      <c r="K61" s="18">
        <v>6452.8138851100002</v>
      </c>
      <c r="L61" s="252">
        <v>6690.9182223649996</v>
      </c>
      <c r="M61" s="184">
        <v>7625.4145371249997</v>
      </c>
      <c r="N61" s="184">
        <v>6858.3107690160004</v>
      </c>
      <c r="O61"/>
    </row>
    <row r="62" spans="1:15" x14ac:dyDescent="0.25">
      <c r="A62" s="25" t="s">
        <v>7</v>
      </c>
      <c r="B62" s="55">
        <v>390740.15646101499</v>
      </c>
      <c r="C62" s="55">
        <v>395574.81756365398</v>
      </c>
      <c r="D62" s="55">
        <v>397731.56812626199</v>
      </c>
      <c r="E62" s="55">
        <v>404673.14155357302</v>
      </c>
      <c r="F62" s="55">
        <v>402783.351376804</v>
      </c>
      <c r="G62" s="55">
        <v>405952.88411548699</v>
      </c>
      <c r="H62" s="55">
        <v>408602.24290505599</v>
      </c>
      <c r="I62" s="55">
        <v>413539.53982932295</v>
      </c>
      <c r="J62" s="20">
        <v>421856.097740456</v>
      </c>
      <c r="K62" s="20">
        <v>427578.82664758398</v>
      </c>
      <c r="L62" s="253">
        <v>434346.56324284489</v>
      </c>
      <c r="M62" s="185">
        <v>441024.4153539929</v>
      </c>
      <c r="N62" s="185">
        <v>445823.31784388499</v>
      </c>
    </row>
    <row r="63" spans="1:15" ht="27.6" customHeight="1" x14ac:dyDescent="0.25">
      <c r="A63" s="305" t="s">
        <v>416</v>
      </c>
      <c r="B63" s="306"/>
      <c r="C63" s="306"/>
      <c r="D63" s="306"/>
      <c r="E63" s="306"/>
      <c r="F63" s="306"/>
      <c r="G63" s="306"/>
      <c r="H63" s="306"/>
      <c r="I63" s="306"/>
      <c r="J63" s="306"/>
      <c r="K63" s="306"/>
      <c r="L63" s="306"/>
      <c r="M63" s="308"/>
      <c r="N63" s="308"/>
    </row>
  </sheetData>
  <mergeCells count="2">
    <mergeCell ref="A1:N1"/>
    <mergeCell ref="A63:N6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pane xSplit="1" ySplit="1" topLeftCell="B2" activePane="bottomRight" state="frozen"/>
      <selection pane="topRight" activeCell="B1" sqref="B1"/>
      <selection pane="bottomLeft" activeCell="A2" sqref="A2"/>
      <selection pane="bottomRight" activeCell="B2" sqref="B2:N8"/>
    </sheetView>
  </sheetViews>
  <sheetFormatPr defaultRowHeight="15" x14ac:dyDescent="0.25"/>
  <cols>
    <col min="1" max="1" width="14.5703125" bestFit="1" customWidth="1"/>
    <col min="13" max="14" width="9.28515625" customWidth="1"/>
  </cols>
  <sheetData>
    <row r="1" spans="1:14" ht="31.15" customHeight="1" x14ac:dyDescent="0.25">
      <c r="A1" s="284" t="s">
        <v>430</v>
      </c>
      <c r="B1" s="285"/>
      <c r="C1" s="285"/>
      <c r="D1" s="285"/>
      <c r="E1" s="285"/>
      <c r="F1" s="285"/>
      <c r="G1" s="285"/>
      <c r="H1" s="285"/>
      <c r="I1" s="285"/>
      <c r="J1" s="285"/>
      <c r="K1" s="285"/>
      <c r="L1" s="285"/>
      <c r="M1" s="285"/>
      <c r="N1" s="285"/>
    </row>
    <row r="2" spans="1:14" x14ac:dyDescent="0.25">
      <c r="A2" s="109" t="s">
        <v>417</v>
      </c>
      <c r="B2" s="11">
        <v>44581</v>
      </c>
      <c r="C2" s="11">
        <v>44612</v>
      </c>
      <c r="D2" s="11">
        <v>44640</v>
      </c>
      <c r="E2" s="11">
        <v>44671</v>
      </c>
      <c r="F2" s="138">
        <v>44701</v>
      </c>
      <c r="G2" s="11">
        <v>44732</v>
      </c>
      <c r="H2" s="11">
        <v>44762</v>
      </c>
      <c r="I2" s="11">
        <v>44793</v>
      </c>
      <c r="J2" s="138">
        <v>44824</v>
      </c>
      <c r="K2" s="114">
        <v>44854</v>
      </c>
      <c r="L2" s="114">
        <v>44885</v>
      </c>
      <c r="M2" s="114">
        <v>44915</v>
      </c>
      <c r="N2" s="114">
        <v>44946</v>
      </c>
    </row>
    <row r="3" spans="1:14" x14ac:dyDescent="0.25">
      <c r="A3" s="72" t="s">
        <v>418</v>
      </c>
      <c r="B3" s="18">
        <v>64200.379867814001</v>
      </c>
      <c r="C3" s="18">
        <v>63328.279052379003</v>
      </c>
      <c r="D3" s="18">
        <v>62770.789544013001</v>
      </c>
      <c r="E3" s="18">
        <v>63003.859642174</v>
      </c>
      <c r="F3" s="136">
        <v>60975.94</v>
      </c>
      <c r="G3" s="18">
        <v>61304.743864884003</v>
      </c>
      <c r="H3" s="18">
        <v>62268.549848905001</v>
      </c>
      <c r="I3" s="18">
        <v>63551.997018187001</v>
      </c>
      <c r="J3" s="203">
        <v>64787.514640478999</v>
      </c>
      <c r="K3" s="204">
        <v>66760.501283008998</v>
      </c>
      <c r="L3" s="230">
        <v>66113.359613769004</v>
      </c>
      <c r="M3" s="254">
        <v>65794.951587977994</v>
      </c>
      <c r="N3" s="254">
        <v>64638.965296101</v>
      </c>
    </row>
    <row r="4" spans="1:14" x14ac:dyDescent="0.25">
      <c r="A4" s="72" t="s">
        <v>419</v>
      </c>
      <c r="B4" s="18">
        <v>44536.231457217</v>
      </c>
      <c r="C4" s="18">
        <v>45746.795328205</v>
      </c>
      <c r="D4" s="18">
        <v>44979.006525071003</v>
      </c>
      <c r="E4" s="18">
        <v>45885.981953538001</v>
      </c>
      <c r="F4" s="136">
        <v>46327.09</v>
      </c>
      <c r="G4" s="18">
        <v>46633.241144052001</v>
      </c>
      <c r="H4" s="18">
        <v>47340.628069703002</v>
      </c>
      <c r="I4" s="18">
        <v>48213.330462311002</v>
      </c>
      <c r="J4" s="205">
        <v>49231.580814332003</v>
      </c>
      <c r="K4" s="206">
        <v>48811.737187202998</v>
      </c>
      <c r="L4" s="230">
        <v>47268.509171550002</v>
      </c>
      <c r="M4" s="254">
        <v>52035.098757852997</v>
      </c>
      <c r="N4" s="254">
        <v>52016.297142336</v>
      </c>
    </row>
    <row r="5" spans="1:14" x14ac:dyDescent="0.25">
      <c r="A5" s="72" t="s">
        <v>420</v>
      </c>
      <c r="B5" s="18">
        <v>37403.640688528001</v>
      </c>
      <c r="C5" s="18">
        <v>37116.316179259004</v>
      </c>
      <c r="D5" s="18">
        <v>38318.856615687</v>
      </c>
      <c r="E5" s="18">
        <v>39609.651397431</v>
      </c>
      <c r="F5" s="136">
        <v>40112.629999999997</v>
      </c>
      <c r="G5" s="18">
        <v>40866.451684009</v>
      </c>
      <c r="H5" s="18">
        <v>43158.851686825998</v>
      </c>
      <c r="I5" s="18">
        <v>43895.034657224998</v>
      </c>
      <c r="J5" s="205">
        <v>45344.451827374003</v>
      </c>
      <c r="K5" s="206">
        <v>46056.211387142001</v>
      </c>
      <c r="L5" s="230">
        <v>47635.281435215998</v>
      </c>
      <c r="M5" s="254">
        <v>48601.093949135</v>
      </c>
      <c r="N5" s="254">
        <v>49805.497169351002</v>
      </c>
    </row>
    <row r="6" spans="1:14" x14ac:dyDescent="0.25">
      <c r="A6" s="72" t="s">
        <v>421</v>
      </c>
      <c r="B6" s="18">
        <v>39777.201481422002</v>
      </c>
      <c r="C6" s="18">
        <v>38423.115831825002</v>
      </c>
      <c r="D6" s="18">
        <v>39527.661313274002</v>
      </c>
      <c r="E6" s="18">
        <v>40891.236407081997</v>
      </c>
      <c r="F6" s="136">
        <v>41235.78</v>
      </c>
      <c r="G6" s="18">
        <v>42070.789361937997</v>
      </c>
      <c r="H6" s="18">
        <v>42641.041627109</v>
      </c>
      <c r="I6" s="18">
        <v>43536.009229486997</v>
      </c>
      <c r="J6" s="205">
        <v>44491.506888843003</v>
      </c>
      <c r="K6" s="206">
        <v>45532.881734864997</v>
      </c>
      <c r="L6" s="230">
        <v>51047.634699536</v>
      </c>
      <c r="M6" s="254">
        <v>48709.790785181001</v>
      </c>
      <c r="N6" s="254">
        <v>49996.053476337998</v>
      </c>
    </row>
    <row r="7" spans="1:14" x14ac:dyDescent="0.25">
      <c r="A7" s="72" t="s">
        <v>422</v>
      </c>
      <c r="B7" s="18">
        <v>204822.702966034</v>
      </c>
      <c r="C7" s="18">
        <v>210960.31117198599</v>
      </c>
      <c r="D7" s="18">
        <v>212135.254128217</v>
      </c>
      <c r="E7" s="18">
        <v>215282.41215334801</v>
      </c>
      <c r="F7" s="136">
        <v>214131.91</v>
      </c>
      <c r="G7" s="18">
        <v>215077.65806060401</v>
      </c>
      <c r="H7" s="18">
        <v>213193.17167251301</v>
      </c>
      <c r="I7" s="18">
        <v>214343.16846211301</v>
      </c>
      <c r="J7" s="205">
        <v>218001.043569428</v>
      </c>
      <c r="K7" s="206">
        <v>220417.495055365</v>
      </c>
      <c r="L7" s="230">
        <v>222281.77832277399</v>
      </c>
      <c r="M7" s="254">
        <v>225883.48027384601</v>
      </c>
      <c r="N7" s="254">
        <v>229366.504759759</v>
      </c>
    </row>
    <row r="8" spans="1:14" x14ac:dyDescent="0.25">
      <c r="A8" s="25" t="s">
        <v>7</v>
      </c>
      <c r="B8" s="20">
        <v>390740.15646101499</v>
      </c>
      <c r="C8" s="20">
        <v>395574.81756365398</v>
      </c>
      <c r="D8" s="20">
        <v>397731.56812626199</v>
      </c>
      <c r="E8" s="20">
        <v>404673.14155357302</v>
      </c>
      <c r="F8" s="137">
        <v>402783</v>
      </c>
      <c r="G8" s="20">
        <v>405952.88411548699</v>
      </c>
      <c r="H8" s="20">
        <v>408602.24290505599</v>
      </c>
      <c r="I8" s="20">
        <v>413539.53982932301</v>
      </c>
      <c r="J8" s="207">
        <v>421856.097740456</v>
      </c>
      <c r="K8" s="208">
        <v>427578.82664758398</v>
      </c>
      <c r="L8" s="231">
        <v>434346.563242845</v>
      </c>
      <c r="M8" s="258">
        <v>441024.41535399301</v>
      </c>
      <c r="N8" s="258">
        <v>445823.31784388499</v>
      </c>
    </row>
    <row r="9" spans="1:14" ht="24" customHeight="1" x14ac:dyDescent="0.25">
      <c r="A9" s="305" t="s">
        <v>416</v>
      </c>
      <c r="B9" s="306"/>
      <c r="C9" s="306"/>
      <c r="D9" s="306"/>
      <c r="E9" s="306"/>
      <c r="F9" s="306"/>
      <c r="G9" s="306"/>
      <c r="H9" s="306"/>
      <c r="I9" s="306"/>
      <c r="J9" s="306"/>
      <c r="K9" s="308"/>
      <c r="L9" s="308"/>
      <c r="M9" s="308"/>
      <c r="N9" s="308"/>
    </row>
    <row r="10" spans="1:14" x14ac:dyDescent="0.25">
      <c r="M10" s="250"/>
      <c r="N10" s="250"/>
    </row>
    <row r="12" spans="1:14" x14ac:dyDescent="0.25">
      <c r="M12" s="228"/>
      <c r="N12" s="228"/>
    </row>
    <row r="13" spans="1:14" x14ac:dyDescent="0.25">
      <c r="L13" s="228"/>
      <c r="M13" s="228"/>
      <c r="N13" s="228"/>
    </row>
    <row r="14" spans="1:14" x14ac:dyDescent="0.25">
      <c r="L14" s="228"/>
      <c r="M14" s="228"/>
      <c r="N14" s="228"/>
    </row>
    <row r="15" spans="1:14" x14ac:dyDescent="0.25">
      <c r="L15" s="228"/>
      <c r="M15" s="228"/>
      <c r="N15" s="228"/>
    </row>
    <row r="16" spans="1:14" x14ac:dyDescent="0.25">
      <c r="L16" s="228"/>
      <c r="M16" s="228"/>
      <c r="N16" s="228"/>
    </row>
    <row r="17" spans="12:14" x14ac:dyDescent="0.25">
      <c r="L17" s="229"/>
      <c r="M17" s="229"/>
      <c r="N17" s="229"/>
    </row>
  </sheetData>
  <mergeCells count="2">
    <mergeCell ref="A9:N9"/>
    <mergeCell ref="A1:N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Normal="100" workbookViewId="0">
      <pane xSplit="1" ySplit="2" topLeftCell="B54" activePane="bottomRight" state="frozen"/>
      <selection activeCell="N3" sqref="N3"/>
      <selection pane="topRight" activeCell="N3" sqref="N3"/>
      <selection pane="bottomLeft" activeCell="N3" sqref="N3"/>
      <selection pane="bottomRight" activeCell="B2" sqref="B2:N81"/>
    </sheetView>
  </sheetViews>
  <sheetFormatPr defaultRowHeight="15" x14ac:dyDescent="0.25"/>
  <cols>
    <col min="1" max="1" width="60.7109375" customWidth="1"/>
    <col min="11" max="14" width="10.42578125" bestFit="1" customWidth="1"/>
  </cols>
  <sheetData>
    <row r="1" spans="1:16" ht="28.9" customHeight="1" x14ac:dyDescent="0.25">
      <c r="A1" s="309" t="s">
        <v>826</v>
      </c>
      <c r="B1" s="310"/>
      <c r="C1" s="310"/>
      <c r="D1" s="310"/>
      <c r="E1" s="310"/>
      <c r="F1" s="310"/>
      <c r="G1" s="310"/>
      <c r="H1" s="310"/>
      <c r="I1" s="310"/>
      <c r="J1" s="310"/>
      <c r="K1" s="310"/>
      <c r="L1" s="310"/>
      <c r="M1" s="310"/>
      <c r="N1" s="310"/>
    </row>
    <row r="2" spans="1:16" x14ac:dyDescent="0.25">
      <c r="A2" s="110" t="s">
        <v>423</v>
      </c>
      <c r="B2" s="11">
        <v>44581</v>
      </c>
      <c r="C2" s="11">
        <v>44612</v>
      </c>
      <c r="D2" s="11">
        <v>44640</v>
      </c>
      <c r="E2" s="11">
        <v>44671</v>
      </c>
      <c r="F2" s="11">
        <v>44701</v>
      </c>
      <c r="G2" s="11">
        <v>44732</v>
      </c>
      <c r="H2" s="11">
        <v>44762</v>
      </c>
      <c r="I2" s="11">
        <v>44793</v>
      </c>
      <c r="J2" s="11">
        <v>44824</v>
      </c>
      <c r="K2" s="11">
        <v>44854</v>
      </c>
      <c r="L2" s="11">
        <v>44885</v>
      </c>
      <c r="M2" s="11">
        <v>44915</v>
      </c>
      <c r="N2" s="11">
        <v>44946</v>
      </c>
    </row>
    <row r="3" spans="1:16" s="4" customFormat="1" x14ac:dyDescent="0.25">
      <c r="A3" s="111" t="s">
        <v>431</v>
      </c>
      <c r="B3" s="55">
        <v>4172.831789934</v>
      </c>
      <c r="C3" s="55">
        <v>4085.1594624690001</v>
      </c>
      <c r="D3" s="55">
        <v>4035.7209726010001</v>
      </c>
      <c r="E3" s="55">
        <v>4253.0546256050002</v>
      </c>
      <c r="F3" s="55">
        <v>4201.481967187</v>
      </c>
      <c r="G3" s="55">
        <v>4260.8553730630001</v>
      </c>
      <c r="H3" s="55">
        <v>4275.5952624350002</v>
      </c>
      <c r="I3" s="55">
        <v>4365.641865994</v>
      </c>
      <c r="J3" s="162">
        <v>4410.7950088119997</v>
      </c>
      <c r="K3" s="209">
        <v>4416.6859697299997</v>
      </c>
      <c r="L3" s="209">
        <v>4583.0153953830004</v>
      </c>
      <c r="M3" s="257">
        <v>4640.9741820079998</v>
      </c>
      <c r="N3" s="257">
        <v>4679.0663013009998</v>
      </c>
      <c r="O3" s="179"/>
    </row>
    <row r="4" spans="1:16" x14ac:dyDescent="0.25">
      <c r="A4" s="112" t="s">
        <v>432</v>
      </c>
      <c r="B4" s="18">
        <v>663.76340720899998</v>
      </c>
      <c r="C4" s="18">
        <v>654.15287276399999</v>
      </c>
      <c r="D4" s="18">
        <v>566.45712500699995</v>
      </c>
      <c r="E4" s="18">
        <v>797.61600257600003</v>
      </c>
      <c r="F4" s="18">
        <v>779.59637827500001</v>
      </c>
      <c r="G4" s="18">
        <v>778.36761637100005</v>
      </c>
      <c r="H4" s="18">
        <v>759.00150079100001</v>
      </c>
      <c r="I4" s="18">
        <v>763.46807930399996</v>
      </c>
      <c r="J4" s="163">
        <v>775.00083720700002</v>
      </c>
      <c r="K4" s="190">
        <v>739.20218513199995</v>
      </c>
      <c r="L4" s="190">
        <v>791.33260409000002</v>
      </c>
      <c r="M4" s="254">
        <v>818.68606843299995</v>
      </c>
      <c r="N4" s="254">
        <v>816.563414233</v>
      </c>
      <c r="O4" s="179"/>
      <c r="P4" s="4"/>
    </row>
    <row r="5" spans="1:16" x14ac:dyDescent="0.25">
      <c r="A5" s="112" t="s">
        <v>433</v>
      </c>
      <c r="B5" s="18">
        <v>106.535518612</v>
      </c>
      <c r="C5" s="18">
        <v>105.087696651</v>
      </c>
      <c r="D5" s="18">
        <v>105.471391555</v>
      </c>
      <c r="E5" s="18">
        <v>104.89716653799999</v>
      </c>
      <c r="F5" s="18">
        <v>99.961278523000004</v>
      </c>
      <c r="G5" s="18">
        <v>102.454123752</v>
      </c>
      <c r="H5" s="18">
        <v>104.169698575</v>
      </c>
      <c r="I5" s="18">
        <v>102.776394224</v>
      </c>
      <c r="J5" s="163">
        <v>104.519575136</v>
      </c>
      <c r="K5" s="190">
        <v>102.23025097199999</v>
      </c>
      <c r="L5" s="190">
        <v>107.27953071100001</v>
      </c>
      <c r="M5" s="254">
        <v>109.194459599</v>
      </c>
      <c r="N5" s="254">
        <v>89.725992856999994</v>
      </c>
      <c r="O5" s="179"/>
      <c r="P5" s="4"/>
    </row>
    <row r="6" spans="1:16" x14ac:dyDescent="0.25">
      <c r="A6" s="112" t="s">
        <v>434</v>
      </c>
      <c r="B6" s="18">
        <v>6.1457471119999996</v>
      </c>
      <c r="C6" s="18">
        <v>9.7930798929999998</v>
      </c>
      <c r="D6" s="18">
        <v>9.5447966780000009</v>
      </c>
      <c r="E6" s="18">
        <v>10.035819968</v>
      </c>
      <c r="F6" s="18">
        <v>10.149341959999999</v>
      </c>
      <c r="G6" s="18">
        <v>10.215881369</v>
      </c>
      <c r="H6" s="18">
        <v>11.124503416</v>
      </c>
      <c r="I6" s="18">
        <v>11.206746495999999</v>
      </c>
      <c r="J6" s="163">
        <v>11.151860897000001</v>
      </c>
      <c r="K6" s="190">
        <v>11.282412594</v>
      </c>
      <c r="L6" s="190">
        <v>11.951718757</v>
      </c>
      <c r="M6" s="254">
        <v>12.779879782</v>
      </c>
      <c r="N6" s="254">
        <v>13.010634482</v>
      </c>
      <c r="O6" s="179"/>
      <c r="P6" s="4"/>
    </row>
    <row r="7" spans="1:16" x14ac:dyDescent="0.25">
      <c r="A7" s="112" t="s">
        <v>435</v>
      </c>
      <c r="B7" s="18">
        <v>382.18500827600002</v>
      </c>
      <c r="C7" s="18">
        <v>400.42209370400002</v>
      </c>
      <c r="D7" s="18">
        <v>408.82789222899999</v>
      </c>
      <c r="E7" s="18">
        <v>425.16851884900001</v>
      </c>
      <c r="F7" s="18">
        <v>432.103819547</v>
      </c>
      <c r="G7" s="18">
        <v>450.80832967600003</v>
      </c>
      <c r="H7" s="18">
        <v>463.26143681000002</v>
      </c>
      <c r="I7" s="18">
        <v>474.43300027999999</v>
      </c>
      <c r="J7" s="163">
        <v>485.67648488200001</v>
      </c>
      <c r="K7" s="190">
        <v>491.38940036299999</v>
      </c>
      <c r="L7" s="190">
        <v>505.73912442699998</v>
      </c>
      <c r="M7" s="254">
        <v>520.56215147399996</v>
      </c>
      <c r="N7" s="254">
        <v>376.81586256899999</v>
      </c>
      <c r="O7" s="179"/>
      <c r="P7" s="4"/>
    </row>
    <row r="8" spans="1:16" x14ac:dyDescent="0.25">
      <c r="A8" s="112" t="s">
        <v>436</v>
      </c>
      <c r="B8" s="18">
        <v>1025.512842786</v>
      </c>
      <c r="C8" s="18">
        <v>955.01420694700005</v>
      </c>
      <c r="D8" s="18">
        <v>970.25454914399995</v>
      </c>
      <c r="E8" s="18">
        <v>957.46764971799996</v>
      </c>
      <c r="F8" s="18">
        <v>934.67559867800003</v>
      </c>
      <c r="G8" s="18">
        <v>935.47602422700004</v>
      </c>
      <c r="H8" s="18">
        <v>942.31843823899999</v>
      </c>
      <c r="I8" s="18">
        <v>946.93331914800001</v>
      </c>
      <c r="J8" s="163">
        <v>943.45951200599995</v>
      </c>
      <c r="K8" s="190">
        <v>948.27311222200001</v>
      </c>
      <c r="L8" s="190">
        <v>964.39823588299998</v>
      </c>
      <c r="M8" s="254">
        <v>966.07247890099995</v>
      </c>
      <c r="N8" s="254">
        <v>1008.607200057</v>
      </c>
      <c r="O8" s="179"/>
      <c r="P8" s="4"/>
    </row>
    <row r="9" spans="1:16" x14ac:dyDescent="0.25">
      <c r="A9" s="112" t="s">
        <v>437</v>
      </c>
      <c r="B9" s="18">
        <v>1727.120823597</v>
      </c>
      <c r="C9" s="18">
        <v>1689.71632034</v>
      </c>
      <c r="D9" s="18">
        <v>1708.040164817</v>
      </c>
      <c r="E9" s="18">
        <v>1682.0182217700001</v>
      </c>
      <c r="F9" s="18">
        <v>1667.469099448</v>
      </c>
      <c r="G9" s="18">
        <v>1687.7240876999999</v>
      </c>
      <c r="H9" s="18">
        <v>1696.3735633230001</v>
      </c>
      <c r="I9" s="18">
        <v>1758.7683976850001</v>
      </c>
      <c r="J9" s="163">
        <v>1769.8599427639999</v>
      </c>
      <c r="K9" s="190">
        <v>1793.4959642599999</v>
      </c>
      <c r="L9" s="190">
        <v>1869.336573709</v>
      </c>
      <c r="M9" s="254">
        <v>1868.9425065329999</v>
      </c>
      <c r="N9" s="254">
        <v>2038.066180949</v>
      </c>
      <c r="O9" s="179"/>
      <c r="P9" s="4"/>
    </row>
    <row r="10" spans="1:16" x14ac:dyDescent="0.25">
      <c r="A10" s="112" t="s">
        <v>438</v>
      </c>
      <c r="B10" s="18">
        <v>35.956833805999999</v>
      </c>
      <c r="C10" s="18">
        <v>38.002115910000001</v>
      </c>
      <c r="D10" s="18">
        <v>46.607050684999997</v>
      </c>
      <c r="E10" s="18">
        <v>51.873267091000002</v>
      </c>
      <c r="F10" s="18">
        <v>55.501508448999999</v>
      </c>
      <c r="G10" s="18">
        <v>61.987229720999999</v>
      </c>
      <c r="H10" s="18">
        <v>65.327540784000007</v>
      </c>
      <c r="I10" s="18">
        <v>69.801211937999994</v>
      </c>
      <c r="J10" s="163">
        <v>75.379370436000002</v>
      </c>
      <c r="K10" s="190">
        <v>73.857141380000002</v>
      </c>
      <c r="L10" s="190">
        <v>75.619300500999998</v>
      </c>
      <c r="M10" s="254">
        <v>77.686507679000002</v>
      </c>
      <c r="N10" s="254">
        <v>86.465125431999994</v>
      </c>
      <c r="O10" s="179"/>
      <c r="P10" s="4"/>
    </row>
    <row r="11" spans="1:16" x14ac:dyDescent="0.25">
      <c r="A11" s="112" t="s">
        <v>439</v>
      </c>
      <c r="B11" s="18">
        <v>225.61160853600001</v>
      </c>
      <c r="C11" s="18">
        <v>232.97107625999999</v>
      </c>
      <c r="D11" s="18">
        <v>220.518002486</v>
      </c>
      <c r="E11" s="18">
        <v>223.97797909499999</v>
      </c>
      <c r="F11" s="18">
        <v>222.024942307</v>
      </c>
      <c r="G11" s="18">
        <v>233.822080247</v>
      </c>
      <c r="H11" s="18">
        <v>234.01858049699999</v>
      </c>
      <c r="I11" s="18">
        <v>238.254716919</v>
      </c>
      <c r="J11" s="163">
        <v>245.74742548399999</v>
      </c>
      <c r="K11" s="190">
        <v>256.95550280700002</v>
      </c>
      <c r="L11" s="190">
        <v>257.35830730499998</v>
      </c>
      <c r="M11" s="254">
        <v>267.05012960699997</v>
      </c>
      <c r="N11" s="254">
        <v>249.81189072199999</v>
      </c>
      <c r="O11" s="179"/>
      <c r="P11" s="4"/>
    </row>
    <row r="12" spans="1:16" s="4" customFormat="1" x14ac:dyDescent="0.25">
      <c r="A12" s="113" t="s">
        <v>440</v>
      </c>
      <c r="B12" s="55">
        <v>4001.3916458250001</v>
      </c>
      <c r="C12" s="55">
        <v>4057.4177138509999</v>
      </c>
      <c r="D12" s="55">
        <v>4091.9146883359999</v>
      </c>
      <c r="E12" s="55">
        <v>4139.7772020000002</v>
      </c>
      <c r="F12" s="55">
        <v>4060.7235880180001</v>
      </c>
      <c r="G12" s="55">
        <v>4156.6018501680001</v>
      </c>
      <c r="H12" s="55">
        <v>4151.0741695779998</v>
      </c>
      <c r="I12" s="55">
        <v>4174.4267130420003</v>
      </c>
      <c r="J12" s="164">
        <v>4243.0403322769998</v>
      </c>
      <c r="K12" s="209">
        <v>4228.1031328019999</v>
      </c>
      <c r="L12" s="210">
        <v>4336.5333018490001</v>
      </c>
      <c r="M12" s="257">
        <v>4283.4822806669999</v>
      </c>
      <c r="N12" s="257">
        <v>4239.4040040890004</v>
      </c>
      <c r="O12" s="179"/>
    </row>
    <row r="13" spans="1:16" x14ac:dyDescent="0.25">
      <c r="A13" s="112" t="s">
        <v>441</v>
      </c>
      <c r="B13" s="18">
        <v>2966.0618611720001</v>
      </c>
      <c r="C13" s="18">
        <v>2964.251679602</v>
      </c>
      <c r="D13" s="18">
        <v>2949.3108171680001</v>
      </c>
      <c r="E13" s="18">
        <v>2975.6235699449999</v>
      </c>
      <c r="F13" s="18">
        <v>2900.0182103259999</v>
      </c>
      <c r="G13" s="18">
        <v>2964.6934612049999</v>
      </c>
      <c r="H13" s="18">
        <v>2949.2560578110001</v>
      </c>
      <c r="I13" s="18">
        <v>2989.0674656050001</v>
      </c>
      <c r="J13" s="163">
        <v>3032.142207721</v>
      </c>
      <c r="K13" s="190">
        <v>3040.694613874</v>
      </c>
      <c r="L13" s="190">
        <v>3093.8649522239998</v>
      </c>
      <c r="M13" s="254">
        <v>3015.515540335</v>
      </c>
      <c r="N13" s="254">
        <v>2935.2001393159999</v>
      </c>
      <c r="O13" s="179"/>
      <c r="P13" s="4"/>
    </row>
    <row r="14" spans="1:16" x14ac:dyDescent="0.25">
      <c r="A14" s="112" t="s">
        <v>442</v>
      </c>
      <c r="B14" s="18">
        <v>1004.369684633</v>
      </c>
      <c r="C14" s="18">
        <v>1049.817544061</v>
      </c>
      <c r="D14" s="18">
        <v>1098.679072505</v>
      </c>
      <c r="E14" s="18">
        <v>1118.7428972560001</v>
      </c>
      <c r="F14" s="18">
        <v>1115.1635052930001</v>
      </c>
      <c r="G14" s="18">
        <v>1145.3726163270001</v>
      </c>
      <c r="H14" s="18">
        <v>1157.1605188589999</v>
      </c>
      <c r="I14" s="18">
        <v>1141.2849491479999</v>
      </c>
      <c r="J14" s="163">
        <v>1167.6856583399999</v>
      </c>
      <c r="K14" s="190">
        <v>1143.243755618</v>
      </c>
      <c r="L14" s="190">
        <v>1199.222718861</v>
      </c>
      <c r="M14" s="254">
        <v>1225.046601538</v>
      </c>
      <c r="N14" s="254">
        <v>1260.75941016</v>
      </c>
      <c r="O14" s="179"/>
      <c r="P14" s="4"/>
    </row>
    <row r="15" spans="1:16" x14ac:dyDescent="0.25">
      <c r="A15" s="112" t="s">
        <v>443</v>
      </c>
      <c r="B15" s="18">
        <v>30.960100019999999</v>
      </c>
      <c r="C15" s="18">
        <v>43.348490188</v>
      </c>
      <c r="D15" s="18">
        <v>43.924798662999997</v>
      </c>
      <c r="E15" s="18">
        <v>45.410734798999997</v>
      </c>
      <c r="F15" s="18">
        <v>45.541872398999999</v>
      </c>
      <c r="G15" s="18">
        <v>46.535772635999997</v>
      </c>
      <c r="H15" s="18">
        <v>44.657592907999998</v>
      </c>
      <c r="I15" s="18">
        <v>44.074298288999998</v>
      </c>
      <c r="J15" s="163">
        <v>43.212466216000003</v>
      </c>
      <c r="K15" s="190">
        <v>44.164763309999998</v>
      </c>
      <c r="L15" s="190">
        <v>43.445630764000001</v>
      </c>
      <c r="M15" s="254">
        <v>42.920138794000003</v>
      </c>
      <c r="N15" s="254">
        <v>43.444454612999998</v>
      </c>
      <c r="O15" s="179"/>
      <c r="P15" s="4"/>
    </row>
    <row r="16" spans="1:16" s="4" customFormat="1" x14ac:dyDescent="0.25">
      <c r="A16" s="113" t="s">
        <v>444</v>
      </c>
      <c r="B16" s="55">
        <v>446.69942593000002</v>
      </c>
      <c r="C16" s="55">
        <v>197.403032849</v>
      </c>
      <c r="D16" s="55">
        <v>243.74325052</v>
      </c>
      <c r="E16" s="55">
        <v>305.96687347199997</v>
      </c>
      <c r="F16" s="55">
        <v>299.87900392500001</v>
      </c>
      <c r="G16" s="55">
        <v>277.33145280399998</v>
      </c>
      <c r="H16" s="55">
        <v>302.40621532699998</v>
      </c>
      <c r="I16" s="55">
        <v>317.20783210600001</v>
      </c>
      <c r="J16" s="164">
        <v>326.803282013</v>
      </c>
      <c r="K16" s="209">
        <v>338.39430629600002</v>
      </c>
      <c r="L16" s="210">
        <v>349.917720546</v>
      </c>
      <c r="M16" s="257">
        <v>367.95171601700002</v>
      </c>
      <c r="N16" s="257">
        <v>387.122553901</v>
      </c>
      <c r="O16" s="179"/>
    </row>
    <row r="17" spans="1:16" x14ac:dyDescent="0.25">
      <c r="A17" s="112" t="s">
        <v>445</v>
      </c>
      <c r="B17" s="18">
        <v>13.852634700999999</v>
      </c>
      <c r="C17" s="18">
        <v>20.634036500000001</v>
      </c>
      <c r="D17" s="18">
        <v>74.845215018000005</v>
      </c>
      <c r="E17" s="18">
        <v>142.37677744600001</v>
      </c>
      <c r="F17" s="18">
        <v>140.22438284899999</v>
      </c>
      <c r="G17" s="18">
        <v>155.59643362700001</v>
      </c>
      <c r="H17" s="18">
        <v>169.58257632499999</v>
      </c>
      <c r="I17" s="18">
        <v>185.50779848400001</v>
      </c>
      <c r="J17" s="163">
        <v>195.482490877</v>
      </c>
      <c r="K17" s="190">
        <v>206.38773975300001</v>
      </c>
      <c r="L17" s="190">
        <v>219.734227785</v>
      </c>
      <c r="M17" s="254">
        <v>235.68628938099999</v>
      </c>
      <c r="N17" s="254">
        <v>247.37317831300001</v>
      </c>
      <c r="O17" s="179"/>
      <c r="P17" s="4"/>
    </row>
    <row r="18" spans="1:16" x14ac:dyDescent="0.25">
      <c r="A18" s="112" t="s">
        <v>446</v>
      </c>
      <c r="B18" s="18">
        <v>432.84679122900002</v>
      </c>
      <c r="C18" s="18">
        <v>176.76899634899999</v>
      </c>
      <c r="D18" s="18">
        <v>168.898035502</v>
      </c>
      <c r="E18" s="18">
        <v>163.590096026</v>
      </c>
      <c r="F18" s="18">
        <v>159.65462107600001</v>
      </c>
      <c r="G18" s="18">
        <v>121.735019177</v>
      </c>
      <c r="H18" s="18">
        <v>132.82363900199999</v>
      </c>
      <c r="I18" s="18">
        <v>131.70003362200001</v>
      </c>
      <c r="J18" s="163">
        <v>131.320791136</v>
      </c>
      <c r="K18" s="190">
        <v>132.00656654299999</v>
      </c>
      <c r="L18" s="190">
        <v>130.183492761</v>
      </c>
      <c r="M18" s="254">
        <v>132.265426636</v>
      </c>
      <c r="N18" s="254">
        <v>139.74937558799999</v>
      </c>
      <c r="O18" s="179"/>
      <c r="P18" s="4"/>
    </row>
    <row r="19" spans="1:16" s="4" customFormat="1" x14ac:dyDescent="0.25">
      <c r="A19" s="113" t="s">
        <v>447</v>
      </c>
      <c r="B19" s="55">
        <v>2127.9625295989999</v>
      </c>
      <c r="C19" s="55">
        <v>2244.7271911950002</v>
      </c>
      <c r="D19" s="55">
        <v>2210.2783366899998</v>
      </c>
      <c r="E19" s="55">
        <v>2199.2680490950002</v>
      </c>
      <c r="F19" s="55">
        <v>2168.1648990620001</v>
      </c>
      <c r="G19" s="55">
        <v>2167.1999443230002</v>
      </c>
      <c r="H19" s="55">
        <v>2226.4830477189998</v>
      </c>
      <c r="I19" s="55">
        <v>2227.6465040980002</v>
      </c>
      <c r="J19" s="164">
        <v>2237.3879779200001</v>
      </c>
      <c r="K19" s="209">
        <v>2237.0714837619998</v>
      </c>
      <c r="L19" s="210">
        <v>2281.9738280050001</v>
      </c>
      <c r="M19" s="257">
        <v>2272.4585366020001</v>
      </c>
      <c r="N19" s="257">
        <v>2289.2482704979998</v>
      </c>
      <c r="O19" s="179"/>
    </row>
    <row r="20" spans="1:16" x14ac:dyDescent="0.25">
      <c r="A20" s="112" t="s">
        <v>448</v>
      </c>
      <c r="B20" s="18">
        <v>418.900040961</v>
      </c>
      <c r="C20" s="18">
        <v>439.14392967999999</v>
      </c>
      <c r="D20" s="18">
        <v>434.942773897</v>
      </c>
      <c r="E20" s="18">
        <v>442.84069939300002</v>
      </c>
      <c r="F20" s="18">
        <v>449.56593327500002</v>
      </c>
      <c r="G20" s="18">
        <v>482.53652272400001</v>
      </c>
      <c r="H20" s="18">
        <v>523.547747727</v>
      </c>
      <c r="I20" s="18">
        <v>527.50753614300004</v>
      </c>
      <c r="J20" s="163">
        <v>553.54924562400004</v>
      </c>
      <c r="K20" s="190">
        <v>560.55812136099996</v>
      </c>
      <c r="L20" s="190">
        <v>565.77998466199995</v>
      </c>
      <c r="M20" s="254">
        <v>582.14877037500003</v>
      </c>
      <c r="N20" s="254">
        <v>597.91025919000003</v>
      </c>
      <c r="O20" s="179"/>
      <c r="P20" s="4"/>
    </row>
    <row r="21" spans="1:16" x14ac:dyDescent="0.25">
      <c r="A21" s="112" t="s">
        <v>449</v>
      </c>
      <c r="B21" s="18">
        <v>1709.0624886380001</v>
      </c>
      <c r="C21" s="18">
        <v>1805.583261515</v>
      </c>
      <c r="D21" s="18">
        <v>1775.335562793</v>
      </c>
      <c r="E21" s="18">
        <v>1756.4273497019999</v>
      </c>
      <c r="F21" s="18">
        <v>1718.598965787</v>
      </c>
      <c r="G21" s="18">
        <v>1684.663421599</v>
      </c>
      <c r="H21" s="18">
        <v>1702.935299992</v>
      </c>
      <c r="I21" s="18">
        <v>1700.138967955</v>
      </c>
      <c r="J21" s="163">
        <v>1683.838732296</v>
      </c>
      <c r="K21" s="190">
        <v>1676.513362401</v>
      </c>
      <c r="L21" s="190">
        <v>1716.193843343</v>
      </c>
      <c r="M21" s="254">
        <v>1690.309766227</v>
      </c>
      <c r="N21" s="254">
        <v>1691.338011308</v>
      </c>
      <c r="O21" s="179"/>
      <c r="P21" s="4"/>
    </row>
    <row r="22" spans="1:16" s="4" customFormat="1" x14ac:dyDescent="0.25">
      <c r="A22" s="113" t="s">
        <v>450</v>
      </c>
      <c r="B22" s="55">
        <v>767.07005999900002</v>
      </c>
      <c r="C22" s="55">
        <v>745.15030346799995</v>
      </c>
      <c r="D22" s="55">
        <v>747.39448651500004</v>
      </c>
      <c r="E22" s="55">
        <v>761.12508976200002</v>
      </c>
      <c r="F22" s="55">
        <v>736.81471770799999</v>
      </c>
      <c r="G22" s="55">
        <v>701.40584195500003</v>
      </c>
      <c r="H22" s="55">
        <v>694.71720891799998</v>
      </c>
      <c r="I22" s="55">
        <v>675.88952184300001</v>
      </c>
      <c r="J22" s="164">
        <v>776.27973497100004</v>
      </c>
      <c r="K22" s="209">
        <v>819.77267587899996</v>
      </c>
      <c r="L22" s="210">
        <v>677.93932950400006</v>
      </c>
      <c r="M22" s="257">
        <v>644.50585203399999</v>
      </c>
      <c r="N22" s="257">
        <v>639.65178495800001</v>
      </c>
      <c r="O22" s="179"/>
    </row>
    <row r="23" spans="1:16" x14ac:dyDescent="0.25">
      <c r="A23" s="112" t="s">
        <v>451</v>
      </c>
      <c r="B23" s="18">
        <v>610.25548346999994</v>
      </c>
      <c r="C23" s="18">
        <v>597.645528023</v>
      </c>
      <c r="D23" s="18">
        <v>597.45261152499995</v>
      </c>
      <c r="E23" s="18">
        <v>607.27520804400001</v>
      </c>
      <c r="F23" s="18">
        <v>584.09982812800001</v>
      </c>
      <c r="G23" s="18">
        <v>547.24216848900005</v>
      </c>
      <c r="H23" s="18">
        <v>540.85535383000001</v>
      </c>
      <c r="I23" s="18">
        <v>522.94328942000004</v>
      </c>
      <c r="J23" s="163">
        <v>622.03045658300005</v>
      </c>
      <c r="K23" s="190">
        <v>661.23314037900002</v>
      </c>
      <c r="L23" s="190">
        <v>511.74343075399997</v>
      </c>
      <c r="M23" s="254">
        <v>478.835661082</v>
      </c>
      <c r="N23" s="254">
        <v>476.65266871400001</v>
      </c>
      <c r="O23" s="179"/>
      <c r="P23" s="4"/>
    </row>
    <row r="24" spans="1:16" x14ac:dyDescent="0.25">
      <c r="A24" s="112" t="s">
        <v>452</v>
      </c>
      <c r="B24" s="18">
        <v>156.81457652899999</v>
      </c>
      <c r="C24" s="18">
        <v>147.50477544500001</v>
      </c>
      <c r="D24" s="18">
        <v>149.94187499</v>
      </c>
      <c r="E24" s="18">
        <v>153.84988171800001</v>
      </c>
      <c r="F24" s="18">
        <v>152.71488958</v>
      </c>
      <c r="G24" s="18">
        <v>154.16367346600001</v>
      </c>
      <c r="H24" s="18">
        <v>153.861855088</v>
      </c>
      <c r="I24" s="18">
        <v>152.946232423</v>
      </c>
      <c r="J24" s="163">
        <v>154.24927838799999</v>
      </c>
      <c r="K24" s="190">
        <v>158.5395355</v>
      </c>
      <c r="L24" s="190">
        <v>166.19589875</v>
      </c>
      <c r="M24" s="254">
        <v>165.67019095200001</v>
      </c>
      <c r="N24" s="254">
        <v>162.99911624399999</v>
      </c>
      <c r="O24" s="179"/>
      <c r="P24" s="4"/>
    </row>
    <row r="25" spans="1:16" s="4" customFormat="1" x14ac:dyDescent="0.25">
      <c r="A25" s="113" t="s">
        <v>453</v>
      </c>
      <c r="B25" s="55">
        <v>133.21387501999999</v>
      </c>
      <c r="C25" s="55">
        <v>138.17473957600001</v>
      </c>
      <c r="D25" s="55">
        <v>140.812145859</v>
      </c>
      <c r="E25" s="55">
        <v>143.27231370000001</v>
      </c>
      <c r="F25" s="55">
        <v>148.03557948900001</v>
      </c>
      <c r="G25" s="55">
        <v>166.146788039</v>
      </c>
      <c r="H25" s="55">
        <v>166.740172551</v>
      </c>
      <c r="I25" s="55">
        <v>172.212557691</v>
      </c>
      <c r="J25" s="164">
        <v>183.310000411</v>
      </c>
      <c r="K25" s="209">
        <v>182.419934963</v>
      </c>
      <c r="L25" s="210">
        <v>185.831016788</v>
      </c>
      <c r="M25" s="257">
        <v>183.803158994</v>
      </c>
      <c r="N25" s="257">
        <v>198.60822672500001</v>
      </c>
      <c r="O25" s="179"/>
    </row>
    <row r="26" spans="1:16" x14ac:dyDescent="0.25">
      <c r="A26" s="112" t="s">
        <v>454</v>
      </c>
      <c r="B26" s="18">
        <v>133.21387501999999</v>
      </c>
      <c r="C26" s="18">
        <v>138.17473957600001</v>
      </c>
      <c r="D26" s="18">
        <v>140.812145859</v>
      </c>
      <c r="E26" s="18">
        <v>143.27231370000001</v>
      </c>
      <c r="F26" s="18">
        <v>148.03557948900001</v>
      </c>
      <c r="G26" s="18">
        <v>166.146788039</v>
      </c>
      <c r="H26" s="18">
        <v>166.740172551</v>
      </c>
      <c r="I26" s="18">
        <v>172.212557691</v>
      </c>
      <c r="J26" s="163">
        <v>183.310000411</v>
      </c>
      <c r="K26" s="190">
        <v>182.419934963</v>
      </c>
      <c r="L26" s="190">
        <v>185.831016788</v>
      </c>
      <c r="M26" s="254">
        <v>183.803158994</v>
      </c>
      <c r="N26" s="254">
        <v>198.60822672500001</v>
      </c>
      <c r="O26" s="179"/>
      <c r="P26" s="4"/>
    </row>
    <row r="27" spans="1:16" s="4" customFormat="1" x14ac:dyDescent="0.25">
      <c r="A27" s="113" t="s">
        <v>455</v>
      </c>
      <c r="B27" s="55">
        <v>1059.757399692</v>
      </c>
      <c r="C27" s="55">
        <v>3343.3533541380002</v>
      </c>
      <c r="D27" s="55">
        <v>3417.7473538139998</v>
      </c>
      <c r="E27" s="55">
        <v>3562.5632761709999</v>
      </c>
      <c r="F27" s="55">
        <v>3601.294938641</v>
      </c>
      <c r="G27" s="55">
        <v>3693.2316098870001</v>
      </c>
      <c r="H27" s="55">
        <v>3413.4712905020001</v>
      </c>
      <c r="I27" s="55">
        <v>3485.4881982070001</v>
      </c>
      <c r="J27" s="164">
        <v>3637.8131160980001</v>
      </c>
      <c r="K27" s="209">
        <v>3720.4101748759999</v>
      </c>
      <c r="L27" s="210">
        <v>3795.4224864180001</v>
      </c>
      <c r="M27" s="257">
        <v>3945.873444973</v>
      </c>
      <c r="N27" s="257">
        <v>4245.2936393139998</v>
      </c>
      <c r="O27" s="179"/>
    </row>
    <row r="28" spans="1:16" x14ac:dyDescent="0.25">
      <c r="A28" s="112" t="s">
        <v>456</v>
      </c>
      <c r="B28" s="18">
        <v>1059.757399692</v>
      </c>
      <c r="C28" s="18">
        <v>3343.3533541380002</v>
      </c>
      <c r="D28" s="18">
        <v>3417.7473538139998</v>
      </c>
      <c r="E28" s="18">
        <v>3562.5632761709999</v>
      </c>
      <c r="F28" s="18">
        <v>3601.294938641</v>
      </c>
      <c r="G28" s="18">
        <v>3693.2316098870001</v>
      </c>
      <c r="H28" s="18">
        <v>3413.4712905020001</v>
      </c>
      <c r="I28" s="18">
        <v>3485.4881982070001</v>
      </c>
      <c r="J28" s="163">
        <v>3637.8131160980001</v>
      </c>
      <c r="K28" s="190">
        <v>3720.4101748759999</v>
      </c>
      <c r="L28" s="190">
        <v>3795.4224864180001</v>
      </c>
      <c r="M28" s="254">
        <v>3945.873444973</v>
      </c>
      <c r="N28" s="254">
        <v>4245.2936393139998</v>
      </c>
      <c r="O28" s="179"/>
      <c r="P28" s="4"/>
    </row>
    <row r="29" spans="1:16" s="4" customFormat="1" x14ac:dyDescent="0.25">
      <c r="A29" s="113" t="s">
        <v>457</v>
      </c>
      <c r="B29" s="55">
        <v>1917.7842839800001</v>
      </c>
      <c r="C29" s="55">
        <v>2003.8735145369999</v>
      </c>
      <c r="D29" s="55">
        <v>1991.3851151619999</v>
      </c>
      <c r="E29" s="55">
        <v>2051.6555223559999</v>
      </c>
      <c r="F29" s="55">
        <v>2121.9874352219999</v>
      </c>
      <c r="G29" s="55">
        <v>2204.4616000450001</v>
      </c>
      <c r="H29" s="55">
        <v>2265.6969307999998</v>
      </c>
      <c r="I29" s="55">
        <v>2306.1571982690002</v>
      </c>
      <c r="J29" s="164">
        <v>2340.2024046749998</v>
      </c>
      <c r="K29" s="209">
        <v>2359.169275539</v>
      </c>
      <c r="L29" s="210">
        <v>2435.891805364</v>
      </c>
      <c r="M29" s="257">
        <v>2496.9957769510002</v>
      </c>
      <c r="N29" s="257">
        <v>2574.5997084139999</v>
      </c>
      <c r="O29" s="179"/>
    </row>
    <row r="30" spans="1:16" x14ac:dyDescent="0.25">
      <c r="A30" s="112" t="s">
        <v>458</v>
      </c>
      <c r="B30" s="18">
        <v>1281.520722015</v>
      </c>
      <c r="C30" s="18">
        <v>1346.1251423189999</v>
      </c>
      <c r="D30" s="18">
        <v>1347.3786503470001</v>
      </c>
      <c r="E30" s="18">
        <v>1416.555943024</v>
      </c>
      <c r="F30" s="18">
        <v>1494.490029095</v>
      </c>
      <c r="G30" s="18">
        <v>1575.8710628920001</v>
      </c>
      <c r="H30" s="18">
        <v>1632.5486712899999</v>
      </c>
      <c r="I30" s="18">
        <v>1662.0981547480001</v>
      </c>
      <c r="J30" s="163">
        <v>1695.8386763880001</v>
      </c>
      <c r="K30" s="190">
        <v>1718.2544590909999</v>
      </c>
      <c r="L30" s="190">
        <v>1792.4830344439999</v>
      </c>
      <c r="M30" s="254">
        <v>1853.4025897720001</v>
      </c>
      <c r="N30" s="254">
        <v>1923.1315497630001</v>
      </c>
      <c r="O30" s="179"/>
      <c r="P30" s="4"/>
    </row>
    <row r="31" spans="1:16" x14ac:dyDescent="0.25">
      <c r="A31" s="112" t="s">
        <v>459</v>
      </c>
      <c r="B31" s="18">
        <v>502.14733760000001</v>
      </c>
      <c r="C31" s="18">
        <v>513.96915131200001</v>
      </c>
      <c r="D31" s="18">
        <v>492.16778904799997</v>
      </c>
      <c r="E31" s="18">
        <v>475.30817924399997</v>
      </c>
      <c r="F31" s="18">
        <v>462.89444851100001</v>
      </c>
      <c r="G31" s="18">
        <v>455.78917731799999</v>
      </c>
      <c r="H31" s="18">
        <v>448.560457773</v>
      </c>
      <c r="I31" s="18">
        <v>446.253729507</v>
      </c>
      <c r="J31" s="163">
        <v>435.52335767699998</v>
      </c>
      <c r="K31" s="190">
        <v>421.07330839299999</v>
      </c>
      <c r="L31" s="190">
        <v>411.798355851</v>
      </c>
      <c r="M31" s="254">
        <v>400.72494223400003</v>
      </c>
      <c r="N31" s="254">
        <v>399.43971790299997</v>
      </c>
      <c r="O31" s="179"/>
      <c r="P31" s="4"/>
    </row>
    <row r="32" spans="1:16" x14ac:dyDescent="0.25">
      <c r="A32" s="112" t="s">
        <v>460</v>
      </c>
      <c r="B32" s="18">
        <v>117.80225815999999</v>
      </c>
      <c r="C32" s="18">
        <v>122.21612532100001</v>
      </c>
      <c r="D32" s="18">
        <v>127.94783075300001</v>
      </c>
      <c r="E32" s="18">
        <v>135.290554324</v>
      </c>
      <c r="F32" s="18">
        <v>138.51766316199999</v>
      </c>
      <c r="G32" s="18">
        <v>146.13568674800001</v>
      </c>
      <c r="H32" s="18">
        <v>156.50515288899999</v>
      </c>
      <c r="I32" s="18">
        <v>167.473086835</v>
      </c>
      <c r="J32" s="163">
        <v>177.13143430299999</v>
      </c>
      <c r="K32" s="190">
        <v>185.98200893800001</v>
      </c>
      <c r="L32" s="190">
        <v>193.25010690100001</v>
      </c>
      <c r="M32" s="254">
        <v>203.18425148099999</v>
      </c>
      <c r="N32" s="254">
        <v>207.94815271600001</v>
      </c>
      <c r="O32" s="179"/>
      <c r="P32" s="4"/>
    </row>
    <row r="33" spans="1:16" x14ac:dyDescent="0.25">
      <c r="A33" s="112" t="s">
        <v>461</v>
      </c>
      <c r="B33" s="18">
        <v>0.34961219599999999</v>
      </c>
      <c r="C33" s="18">
        <v>0.364579123</v>
      </c>
      <c r="D33" s="18">
        <v>0.34427782099999998</v>
      </c>
      <c r="E33" s="18">
        <v>0.300815412</v>
      </c>
      <c r="F33" s="18">
        <v>0.30868509300000002</v>
      </c>
      <c r="G33" s="18">
        <v>0.40156270300000002</v>
      </c>
      <c r="H33" s="18">
        <v>0.33514860200000002</v>
      </c>
      <c r="I33" s="18">
        <v>0.37174697899999998</v>
      </c>
      <c r="J33" s="163">
        <v>0.270059047</v>
      </c>
      <c r="K33" s="190">
        <v>0.42346269199999997</v>
      </c>
      <c r="L33" s="190">
        <v>1.47373062</v>
      </c>
      <c r="M33" s="254">
        <v>1.063607811</v>
      </c>
      <c r="N33" s="254">
        <v>1.2693501650000001</v>
      </c>
      <c r="O33" s="179"/>
      <c r="P33" s="4"/>
    </row>
    <row r="34" spans="1:16" x14ac:dyDescent="0.25">
      <c r="A34" s="112" t="s">
        <v>462</v>
      </c>
      <c r="B34" s="18">
        <v>15.964354008999999</v>
      </c>
      <c r="C34" s="18">
        <v>21.198516462000001</v>
      </c>
      <c r="D34" s="18">
        <v>23.546567193000001</v>
      </c>
      <c r="E34" s="18">
        <v>24.200030351999999</v>
      </c>
      <c r="F34" s="18">
        <v>25.776609360999998</v>
      </c>
      <c r="G34" s="18">
        <v>26.264110383999999</v>
      </c>
      <c r="H34" s="18">
        <v>27.747500246000001</v>
      </c>
      <c r="I34" s="18">
        <v>29.960480199999999</v>
      </c>
      <c r="J34" s="163">
        <v>31.438877260000002</v>
      </c>
      <c r="K34" s="190">
        <v>33.436036424999998</v>
      </c>
      <c r="L34" s="190">
        <v>36.886577547999998</v>
      </c>
      <c r="M34" s="254">
        <v>38.620385653</v>
      </c>
      <c r="N34" s="254">
        <v>42.810937867</v>
      </c>
      <c r="O34" s="179"/>
      <c r="P34" s="4"/>
    </row>
    <row r="35" spans="1:16" s="4" customFormat="1" x14ac:dyDescent="0.25">
      <c r="A35" s="113" t="s">
        <v>463</v>
      </c>
      <c r="B35" s="55">
        <v>547.34270670299998</v>
      </c>
      <c r="C35" s="55">
        <v>550.174756645</v>
      </c>
      <c r="D35" s="55">
        <v>529.92956964099994</v>
      </c>
      <c r="E35" s="55">
        <v>504.64742660899998</v>
      </c>
      <c r="F35" s="55">
        <v>485.74356138500002</v>
      </c>
      <c r="G35" s="55">
        <v>480.46480182699997</v>
      </c>
      <c r="H35" s="55">
        <v>462.27939924600003</v>
      </c>
      <c r="I35" s="55">
        <v>540.68596454800002</v>
      </c>
      <c r="J35" s="164">
        <v>533.79479176699999</v>
      </c>
      <c r="K35" s="209">
        <v>518.63487761700003</v>
      </c>
      <c r="L35" s="210">
        <v>518.04331304799996</v>
      </c>
      <c r="M35" s="257">
        <v>512.70842643900005</v>
      </c>
      <c r="N35" s="257">
        <v>500.81531223399998</v>
      </c>
      <c r="O35" s="179"/>
    </row>
    <row r="36" spans="1:16" x14ac:dyDescent="0.25">
      <c r="A36" s="112" t="s">
        <v>464</v>
      </c>
      <c r="B36" s="18">
        <v>546.98024134599996</v>
      </c>
      <c r="C36" s="18">
        <v>549.46394387299995</v>
      </c>
      <c r="D36" s="18">
        <v>529.15612296799998</v>
      </c>
      <c r="E36" s="18">
        <v>503.70865369500001</v>
      </c>
      <c r="F36" s="18">
        <v>484.97698425499999</v>
      </c>
      <c r="G36" s="18">
        <v>479.67591776799998</v>
      </c>
      <c r="H36" s="18">
        <v>461.52521536</v>
      </c>
      <c r="I36" s="18">
        <v>539.77444974100001</v>
      </c>
      <c r="J36" s="163">
        <v>532.90541680199999</v>
      </c>
      <c r="K36" s="190">
        <v>517.85709722199999</v>
      </c>
      <c r="L36" s="190">
        <v>516.76452666299997</v>
      </c>
      <c r="M36" s="254">
        <v>511.44877363000001</v>
      </c>
      <c r="N36" s="254">
        <v>499.59997794499998</v>
      </c>
      <c r="O36" s="179"/>
      <c r="P36" s="4"/>
    </row>
    <row r="37" spans="1:16" x14ac:dyDescent="0.25">
      <c r="A37" s="112" t="s">
        <v>465</v>
      </c>
      <c r="B37" s="18">
        <v>4.6179839E-2</v>
      </c>
      <c r="C37" s="18">
        <v>0.18067998199999999</v>
      </c>
      <c r="D37" s="18">
        <v>0.175530134</v>
      </c>
      <c r="E37" s="18">
        <v>0.16885910900000001</v>
      </c>
      <c r="F37" s="18">
        <v>0.18894211499999999</v>
      </c>
      <c r="G37" s="18">
        <v>0.213830252</v>
      </c>
      <c r="H37" s="18">
        <v>0.19983266199999999</v>
      </c>
      <c r="I37" s="18">
        <v>0.193670605</v>
      </c>
      <c r="J37" s="163">
        <v>0.187880202</v>
      </c>
      <c r="K37" s="190">
        <v>7.5915371999999995E-2</v>
      </c>
      <c r="L37" s="190">
        <v>0.33170643399999999</v>
      </c>
      <c r="M37" s="254">
        <v>0.31827662499999998</v>
      </c>
      <c r="N37" s="254">
        <v>0.29581781299999999</v>
      </c>
      <c r="O37" s="179"/>
      <c r="P37" s="4"/>
    </row>
    <row r="38" spans="1:16" x14ac:dyDescent="0.25">
      <c r="A38" s="112" t="s">
        <v>466</v>
      </c>
      <c r="B38" s="18">
        <v>0.31628551799999999</v>
      </c>
      <c r="C38" s="18">
        <v>0.53013279000000002</v>
      </c>
      <c r="D38" s="18">
        <v>0.59791653899999997</v>
      </c>
      <c r="E38" s="18">
        <v>0.76991380499999995</v>
      </c>
      <c r="F38" s="18">
        <v>0.57763501500000003</v>
      </c>
      <c r="G38" s="18">
        <v>0.57505380699999997</v>
      </c>
      <c r="H38" s="18">
        <v>0.55435122400000003</v>
      </c>
      <c r="I38" s="18">
        <v>0.71784420199999999</v>
      </c>
      <c r="J38" s="163">
        <v>0.70149476300000002</v>
      </c>
      <c r="K38" s="190">
        <v>0.70186502299999998</v>
      </c>
      <c r="L38" s="190">
        <v>0.94707995099999998</v>
      </c>
      <c r="M38" s="254">
        <v>0.941376184</v>
      </c>
      <c r="N38" s="254">
        <v>0.91951647599999997</v>
      </c>
      <c r="O38" s="179"/>
      <c r="P38" s="4"/>
    </row>
    <row r="39" spans="1:16" s="4" customFormat="1" x14ac:dyDescent="0.25">
      <c r="A39" s="113" t="s">
        <v>467</v>
      </c>
      <c r="B39" s="55">
        <v>153.72072987999999</v>
      </c>
      <c r="C39" s="55">
        <v>121.73286939800001</v>
      </c>
      <c r="D39" s="55">
        <v>115.46617771699999</v>
      </c>
      <c r="E39" s="55">
        <v>115.561110529</v>
      </c>
      <c r="F39" s="55">
        <v>114.48640068900001</v>
      </c>
      <c r="G39" s="55">
        <v>118.094627938</v>
      </c>
      <c r="H39" s="55">
        <v>117.83295719</v>
      </c>
      <c r="I39" s="55">
        <v>121.815948599</v>
      </c>
      <c r="J39" s="164">
        <v>123.293158457</v>
      </c>
      <c r="K39" s="209">
        <v>122.183614784</v>
      </c>
      <c r="L39" s="210">
        <v>123.77479460000001</v>
      </c>
      <c r="M39" s="257">
        <v>122.949587116</v>
      </c>
      <c r="N39" s="257">
        <v>158.65025928899999</v>
      </c>
      <c r="O39" s="179"/>
    </row>
    <row r="40" spans="1:16" x14ac:dyDescent="0.25">
      <c r="A40" s="112" t="s">
        <v>468</v>
      </c>
      <c r="B40" s="18">
        <v>49.262622116000003</v>
      </c>
      <c r="C40" s="18">
        <v>15.663239835000001</v>
      </c>
      <c r="D40" s="18">
        <v>15.709051970999999</v>
      </c>
      <c r="E40" s="18">
        <v>15.939833968</v>
      </c>
      <c r="F40" s="18">
        <v>15.916620667</v>
      </c>
      <c r="G40" s="18">
        <v>18.749850061</v>
      </c>
      <c r="H40" s="18">
        <v>19.337428666000001</v>
      </c>
      <c r="I40" s="18">
        <v>20.122356205999999</v>
      </c>
      <c r="J40" s="163">
        <v>19.847134307000001</v>
      </c>
      <c r="K40" s="190">
        <v>19.286604084</v>
      </c>
      <c r="L40" s="190">
        <v>19.129786800000002</v>
      </c>
      <c r="M40" s="254">
        <v>18.662354328999999</v>
      </c>
      <c r="N40" s="254">
        <v>44.949371315999997</v>
      </c>
      <c r="O40" s="179"/>
      <c r="P40" s="4"/>
    </row>
    <row r="41" spans="1:16" x14ac:dyDescent="0.25">
      <c r="A41" s="112" t="s">
        <v>469</v>
      </c>
      <c r="B41" s="18">
        <v>5.3070820740000002</v>
      </c>
      <c r="C41" s="18">
        <v>5.4940461579999997</v>
      </c>
      <c r="D41" s="18">
        <v>1.6038107150000001</v>
      </c>
      <c r="E41" s="18">
        <v>1.541774228</v>
      </c>
      <c r="F41" s="18">
        <v>1.5017925919999999</v>
      </c>
      <c r="G41" s="18">
        <v>1.4605516759999999</v>
      </c>
      <c r="H41" s="18">
        <v>0.26493150300000001</v>
      </c>
      <c r="I41" s="18">
        <v>0.26135678499999998</v>
      </c>
      <c r="J41" s="163">
        <v>0.264245434</v>
      </c>
      <c r="K41" s="190">
        <v>0.26057164900000002</v>
      </c>
      <c r="L41" s="190">
        <v>0.25028488199999999</v>
      </c>
      <c r="M41" s="254">
        <v>0.24649486000000001</v>
      </c>
      <c r="N41" s="254">
        <v>0.24263338200000001</v>
      </c>
      <c r="O41" s="179"/>
      <c r="P41" s="4"/>
    </row>
    <row r="42" spans="1:16" x14ac:dyDescent="0.25">
      <c r="A42" s="112" t="s">
        <v>470</v>
      </c>
      <c r="B42" s="18">
        <v>30.256712670999999</v>
      </c>
      <c r="C42" s="18">
        <v>30.290269196000001</v>
      </c>
      <c r="D42" s="18">
        <v>29.838601752999999</v>
      </c>
      <c r="E42" s="18">
        <v>30.019239026000001</v>
      </c>
      <c r="F42" s="18">
        <v>28.802440917999999</v>
      </c>
      <c r="G42" s="18">
        <v>29.766325242000001</v>
      </c>
      <c r="H42" s="18">
        <v>29.355762726999998</v>
      </c>
      <c r="I42" s="18">
        <v>30.099262855999999</v>
      </c>
      <c r="J42" s="163">
        <v>30.31529076</v>
      </c>
      <c r="K42" s="190">
        <v>29.813231614999999</v>
      </c>
      <c r="L42" s="190">
        <v>30.245129827</v>
      </c>
      <c r="M42" s="254">
        <v>29.700218509999999</v>
      </c>
      <c r="N42" s="254">
        <v>33.865627134999997</v>
      </c>
      <c r="O42" s="179"/>
      <c r="P42" s="4"/>
    </row>
    <row r="43" spans="1:16" x14ac:dyDescent="0.25">
      <c r="A43" s="112" t="s">
        <v>471</v>
      </c>
      <c r="B43" s="18">
        <v>2.3425576050000001</v>
      </c>
      <c r="C43" s="18">
        <v>3.7398881400000001</v>
      </c>
      <c r="D43" s="18">
        <v>4.0982103460000001</v>
      </c>
      <c r="E43" s="18">
        <v>4.1758331039999996</v>
      </c>
      <c r="F43" s="18">
        <v>4.1643192750000004</v>
      </c>
      <c r="G43" s="18">
        <v>3.7212776829999998</v>
      </c>
      <c r="H43" s="18">
        <v>3.8985651899999998</v>
      </c>
      <c r="I43" s="18">
        <v>4.1309884600000002</v>
      </c>
      <c r="J43" s="163">
        <v>4.0717033000000002</v>
      </c>
      <c r="K43" s="190">
        <v>4.8846708520000002</v>
      </c>
      <c r="L43" s="190">
        <v>5.9413830799999996</v>
      </c>
      <c r="M43" s="254">
        <v>6.9162885159999998</v>
      </c>
      <c r="N43" s="254">
        <v>8.6597619120000005</v>
      </c>
      <c r="O43" s="179"/>
      <c r="P43" s="4"/>
    </row>
    <row r="44" spans="1:16" x14ac:dyDescent="0.25">
      <c r="A44" s="112" t="s">
        <v>472</v>
      </c>
      <c r="B44" s="18">
        <v>0.88368039899999995</v>
      </c>
      <c r="C44" s="18">
        <v>1.192701904</v>
      </c>
      <c r="D44" s="18">
        <v>1.2265718720000001</v>
      </c>
      <c r="E44" s="18">
        <v>1.210200092</v>
      </c>
      <c r="F44" s="18">
        <v>1.1326956589999999</v>
      </c>
      <c r="G44" s="18">
        <v>1.125978243</v>
      </c>
      <c r="H44" s="18">
        <v>1.1664826370000001</v>
      </c>
      <c r="I44" s="18">
        <v>1.0698574620000001</v>
      </c>
      <c r="J44" s="163">
        <v>1.0385407019999999</v>
      </c>
      <c r="K44" s="190">
        <v>1.0947471710000001</v>
      </c>
      <c r="L44" s="190">
        <v>1.1166784489999999</v>
      </c>
      <c r="M44" s="254">
        <v>1.0128375350000001</v>
      </c>
      <c r="N44" s="254">
        <v>0.97909175800000003</v>
      </c>
      <c r="O44" s="179"/>
      <c r="P44" s="4"/>
    </row>
    <row r="45" spans="1:16" x14ac:dyDescent="0.25">
      <c r="A45" s="112" t="s">
        <v>473</v>
      </c>
      <c r="B45" s="18">
        <v>1.6267804349999999</v>
      </c>
      <c r="C45" s="18">
        <v>2.313765697</v>
      </c>
      <c r="D45" s="18">
        <v>2.288876804</v>
      </c>
      <c r="E45" s="18">
        <v>2.4736137010000001</v>
      </c>
      <c r="F45" s="18">
        <v>2.2662622649999999</v>
      </c>
      <c r="G45" s="18">
        <v>2.1816759110000001</v>
      </c>
      <c r="H45" s="18">
        <v>2.0837470009999999</v>
      </c>
      <c r="I45" s="18">
        <v>2.0938174539999999</v>
      </c>
      <c r="J45" s="163">
        <v>2.277119082</v>
      </c>
      <c r="K45" s="190">
        <v>1.8927299769999999</v>
      </c>
      <c r="L45" s="190">
        <v>1.8176623629999999</v>
      </c>
      <c r="M45" s="254">
        <v>1.9007958190000001</v>
      </c>
      <c r="N45" s="254">
        <v>2.3630886539999998</v>
      </c>
      <c r="O45" s="179"/>
      <c r="P45" s="4"/>
    </row>
    <row r="46" spans="1:16" x14ac:dyDescent="0.25">
      <c r="A46" s="112" t="s">
        <v>474</v>
      </c>
      <c r="B46" s="18">
        <v>0.306657075</v>
      </c>
      <c r="C46" s="18">
        <v>0.54751698500000001</v>
      </c>
      <c r="D46" s="18">
        <v>0.820344658</v>
      </c>
      <c r="E46" s="18">
        <v>0.59700025099999998</v>
      </c>
      <c r="F46" s="18">
        <v>0.56974507200000002</v>
      </c>
      <c r="G46" s="18">
        <v>0.52492644700000002</v>
      </c>
      <c r="H46" s="18">
        <v>0.50253469900000003</v>
      </c>
      <c r="I46" s="18">
        <v>0.47084182899999999</v>
      </c>
      <c r="J46" s="163">
        <v>0.46384481700000002</v>
      </c>
      <c r="K46" s="190">
        <v>0.43177842</v>
      </c>
      <c r="L46" s="190">
        <v>0.42820482199999998</v>
      </c>
      <c r="M46" s="254">
        <v>0.393689913</v>
      </c>
      <c r="N46" s="254">
        <v>0.44495108</v>
      </c>
      <c r="O46" s="179"/>
      <c r="P46" s="4"/>
    </row>
    <row r="47" spans="1:16" x14ac:dyDescent="0.25">
      <c r="A47" s="112" t="s">
        <v>475</v>
      </c>
      <c r="B47" s="18">
        <v>3.852836156</v>
      </c>
      <c r="C47" s="18">
        <v>4.4380807779999998</v>
      </c>
      <c r="D47" s="18">
        <v>3.9778072849999999</v>
      </c>
      <c r="E47" s="18">
        <v>3.9153313550000002</v>
      </c>
      <c r="F47" s="18">
        <v>3.7855168620000001</v>
      </c>
      <c r="G47" s="18">
        <v>3.7060380660000001</v>
      </c>
      <c r="H47" s="18">
        <v>3.6206904500000001</v>
      </c>
      <c r="I47" s="18">
        <v>3.6870234499999999</v>
      </c>
      <c r="J47" s="163">
        <v>3.652042303</v>
      </c>
      <c r="K47" s="190">
        <v>3.6313377610000002</v>
      </c>
      <c r="L47" s="190">
        <v>3.615120551</v>
      </c>
      <c r="M47" s="254">
        <v>3.546887838</v>
      </c>
      <c r="N47" s="254">
        <v>3.4682285209999999</v>
      </c>
      <c r="O47" s="179"/>
      <c r="P47" s="4"/>
    </row>
    <row r="48" spans="1:16" x14ac:dyDescent="0.25">
      <c r="A48" s="112" t="s">
        <v>476</v>
      </c>
      <c r="B48" s="18">
        <v>59.881801349</v>
      </c>
      <c r="C48" s="18">
        <v>58.053360705000003</v>
      </c>
      <c r="D48" s="18">
        <v>55.902902312999998</v>
      </c>
      <c r="E48" s="18">
        <v>55.688284803999998</v>
      </c>
      <c r="F48" s="18">
        <v>56.347007378999997</v>
      </c>
      <c r="G48" s="18">
        <v>56.858004608999998</v>
      </c>
      <c r="H48" s="18">
        <v>57.602814317000004</v>
      </c>
      <c r="I48" s="18">
        <v>59.880444097000002</v>
      </c>
      <c r="J48" s="163">
        <v>61.363237752000003</v>
      </c>
      <c r="K48" s="190">
        <v>60.887943255000003</v>
      </c>
      <c r="L48" s="190">
        <v>61.230543826000002</v>
      </c>
      <c r="M48" s="254">
        <v>60.570019795999997</v>
      </c>
      <c r="N48" s="254">
        <v>63.677505531000001</v>
      </c>
      <c r="O48" s="179"/>
      <c r="P48" s="4"/>
    </row>
    <row r="49" spans="1:16" s="4" customFormat="1" x14ac:dyDescent="0.25">
      <c r="A49" s="113" t="s">
        <v>477</v>
      </c>
      <c r="B49" s="55">
        <v>11322.852000794001</v>
      </c>
      <c r="C49" s="55">
        <v>10917.483433765001</v>
      </c>
      <c r="D49" s="55">
        <v>11095.162908816001</v>
      </c>
      <c r="E49" s="55">
        <v>11170.023423815001</v>
      </c>
      <c r="F49" s="55">
        <v>11038.494511106999</v>
      </c>
      <c r="G49" s="55">
        <v>11036.204561007</v>
      </c>
      <c r="H49" s="55">
        <v>10994.230669692</v>
      </c>
      <c r="I49" s="55">
        <v>11071.129345060999</v>
      </c>
      <c r="J49" s="164">
        <v>11271.239254516</v>
      </c>
      <c r="K49" s="209">
        <v>11311.994482102</v>
      </c>
      <c r="L49" s="210">
        <v>11562.397331843</v>
      </c>
      <c r="M49" s="257">
        <v>11598.733723907</v>
      </c>
      <c r="N49" s="257">
        <v>12162.858038417</v>
      </c>
      <c r="O49" s="179"/>
    </row>
    <row r="50" spans="1:16" x14ac:dyDescent="0.25">
      <c r="A50" s="112" t="s">
        <v>478</v>
      </c>
      <c r="B50" s="18">
        <v>3351.0048677260002</v>
      </c>
      <c r="C50" s="18">
        <v>3097.4165583650001</v>
      </c>
      <c r="D50" s="18">
        <v>3165.6022598939999</v>
      </c>
      <c r="E50" s="18">
        <v>3318.7840822950002</v>
      </c>
      <c r="F50" s="18">
        <v>3208.413337687</v>
      </c>
      <c r="G50" s="18">
        <v>3281.1608690439998</v>
      </c>
      <c r="H50" s="18">
        <v>3281.6804742290001</v>
      </c>
      <c r="I50" s="18">
        <v>3331.5058690639999</v>
      </c>
      <c r="J50" s="163">
        <v>3420.5031596459999</v>
      </c>
      <c r="K50" s="190">
        <v>3385.0261417810002</v>
      </c>
      <c r="L50" s="190">
        <v>3511.9244884529999</v>
      </c>
      <c r="M50" s="254">
        <v>3331.3010209600002</v>
      </c>
      <c r="N50" s="254">
        <v>3326.3157611319998</v>
      </c>
      <c r="O50" s="179"/>
      <c r="P50" s="4"/>
    </row>
    <row r="51" spans="1:16" x14ac:dyDescent="0.25">
      <c r="A51" s="112" t="s">
        <v>479</v>
      </c>
      <c r="B51" s="18">
        <v>4609.4222776890001</v>
      </c>
      <c r="C51" s="18">
        <v>4528.8819232269998</v>
      </c>
      <c r="D51" s="18">
        <v>4619.8100467309996</v>
      </c>
      <c r="E51" s="18">
        <v>4469.9810419409996</v>
      </c>
      <c r="F51" s="18">
        <v>4494.3411095909996</v>
      </c>
      <c r="G51" s="18">
        <v>4382.7197128260004</v>
      </c>
      <c r="H51" s="18">
        <v>4309.2027940179996</v>
      </c>
      <c r="I51" s="18">
        <v>4270.4329880360001</v>
      </c>
      <c r="J51" s="163">
        <v>4293.8857150809999</v>
      </c>
      <c r="K51" s="190">
        <v>4337.9983198239997</v>
      </c>
      <c r="L51" s="190">
        <v>4343.663121607</v>
      </c>
      <c r="M51" s="254">
        <v>4463.530875335</v>
      </c>
      <c r="N51" s="254">
        <v>4565.1568983269999</v>
      </c>
      <c r="O51" s="179"/>
      <c r="P51" s="4"/>
    </row>
    <row r="52" spans="1:16" x14ac:dyDescent="0.25">
      <c r="A52" s="112" t="s">
        <v>480</v>
      </c>
      <c r="B52" s="18">
        <v>18.580336367000001</v>
      </c>
      <c r="C52" s="18">
        <v>41.122611745</v>
      </c>
      <c r="D52" s="18">
        <v>48.138368483000001</v>
      </c>
      <c r="E52" s="18">
        <v>54.509671511999997</v>
      </c>
      <c r="F52" s="18">
        <v>58.534977331999997</v>
      </c>
      <c r="G52" s="18">
        <v>61.220115864</v>
      </c>
      <c r="H52" s="18">
        <v>63.509655692999999</v>
      </c>
      <c r="I52" s="18">
        <v>65.572454874000002</v>
      </c>
      <c r="J52" s="163">
        <v>65.638980516999993</v>
      </c>
      <c r="K52" s="190">
        <v>66.943487864000005</v>
      </c>
      <c r="L52" s="190">
        <v>69.069335654</v>
      </c>
      <c r="M52" s="254">
        <v>75.683255875</v>
      </c>
      <c r="N52" s="254">
        <v>79.601782807000006</v>
      </c>
      <c r="O52" s="179"/>
      <c r="P52" s="4"/>
    </row>
    <row r="53" spans="1:16" x14ac:dyDescent="0.25">
      <c r="A53" s="112" t="s">
        <v>481</v>
      </c>
      <c r="B53" s="18">
        <v>15.307434670999999</v>
      </c>
      <c r="C53" s="18">
        <v>16.777464986999998</v>
      </c>
      <c r="D53" s="18">
        <v>15.617335564999999</v>
      </c>
      <c r="E53" s="18">
        <v>11.903306112999999</v>
      </c>
      <c r="F53" s="18">
        <v>11.329492669</v>
      </c>
      <c r="G53" s="18">
        <v>10.621276014999999</v>
      </c>
      <c r="H53" s="18">
        <v>10.417457332</v>
      </c>
      <c r="I53" s="18">
        <v>9.8145210259999995</v>
      </c>
      <c r="J53" s="163">
        <v>9.0330541140000005</v>
      </c>
      <c r="K53" s="190">
        <v>7.1504158459999996</v>
      </c>
      <c r="L53" s="190">
        <v>8.5693028519999999</v>
      </c>
      <c r="M53" s="254">
        <v>8.3571954420000001</v>
      </c>
      <c r="N53" s="254">
        <v>321.30547071000001</v>
      </c>
      <c r="O53" s="179"/>
      <c r="P53" s="4"/>
    </row>
    <row r="54" spans="1:16" x14ac:dyDescent="0.25">
      <c r="A54" s="112" t="s">
        <v>482</v>
      </c>
      <c r="B54" s="18">
        <v>231.30698569800001</v>
      </c>
      <c r="C54" s="18">
        <v>235.286580528</v>
      </c>
      <c r="D54" s="18">
        <v>236.04716554000001</v>
      </c>
      <c r="E54" s="18">
        <v>243.37685817600001</v>
      </c>
      <c r="F54" s="18">
        <v>248.992160533</v>
      </c>
      <c r="G54" s="18">
        <v>244.70958184700001</v>
      </c>
      <c r="H54" s="18">
        <v>250.36573062900001</v>
      </c>
      <c r="I54" s="18">
        <v>248.957924891</v>
      </c>
      <c r="J54" s="163">
        <v>255.65569757599999</v>
      </c>
      <c r="K54" s="190">
        <v>257.084762329</v>
      </c>
      <c r="L54" s="190">
        <v>260.53469562599997</v>
      </c>
      <c r="M54" s="254">
        <v>264.38358164200002</v>
      </c>
      <c r="N54" s="254">
        <v>268.84200927299997</v>
      </c>
      <c r="O54" s="179"/>
      <c r="P54" s="4"/>
    </row>
    <row r="55" spans="1:16" x14ac:dyDescent="0.25">
      <c r="A55" s="112" t="s">
        <v>483</v>
      </c>
      <c r="B55" s="18">
        <v>537.10866181799997</v>
      </c>
      <c r="C55" s="18">
        <v>491.05138938499999</v>
      </c>
      <c r="D55" s="18">
        <v>495.44979395199999</v>
      </c>
      <c r="E55" s="18">
        <v>496.09392227299998</v>
      </c>
      <c r="F55" s="18">
        <v>473.27307717600002</v>
      </c>
      <c r="G55" s="18">
        <v>465.01116251899998</v>
      </c>
      <c r="H55" s="18">
        <v>464.37812435799998</v>
      </c>
      <c r="I55" s="18">
        <v>469.60353517999999</v>
      </c>
      <c r="J55" s="163">
        <v>491.18906297199999</v>
      </c>
      <c r="K55" s="190">
        <v>483.45743204600001</v>
      </c>
      <c r="L55" s="190">
        <v>493.21246704800001</v>
      </c>
      <c r="M55" s="254">
        <v>499.33091191900002</v>
      </c>
      <c r="N55" s="254">
        <v>512.91703831300003</v>
      </c>
      <c r="O55" s="179"/>
      <c r="P55" s="4"/>
    </row>
    <row r="56" spans="1:16" x14ac:dyDescent="0.25">
      <c r="A56" s="112" t="s">
        <v>484</v>
      </c>
      <c r="B56" s="18">
        <v>517.89192714800004</v>
      </c>
      <c r="C56" s="18">
        <v>581.78724414500005</v>
      </c>
      <c r="D56" s="18">
        <v>575.11360832699995</v>
      </c>
      <c r="E56" s="18">
        <v>593.74375490700004</v>
      </c>
      <c r="F56" s="18">
        <v>581.02173492899999</v>
      </c>
      <c r="G56" s="18">
        <v>589.06604086699997</v>
      </c>
      <c r="H56" s="18">
        <v>577.16154796000001</v>
      </c>
      <c r="I56" s="18">
        <v>583.01335912699994</v>
      </c>
      <c r="J56" s="163">
        <v>585.31509831599999</v>
      </c>
      <c r="K56" s="190">
        <v>591.32769511100003</v>
      </c>
      <c r="L56" s="190">
        <v>586.66026699099996</v>
      </c>
      <c r="M56" s="254">
        <v>574.93491341699996</v>
      </c>
      <c r="N56" s="254">
        <v>639.59450755700004</v>
      </c>
      <c r="O56" s="179"/>
      <c r="P56" s="4"/>
    </row>
    <row r="57" spans="1:16" x14ac:dyDescent="0.25">
      <c r="A57" s="112" t="s">
        <v>485</v>
      </c>
      <c r="B57" s="18">
        <v>454.43983610999999</v>
      </c>
      <c r="C57" s="18">
        <v>437.40375413100003</v>
      </c>
      <c r="D57" s="18">
        <v>443.34114177700002</v>
      </c>
      <c r="E57" s="18">
        <v>455.30182540599998</v>
      </c>
      <c r="F57" s="18">
        <v>439.25600161</v>
      </c>
      <c r="G57" s="18">
        <v>449.19108380099999</v>
      </c>
      <c r="H57" s="18">
        <v>479.55535956900002</v>
      </c>
      <c r="I57" s="18">
        <v>503.33360019000003</v>
      </c>
      <c r="J57" s="163">
        <v>493.870211219</v>
      </c>
      <c r="K57" s="190">
        <v>483.279756045</v>
      </c>
      <c r="L57" s="190">
        <v>495.045351557</v>
      </c>
      <c r="M57" s="254">
        <v>505.66030416000001</v>
      </c>
      <c r="N57" s="254">
        <v>541.89414866200002</v>
      </c>
      <c r="O57" s="179"/>
      <c r="P57" s="4"/>
    </row>
    <row r="58" spans="1:16" x14ac:dyDescent="0.25">
      <c r="A58" s="112" t="s">
        <v>486</v>
      </c>
      <c r="B58" s="18">
        <v>145.70817219</v>
      </c>
      <c r="C58" s="18">
        <v>122.815012608</v>
      </c>
      <c r="D58" s="18">
        <v>127.605232888</v>
      </c>
      <c r="E58" s="18">
        <v>129.32975293699999</v>
      </c>
      <c r="F58" s="18">
        <v>127.937781176</v>
      </c>
      <c r="G58" s="18">
        <v>135.09224841700001</v>
      </c>
      <c r="H58" s="18">
        <v>135.47618437099999</v>
      </c>
      <c r="I58" s="18">
        <v>139.860509173</v>
      </c>
      <c r="J58" s="163">
        <v>146.51689664</v>
      </c>
      <c r="K58" s="190">
        <v>143.443791318</v>
      </c>
      <c r="L58" s="190">
        <v>152.177358768</v>
      </c>
      <c r="M58" s="254">
        <v>153.88973432899999</v>
      </c>
      <c r="N58" s="254">
        <v>186.54765731000001</v>
      </c>
      <c r="O58" s="179"/>
      <c r="P58" s="4"/>
    </row>
    <row r="59" spans="1:16" x14ac:dyDescent="0.25">
      <c r="A59" s="112" t="s">
        <v>487</v>
      </c>
      <c r="B59" s="18">
        <v>128.55901490700001</v>
      </c>
      <c r="C59" s="18">
        <v>132.16489768700001</v>
      </c>
      <c r="D59" s="18">
        <v>134.697707213</v>
      </c>
      <c r="E59" s="18">
        <v>132.52149761699999</v>
      </c>
      <c r="F59" s="18">
        <v>130.678875336</v>
      </c>
      <c r="G59" s="18">
        <v>120.503939362</v>
      </c>
      <c r="H59" s="18">
        <v>118.39220218299999</v>
      </c>
      <c r="I59" s="18">
        <v>116.352780708</v>
      </c>
      <c r="J59" s="163">
        <v>116.77693576599999</v>
      </c>
      <c r="K59" s="190">
        <v>116.69355876</v>
      </c>
      <c r="L59" s="190">
        <v>116.17742675700001</v>
      </c>
      <c r="M59" s="254">
        <v>118.393540989</v>
      </c>
      <c r="N59" s="254">
        <v>136.55810301</v>
      </c>
      <c r="O59" s="179"/>
      <c r="P59" s="4"/>
    </row>
    <row r="60" spans="1:16" x14ac:dyDescent="0.25">
      <c r="A60" s="112" t="s">
        <v>488</v>
      </c>
      <c r="B60" s="18">
        <v>43.088833801</v>
      </c>
      <c r="C60" s="18">
        <v>26.748981528000002</v>
      </c>
      <c r="D60" s="18">
        <v>28.612139399</v>
      </c>
      <c r="E60" s="18">
        <v>29.709842082000002</v>
      </c>
      <c r="F60" s="18">
        <v>31.167614665999999</v>
      </c>
      <c r="G60" s="18">
        <v>35.698330990999999</v>
      </c>
      <c r="H60" s="18">
        <v>36.788605013000002</v>
      </c>
      <c r="I60" s="18">
        <v>39.459419367000002</v>
      </c>
      <c r="J60" s="163">
        <v>41.295388025000001</v>
      </c>
      <c r="K60" s="190">
        <v>42.751723116000001</v>
      </c>
      <c r="L60" s="190">
        <v>55.562439664000003</v>
      </c>
      <c r="M60" s="254">
        <v>56.254461861000003</v>
      </c>
      <c r="N60" s="254">
        <v>27.409891482999999</v>
      </c>
      <c r="O60" s="179"/>
      <c r="P60" s="4"/>
    </row>
    <row r="61" spans="1:16" x14ac:dyDescent="0.25">
      <c r="A61" s="112" t="s">
        <v>489</v>
      </c>
      <c r="B61" s="18">
        <v>1270.4336526689999</v>
      </c>
      <c r="C61" s="18">
        <v>1206.0270154289999</v>
      </c>
      <c r="D61" s="18">
        <v>1205.128109047</v>
      </c>
      <c r="E61" s="18">
        <v>1234.7678685559999</v>
      </c>
      <c r="F61" s="18">
        <v>1233.5483484020001</v>
      </c>
      <c r="G61" s="18">
        <v>1261.2101994540001</v>
      </c>
      <c r="H61" s="18">
        <v>1267.302534337</v>
      </c>
      <c r="I61" s="18">
        <v>1293.2223834250001</v>
      </c>
      <c r="J61" s="163">
        <v>1351.5590546440001</v>
      </c>
      <c r="K61" s="190">
        <v>1396.8373980619999</v>
      </c>
      <c r="L61" s="190">
        <v>1469.8010768659999</v>
      </c>
      <c r="M61" s="254">
        <v>1547.0139279780001</v>
      </c>
      <c r="N61" s="254">
        <v>1556.714769833</v>
      </c>
      <c r="O61" s="179"/>
      <c r="P61" s="4"/>
    </row>
    <row r="62" spans="1:16" s="4" customFormat="1" x14ac:dyDescent="0.25">
      <c r="A62" s="113" t="s">
        <v>490</v>
      </c>
      <c r="B62" s="55">
        <v>2892.1774546450001</v>
      </c>
      <c r="C62" s="55">
        <v>2957.7112311810001</v>
      </c>
      <c r="D62" s="55">
        <v>2974.1567345829999</v>
      </c>
      <c r="E62" s="55">
        <v>3226.0697584879999</v>
      </c>
      <c r="F62" s="55">
        <v>3224.7168683939999</v>
      </c>
      <c r="G62" s="55">
        <v>3274.8432542830001</v>
      </c>
      <c r="H62" s="55">
        <v>3532.3603539350001</v>
      </c>
      <c r="I62" s="55">
        <v>3569.6811172450002</v>
      </c>
      <c r="J62" s="164">
        <v>3677.5518202029998</v>
      </c>
      <c r="K62" s="209">
        <v>3678.5184799819999</v>
      </c>
      <c r="L62" s="210">
        <v>3708.5230154730002</v>
      </c>
      <c r="M62" s="257">
        <v>3837.370272528</v>
      </c>
      <c r="N62" s="257">
        <v>3912.7497642650001</v>
      </c>
      <c r="O62" s="179"/>
    </row>
    <row r="63" spans="1:16" x14ac:dyDescent="0.25">
      <c r="A63" s="112" t="s">
        <v>491</v>
      </c>
      <c r="B63" s="18">
        <v>124.710262312</v>
      </c>
      <c r="C63" s="18">
        <v>145.13808341999999</v>
      </c>
      <c r="D63" s="18">
        <v>146.65368894700001</v>
      </c>
      <c r="E63" s="18">
        <v>153.75249198099999</v>
      </c>
      <c r="F63" s="18">
        <v>158.97336944</v>
      </c>
      <c r="G63" s="18">
        <v>164.18097985</v>
      </c>
      <c r="H63" s="18">
        <v>168.46120612600001</v>
      </c>
      <c r="I63" s="18">
        <v>168.58742765400001</v>
      </c>
      <c r="J63" s="163">
        <v>172.838565765</v>
      </c>
      <c r="K63" s="190">
        <v>173.839857491</v>
      </c>
      <c r="L63" s="190">
        <v>173.407098991</v>
      </c>
      <c r="M63" s="254">
        <v>172.79522520099999</v>
      </c>
      <c r="N63" s="254">
        <v>172.12529136200001</v>
      </c>
      <c r="O63" s="179"/>
      <c r="P63" s="4"/>
    </row>
    <row r="64" spans="1:16" x14ac:dyDescent="0.25">
      <c r="A64" s="112" t="s">
        <v>492</v>
      </c>
      <c r="B64" s="18">
        <v>34.606284266000003</v>
      </c>
      <c r="C64" s="18">
        <v>35.000104487999998</v>
      </c>
      <c r="D64" s="18">
        <v>35.248369830000001</v>
      </c>
      <c r="E64" s="18">
        <v>37.516362012999998</v>
      </c>
      <c r="F64" s="18">
        <v>39.572251844</v>
      </c>
      <c r="G64" s="18">
        <v>42.163402331999997</v>
      </c>
      <c r="H64" s="18">
        <v>42.608232807999997</v>
      </c>
      <c r="I64" s="18">
        <v>46.431347836999997</v>
      </c>
      <c r="J64" s="163">
        <v>48.860132763999999</v>
      </c>
      <c r="K64" s="190">
        <v>51.455386394999998</v>
      </c>
      <c r="L64" s="190">
        <v>55.751928626000002</v>
      </c>
      <c r="M64" s="254">
        <v>61.194904805999997</v>
      </c>
      <c r="N64" s="254">
        <v>61.418178132999998</v>
      </c>
      <c r="O64" s="179"/>
      <c r="P64" s="4"/>
    </row>
    <row r="65" spans="1:16" x14ac:dyDescent="0.25">
      <c r="A65" s="112" t="s">
        <v>493</v>
      </c>
      <c r="B65" s="18">
        <v>100.55573824299999</v>
      </c>
      <c r="C65" s="18">
        <v>111.29536812800001</v>
      </c>
      <c r="D65" s="18">
        <v>112.229745847</v>
      </c>
      <c r="E65" s="18">
        <v>114.76549406300001</v>
      </c>
      <c r="F65" s="18">
        <v>116.602845866</v>
      </c>
      <c r="G65" s="18">
        <v>116.66572066499999</v>
      </c>
      <c r="H65" s="18">
        <v>119.47408407</v>
      </c>
      <c r="I65" s="18">
        <v>121.954125924</v>
      </c>
      <c r="J65" s="163">
        <v>120.817603582</v>
      </c>
      <c r="K65" s="190">
        <v>121.474625833</v>
      </c>
      <c r="L65" s="190">
        <v>119.764812092</v>
      </c>
      <c r="M65" s="254">
        <v>117.31912642499999</v>
      </c>
      <c r="N65" s="254">
        <v>113.90654022299999</v>
      </c>
      <c r="O65" s="179"/>
      <c r="P65" s="4"/>
    </row>
    <row r="66" spans="1:16" x14ac:dyDescent="0.25">
      <c r="A66" s="112" t="s">
        <v>494</v>
      </c>
      <c r="B66" s="18">
        <v>26.672776958</v>
      </c>
      <c r="C66" s="18">
        <v>29.572674212999999</v>
      </c>
      <c r="D66" s="18">
        <v>32.064945270000003</v>
      </c>
      <c r="E66" s="18">
        <v>33.068707474999997</v>
      </c>
      <c r="F66" s="18">
        <v>33.264743963999997</v>
      </c>
      <c r="G66" s="18">
        <v>36.875096268</v>
      </c>
      <c r="H66" s="18">
        <v>34.624582666000002</v>
      </c>
      <c r="I66" s="18">
        <v>34.937726003999998</v>
      </c>
      <c r="J66" s="163">
        <v>33.929257851999999</v>
      </c>
      <c r="K66" s="190">
        <v>33.899365813999999</v>
      </c>
      <c r="L66" s="190">
        <v>31.708640257999999</v>
      </c>
      <c r="M66" s="254">
        <v>30.181454083999999</v>
      </c>
      <c r="N66" s="254">
        <v>28.918004931999999</v>
      </c>
      <c r="O66" s="179"/>
      <c r="P66" s="4"/>
    </row>
    <row r="67" spans="1:16" x14ac:dyDescent="0.25">
      <c r="A67" s="112" t="s">
        <v>495</v>
      </c>
      <c r="B67" s="18">
        <v>676.08159457099998</v>
      </c>
      <c r="C67" s="18">
        <v>712.48435493099998</v>
      </c>
      <c r="D67" s="18">
        <v>725.26135156800001</v>
      </c>
      <c r="E67" s="18">
        <v>967.63554010600001</v>
      </c>
      <c r="F67" s="18">
        <v>972.59060058399996</v>
      </c>
      <c r="G67" s="18">
        <v>997.93130671400002</v>
      </c>
      <c r="H67" s="18">
        <v>1256.8600804329999</v>
      </c>
      <c r="I67" s="18">
        <v>1269.905957014</v>
      </c>
      <c r="J67" s="163">
        <v>1351.561303299</v>
      </c>
      <c r="K67" s="190">
        <v>1349.1269433289999</v>
      </c>
      <c r="L67" s="190">
        <v>1364.615398102</v>
      </c>
      <c r="M67" s="254">
        <v>1440.3307740539999</v>
      </c>
      <c r="N67" s="254">
        <v>1474.957851872</v>
      </c>
      <c r="O67" s="179"/>
      <c r="P67" s="4"/>
    </row>
    <row r="68" spans="1:16" x14ac:dyDescent="0.25">
      <c r="A68" s="112" t="s">
        <v>496</v>
      </c>
      <c r="B68" s="18">
        <v>4.9466564059999998</v>
      </c>
      <c r="C68" s="18">
        <v>6.1038892640000002</v>
      </c>
      <c r="D68" s="18">
        <v>5.0685884410000002</v>
      </c>
      <c r="E68" s="18">
        <v>5.5260576270000001</v>
      </c>
      <c r="F68" s="18">
        <v>5.7615930009999996</v>
      </c>
      <c r="G68" s="18">
        <v>5.6419898819999998</v>
      </c>
      <c r="H68" s="18">
        <v>5.7351003199999999</v>
      </c>
      <c r="I68" s="18">
        <v>7.1535624379999998</v>
      </c>
      <c r="J68" s="163">
        <v>7.8355056239999996</v>
      </c>
      <c r="K68" s="190">
        <v>8.4818482920000005</v>
      </c>
      <c r="L68" s="190">
        <v>8.4605637960000006</v>
      </c>
      <c r="M68" s="254">
        <v>9.5507673139999998</v>
      </c>
      <c r="N68" s="254">
        <v>10.047511354999999</v>
      </c>
      <c r="O68" s="179"/>
      <c r="P68" s="4"/>
    </row>
    <row r="69" spans="1:16" x14ac:dyDescent="0.25">
      <c r="A69" s="112" t="s">
        <v>497</v>
      </c>
      <c r="B69" s="18">
        <v>57.432185879999999</v>
      </c>
      <c r="C69" s="18">
        <v>60.099299359</v>
      </c>
      <c r="D69" s="18">
        <v>62.272992010000003</v>
      </c>
      <c r="E69" s="18">
        <v>67.244794538999997</v>
      </c>
      <c r="F69" s="18">
        <v>67.648752235000003</v>
      </c>
      <c r="G69" s="18">
        <v>72.582592532000007</v>
      </c>
      <c r="H69" s="18">
        <v>77.465565338999994</v>
      </c>
      <c r="I69" s="18">
        <v>81.824448880999995</v>
      </c>
      <c r="J69" s="163">
        <v>89.049809967000002</v>
      </c>
      <c r="K69" s="190">
        <v>96.011734791999999</v>
      </c>
      <c r="L69" s="190">
        <v>100.301892528</v>
      </c>
      <c r="M69" s="254">
        <v>105.511748178</v>
      </c>
      <c r="N69" s="254">
        <v>11.606785389000001</v>
      </c>
      <c r="O69" s="179"/>
      <c r="P69" s="4"/>
    </row>
    <row r="70" spans="1:16" x14ac:dyDescent="0.25">
      <c r="A70" s="112" t="s">
        <v>498</v>
      </c>
      <c r="B70" s="18">
        <v>1864.440967043</v>
      </c>
      <c r="C70" s="18">
        <v>1852.377776675</v>
      </c>
      <c r="D70" s="18">
        <v>1849.568318374</v>
      </c>
      <c r="E70" s="18">
        <v>1841.0346686180001</v>
      </c>
      <c r="F70" s="18">
        <v>1824.7085218750001</v>
      </c>
      <c r="G70" s="18">
        <v>1833.1137534469999</v>
      </c>
      <c r="H70" s="18">
        <v>1821.092274694</v>
      </c>
      <c r="I70" s="18">
        <v>1833.0518346189999</v>
      </c>
      <c r="J70" s="163">
        <v>1845.964558031</v>
      </c>
      <c r="K70" s="190">
        <v>1837.4711636679999</v>
      </c>
      <c r="L70" s="190">
        <v>1847.7052442429999</v>
      </c>
      <c r="M70" s="254">
        <v>1893.6386825459999</v>
      </c>
      <c r="N70" s="254">
        <v>2032.7293384459999</v>
      </c>
      <c r="O70" s="179"/>
      <c r="P70" s="4"/>
    </row>
    <row r="71" spans="1:16" x14ac:dyDescent="0.25">
      <c r="A71" s="112" t="s">
        <v>499</v>
      </c>
      <c r="B71" s="18">
        <v>2.730988966</v>
      </c>
      <c r="C71" s="18">
        <v>5.6396807029999998</v>
      </c>
      <c r="D71" s="18">
        <v>5.7887342960000003</v>
      </c>
      <c r="E71" s="18">
        <v>5.5256420659999996</v>
      </c>
      <c r="F71" s="18">
        <v>5.5941895849999996</v>
      </c>
      <c r="G71" s="18">
        <v>5.6884125929999998</v>
      </c>
      <c r="H71" s="18">
        <v>6.039227479</v>
      </c>
      <c r="I71" s="18">
        <v>5.834686874</v>
      </c>
      <c r="J71" s="163">
        <v>6.6950833190000001</v>
      </c>
      <c r="K71" s="190">
        <v>6.7575543680000001</v>
      </c>
      <c r="L71" s="190">
        <v>6.807436837</v>
      </c>
      <c r="M71" s="254">
        <v>6.8475899199999999</v>
      </c>
      <c r="N71" s="254">
        <v>7.0402625529999998</v>
      </c>
      <c r="O71" s="179"/>
      <c r="P71" s="4"/>
    </row>
    <row r="72" spans="1:16" s="4" customFormat="1" x14ac:dyDescent="0.25">
      <c r="A72" s="113" t="s">
        <v>500</v>
      </c>
      <c r="B72" s="55">
        <v>3782.2017154670002</v>
      </c>
      <c r="C72" s="55">
        <v>3474.5670884410001</v>
      </c>
      <c r="D72" s="55">
        <v>3377.1780753379999</v>
      </c>
      <c r="E72" s="55">
        <v>3389.9170104469999</v>
      </c>
      <c r="F72" s="55">
        <v>3305.075724883</v>
      </c>
      <c r="G72" s="55">
        <v>3334.2106164450001</v>
      </c>
      <c r="H72" s="55">
        <v>3327.4337218820001</v>
      </c>
      <c r="I72" s="55">
        <v>3364.341207037</v>
      </c>
      <c r="J72" s="164">
        <v>3461.612078527</v>
      </c>
      <c r="K72" s="209">
        <v>3338.549603512</v>
      </c>
      <c r="L72" s="210">
        <v>3376.5058805429999</v>
      </c>
      <c r="M72" s="257">
        <v>3387.3270163699999</v>
      </c>
      <c r="N72" s="257">
        <v>3041.469420205</v>
      </c>
      <c r="O72" s="179"/>
    </row>
    <row r="73" spans="1:16" x14ac:dyDescent="0.25">
      <c r="A73" s="112" t="s">
        <v>501</v>
      </c>
      <c r="B73" s="18">
        <v>504.69266095199998</v>
      </c>
      <c r="C73" s="18">
        <v>567.53159396499996</v>
      </c>
      <c r="D73" s="18">
        <v>593.42351244600002</v>
      </c>
      <c r="E73" s="18">
        <v>619.06932643100004</v>
      </c>
      <c r="F73" s="18">
        <v>599.23470956200003</v>
      </c>
      <c r="G73" s="18">
        <v>600.52492621700003</v>
      </c>
      <c r="H73" s="18">
        <v>603.62219906999997</v>
      </c>
      <c r="I73" s="18">
        <v>613.195850296</v>
      </c>
      <c r="J73" s="163">
        <v>641.36018100299998</v>
      </c>
      <c r="K73" s="190">
        <v>640.73800656100002</v>
      </c>
      <c r="L73" s="190">
        <v>652.56659790499998</v>
      </c>
      <c r="M73" s="254">
        <v>659.632435321</v>
      </c>
      <c r="N73" s="254">
        <v>670.43756004600004</v>
      </c>
      <c r="O73" s="179"/>
      <c r="P73" s="4"/>
    </row>
    <row r="74" spans="1:16" x14ac:dyDescent="0.25">
      <c r="A74" s="112" t="s">
        <v>502</v>
      </c>
      <c r="B74" s="18">
        <v>446.39064292799998</v>
      </c>
      <c r="C74" s="18">
        <v>150.87909820199999</v>
      </c>
      <c r="D74" s="18">
        <v>150.200382152</v>
      </c>
      <c r="E74" s="18">
        <v>152.42950104900001</v>
      </c>
      <c r="F74" s="18">
        <v>147.89495800200001</v>
      </c>
      <c r="G74" s="18">
        <v>145.61716331</v>
      </c>
      <c r="H74" s="18">
        <v>140.16903710899999</v>
      </c>
      <c r="I74" s="18">
        <v>139.53616557199999</v>
      </c>
      <c r="J74" s="163">
        <v>139.616621006</v>
      </c>
      <c r="K74" s="190">
        <v>138.54111438999999</v>
      </c>
      <c r="L74" s="190">
        <v>135.16092233099999</v>
      </c>
      <c r="M74" s="254">
        <v>136.85189408299999</v>
      </c>
      <c r="N74" s="254">
        <v>143.20466399899999</v>
      </c>
      <c r="O74" s="179"/>
      <c r="P74" s="4"/>
    </row>
    <row r="75" spans="1:16" x14ac:dyDescent="0.25">
      <c r="A75" s="112" t="s">
        <v>503</v>
      </c>
      <c r="B75" s="18">
        <v>736.06619987900001</v>
      </c>
      <c r="C75" s="18">
        <v>736.65510824</v>
      </c>
      <c r="D75" s="18">
        <v>665.62195071500003</v>
      </c>
      <c r="E75" s="18">
        <v>671.73431066499995</v>
      </c>
      <c r="F75" s="18">
        <v>655.93019275500001</v>
      </c>
      <c r="G75" s="18">
        <v>666.72124930500001</v>
      </c>
      <c r="H75" s="18">
        <v>667.18790153600003</v>
      </c>
      <c r="I75" s="18">
        <v>678.4352513</v>
      </c>
      <c r="J75" s="163">
        <v>696.68813636000004</v>
      </c>
      <c r="K75" s="190">
        <v>699.30838672699997</v>
      </c>
      <c r="L75" s="190">
        <v>721.964339774</v>
      </c>
      <c r="M75" s="254">
        <v>744.13635961700004</v>
      </c>
      <c r="N75" s="254">
        <v>432.84097813199998</v>
      </c>
      <c r="O75" s="179"/>
      <c r="P75" s="4"/>
    </row>
    <row r="76" spans="1:16" x14ac:dyDescent="0.25">
      <c r="A76" s="112" t="s">
        <v>504</v>
      </c>
      <c r="B76" s="18">
        <v>259.86676713399999</v>
      </c>
      <c r="C76" s="18">
        <v>257.57257737899999</v>
      </c>
      <c r="D76" s="18">
        <v>269.80055755199999</v>
      </c>
      <c r="E76" s="18">
        <v>271.79375308599998</v>
      </c>
      <c r="F76" s="18">
        <v>274.10837079999999</v>
      </c>
      <c r="G76" s="18">
        <v>293.15421340900002</v>
      </c>
      <c r="H76" s="18">
        <v>297.37697178100001</v>
      </c>
      <c r="I76" s="18">
        <v>306.28122863999999</v>
      </c>
      <c r="J76" s="163">
        <v>314.40161201400002</v>
      </c>
      <c r="K76" s="190">
        <v>304.76186195000002</v>
      </c>
      <c r="L76" s="190">
        <v>323.161298789</v>
      </c>
      <c r="M76" s="254">
        <v>332.833922481</v>
      </c>
      <c r="N76" s="254">
        <v>260.01301527599998</v>
      </c>
      <c r="O76" s="179"/>
      <c r="P76" s="4"/>
    </row>
    <row r="77" spans="1:16" x14ac:dyDescent="0.25">
      <c r="A77" s="112" t="s">
        <v>505</v>
      </c>
      <c r="B77" s="18">
        <v>48.765226247000001</v>
      </c>
      <c r="C77" s="18">
        <v>56.276491305999997</v>
      </c>
      <c r="D77" s="18">
        <v>58.277722384999997</v>
      </c>
      <c r="E77" s="18">
        <v>58.249554428000003</v>
      </c>
      <c r="F77" s="18">
        <v>55.786424791999998</v>
      </c>
      <c r="G77" s="18">
        <v>56.049649186000003</v>
      </c>
      <c r="H77" s="18">
        <v>57.536246568999999</v>
      </c>
      <c r="I77" s="18">
        <v>58.362920533999997</v>
      </c>
      <c r="J77" s="163">
        <v>62.276706517000001</v>
      </c>
      <c r="K77" s="190">
        <v>60.789270463000001</v>
      </c>
      <c r="L77" s="190">
        <v>60.927386917</v>
      </c>
      <c r="M77" s="254">
        <v>63.050895818999997</v>
      </c>
      <c r="N77" s="254">
        <v>63.022964387000002</v>
      </c>
      <c r="O77" s="179"/>
      <c r="P77" s="4"/>
    </row>
    <row r="78" spans="1:16" x14ac:dyDescent="0.25">
      <c r="A78" s="112" t="s">
        <v>506</v>
      </c>
      <c r="B78" s="18">
        <v>22.811982007000001</v>
      </c>
      <c r="C78" s="18">
        <v>26.078235861</v>
      </c>
      <c r="D78" s="18">
        <v>25.182551159999999</v>
      </c>
      <c r="E78" s="18">
        <v>23.386166439</v>
      </c>
      <c r="F78" s="18">
        <v>23.041901372000002</v>
      </c>
      <c r="G78" s="18">
        <v>17.340395603000001</v>
      </c>
      <c r="H78" s="18">
        <v>16.101888554999999</v>
      </c>
      <c r="I78" s="18">
        <v>16.30090113</v>
      </c>
      <c r="J78" s="163">
        <v>15.933987298</v>
      </c>
      <c r="K78" s="190">
        <v>15.92308025</v>
      </c>
      <c r="L78" s="190">
        <v>16.151305230999998</v>
      </c>
      <c r="M78" s="254">
        <v>15.888140780000001</v>
      </c>
      <c r="N78" s="254">
        <v>9.2567594369999995</v>
      </c>
      <c r="O78" s="179"/>
      <c r="P78" s="4"/>
    </row>
    <row r="79" spans="1:16" x14ac:dyDescent="0.25">
      <c r="A79" s="112" t="s">
        <v>507</v>
      </c>
      <c r="B79" s="18">
        <v>870.25907977500003</v>
      </c>
      <c r="C79" s="18">
        <v>766.63661848599997</v>
      </c>
      <c r="D79" s="18">
        <v>752.20080142300003</v>
      </c>
      <c r="E79" s="18">
        <v>711.23938235000003</v>
      </c>
      <c r="F79" s="18">
        <v>680.58085457100003</v>
      </c>
      <c r="G79" s="18">
        <v>674.21616922199996</v>
      </c>
      <c r="H79" s="18">
        <v>662.46323244799999</v>
      </c>
      <c r="I79" s="18">
        <v>648.82081267499996</v>
      </c>
      <c r="J79" s="163">
        <v>678.62104639100005</v>
      </c>
      <c r="K79" s="190">
        <v>560.02815422399999</v>
      </c>
      <c r="L79" s="190">
        <v>547.14862639800003</v>
      </c>
      <c r="M79" s="254">
        <v>553.82995518899997</v>
      </c>
      <c r="N79" s="254">
        <v>558.62099120000005</v>
      </c>
      <c r="O79" s="179"/>
      <c r="P79" s="4"/>
    </row>
    <row r="80" spans="1:16" x14ac:dyDescent="0.25">
      <c r="A80" s="112" t="s">
        <v>508</v>
      </c>
      <c r="B80" s="18">
        <v>893.34915654500003</v>
      </c>
      <c r="C80" s="18">
        <v>912.93736500199998</v>
      </c>
      <c r="D80" s="18">
        <v>862.470597505</v>
      </c>
      <c r="E80" s="18">
        <v>882.01501599899996</v>
      </c>
      <c r="F80" s="18">
        <v>868.49831302899997</v>
      </c>
      <c r="G80" s="18">
        <v>880.58685019300003</v>
      </c>
      <c r="H80" s="18">
        <v>882.97624481399998</v>
      </c>
      <c r="I80" s="18">
        <v>903.40807688999996</v>
      </c>
      <c r="J80" s="163">
        <v>912.713787938</v>
      </c>
      <c r="K80" s="190">
        <v>918.45972894700003</v>
      </c>
      <c r="L80" s="190">
        <v>919.42540319800003</v>
      </c>
      <c r="M80" s="254">
        <v>881.10341308</v>
      </c>
      <c r="N80" s="254">
        <v>904.07248772800006</v>
      </c>
      <c r="O80" s="179"/>
      <c r="P80" s="4"/>
    </row>
    <row r="81" spans="1:16" s="4" customFormat="1" x14ac:dyDescent="0.25">
      <c r="A81" s="161" t="s">
        <v>509</v>
      </c>
      <c r="B81" s="20">
        <v>33325.005617467999</v>
      </c>
      <c r="C81" s="20">
        <v>34836.928691513</v>
      </c>
      <c r="D81" s="20">
        <v>34970.889815592003</v>
      </c>
      <c r="E81" s="20">
        <v>35822.901682049</v>
      </c>
      <c r="F81" s="20">
        <v>35506.899195710001</v>
      </c>
      <c r="G81" s="20">
        <v>35871.052321784002</v>
      </c>
      <c r="H81" s="20">
        <v>35930.321399774999</v>
      </c>
      <c r="I81" s="226">
        <v>36392.32397374</v>
      </c>
      <c r="J81" s="227">
        <v>37223.122960647001</v>
      </c>
      <c r="K81" s="191">
        <v>37271.908011844003</v>
      </c>
      <c r="L81" s="211">
        <v>37935.769219364003</v>
      </c>
      <c r="M81" s="258">
        <v>38295.133974605997</v>
      </c>
      <c r="N81" s="258">
        <v>39029.53728361</v>
      </c>
      <c r="O81" s="179"/>
    </row>
    <row r="82" spans="1:16" ht="22.15" customHeight="1" x14ac:dyDescent="0.25">
      <c r="A82" s="308" t="s">
        <v>416</v>
      </c>
      <c r="B82" s="308"/>
      <c r="C82" s="308"/>
      <c r="D82" s="308"/>
      <c r="E82" s="308"/>
      <c r="F82" s="308"/>
      <c r="G82" s="308"/>
      <c r="H82" s="308"/>
      <c r="I82" s="308"/>
      <c r="J82" s="308"/>
      <c r="K82" s="308"/>
      <c r="L82" s="308"/>
      <c r="M82" s="308"/>
      <c r="N82" s="308"/>
      <c r="P82" s="4"/>
    </row>
    <row r="84" spans="1:16" x14ac:dyDescent="0.25">
      <c r="M84" s="250"/>
      <c r="N84" s="250"/>
    </row>
  </sheetData>
  <mergeCells count="2">
    <mergeCell ref="A82:N82"/>
    <mergeCell ref="A1:N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zoomScaleNormal="100" workbookViewId="0">
      <pane xSplit="1" ySplit="2" topLeftCell="H3" activePane="bottomRight" state="frozen"/>
      <selection activeCell="N3" sqref="N3"/>
      <selection pane="topRight" activeCell="N3" sqref="N3"/>
      <selection pane="bottomLeft" activeCell="N3" sqref="N3"/>
      <selection pane="bottomRight" activeCell="B2" sqref="B2:N6"/>
    </sheetView>
  </sheetViews>
  <sheetFormatPr defaultRowHeight="15" x14ac:dyDescent="0.25"/>
  <cols>
    <col min="1" max="1" width="47.28515625" customWidth="1"/>
    <col min="2" max="14" width="9.5703125" customWidth="1"/>
  </cols>
  <sheetData>
    <row r="1" spans="1:14" ht="28.9" customHeight="1" x14ac:dyDescent="0.25">
      <c r="A1" s="284" t="s">
        <v>424</v>
      </c>
      <c r="B1" s="285"/>
      <c r="C1" s="285"/>
      <c r="D1" s="285"/>
      <c r="E1" s="285"/>
      <c r="F1" s="285"/>
      <c r="G1" s="285"/>
      <c r="H1" s="285"/>
      <c r="I1" s="285"/>
      <c r="J1" s="285"/>
      <c r="K1" s="285"/>
      <c r="L1" s="285"/>
      <c r="M1" s="285"/>
      <c r="N1" s="285"/>
    </row>
    <row r="2" spans="1:14" ht="14.45" customHeight="1" x14ac:dyDescent="0.25">
      <c r="A2" s="56" t="s">
        <v>115</v>
      </c>
      <c r="B2" s="11">
        <v>44581</v>
      </c>
      <c r="C2" s="11">
        <v>44612</v>
      </c>
      <c r="D2" s="11">
        <v>44640</v>
      </c>
      <c r="E2" s="11">
        <v>44671</v>
      </c>
      <c r="F2" s="11">
        <v>44701</v>
      </c>
      <c r="G2" s="11">
        <v>44732</v>
      </c>
      <c r="H2" s="11">
        <v>44762</v>
      </c>
      <c r="I2" s="11">
        <v>44793</v>
      </c>
      <c r="J2" s="11">
        <v>44824</v>
      </c>
      <c r="K2" s="11">
        <v>44854</v>
      </c>
      <c r="L2" s="11">
        <v>44885</v>
      </c>
      <c r="M2" s="11">
        <v>44915</v>
      </c>
      <c r="N2" s="11">
        <v>44946</v>
      </c>
    </row>
    <row r="3" spans="1:14" x14ac:dyDescent="0.25">
      <c r="A3" s="27" t="s">
        <v>104</v>
      </c>
      <c r="B3" s="14">
        <v>370347.06234455202</v>
      </c>
      <c r="C3" s="14">
        <v>374203.64132675697</v>
      </c>
      <c r="D3" s="14">
        <v>376369.51077065797</v>
      </c>
      <c r="E3" s="14">
        <v>384602.72691474902</v>
      </c>
      <c r="F3" s="14">
        <v>382471.81871057901</v>
      </c>
      <c r="G3" s="14">
        <v>387225.20005984302</v>
      </c>
      <c r="H3" s="14">
        <v>389913.16438181698</v>
      </c>
      <c r="I3" s="14">
        <v>394863.03639370902</v>
      </c>
      <c r="J3" s="166">
        <v>402916.27010922198</v>
      </c>
      <c r="K3" s="163">
        <v>409353.059667814</v>
      </c>
      <c r="L3" s="186">
        <v>415611.00679466402</v>
      </c>
      <c r="M3" s="163">
        <v>424258.41149921698</v>
      </c>
      <c r="N3" s="163">
        <v>429985.16767023801</v>
      </c>
    </row>
    <row r="4" spans="1:14" x14ac:dyDescent="0.25">
      <c r="A4" s="27" t="s">
        <v>105</v>
      </c>
      <c r="B4" s="14">
        <v>8026.7497856319997</v>
      </c>
      <c r="C4" s="14">
        <v>8545.4174963629994</v>
      </c>
      <c r="D4" s="14">
        <v>8355.5431163159992</v>
      </c>
      <c r="E4" s="14">
        <v>6979.8401793479998</v>
      </c>
      <c r="F4" s="14">
        <v>7253.3466526929997</v>
      </c>
      <c r="G4" s="14">
        <v>5451.1154249219999</v>
      </c>
      <c r="H4" s="14">
        <v>5694.7762537899998</v>
      </c>
      <c r="I4" s="14">
        <v>6012.058363782</v>
      </c>
      <c r="J4" s="163">
        <v>6100.4178748599998</v>
      </c>
      <c r="K4" s="163">
        <v>5576.4760361019999</v>
      </c>
      <c r="L4" s="187">
        <v>6220.0132211480004</v>
      </c>
      <c r="M4" s="163">
        <v>4624.9871478610003</v>
      </c>
      <c r="N4" s="163">
        <v>4681.5721652439997</v>
      </c>
    </row>
    <row r="5" spans="1:14" x14ac:dyDescent="0.25">
      <c r="A5" s="27" t="s">
        <v>107</v>
      </c>
      <c r="B5" s="14">
        <v>12366.344330831</v>
      </c>
      <c r="C5" s="14">
        <v>12825.758740534</v>
      </c>
      <c r="D5" s="14">
        <v>13006.514239288001</v>
      </c>
      <c r="E5" s="14">
        <v>13090.574459476</v>
      </c>
      <c r="F5" s="14">
        <v>13058.186013532</v>
      </c>
      <c r="G5" s="14">
        <v>13276.568630722</v>
      </c>
      <c r="H5" s="14">
        <v>12994.302269448999</v>
      </c>
      <c r="I5" s="14">
        <v>12664.445071832</v>
      </c>
      <c r="J5" s="163">
        <v>12839.409756374</v>
      </c>
      <c r="K5" s="163">
        <v>12649.290943668</v>
      </c>
      <c r="L5" s="187">
        <v>12515.543227033</v>
      </c>
      <c r="M5" s="163">
        <v>12141.016706914999</v>
      </c>
      <c r="N5" s="163">
        <v>11156.578008402999</v>
      </c>
    </row>
    <row r="6" spans="1:14" x14ac:dyDescent="0.25">
      <c r="A6" s="54" t="s">
        <v>110</v>
      </c>
      <c r="B6" s="69">
        <v>390740.15646101499</v>
      </c>
      <c r="C6" s="69">
        <v>395574.81756365398</v>
      </c>
      <c r="D6" s="69">
        <v>397731.56812626199</v>
      </c>
      <c r="E6" s="69">
        <v>404673.14155357302</v>
      </c>
      <c r="F6" s="69">
        <v>402783.351376804</v>
      </c>
      <c r="G6" s="69">
        <v>405952.88411548705</v>
      </c>
      <c r="H6" s="69">
        <v>408602.24290505599</v>
      </c>
      <c r="I6" s="69">
        <v>413539.53982932301</v>
      </c>
      <c r="J6" s="165">
        <v>421856.097740456</v>
      </c>
      <c r="K6" s="165">
        <v>427578.82664758398</v>
      </c>
      <c r="L6" s="188">
        <v>434346.563242845</v>
      </c>
      <c r="M6" s="165">
        <v>441024.41535399301</v>
      </c>
      <c r="N6" s="165">
        <v>445823.31784388499</v>
      </c>
    </row>
    <row r="7" spans="1:14" ht="49.9" customHeight="1" x14ac:dyDescent="0.25">
      <c r="A7" s="307" t="s">
        <v>205</v>
      </c>
      <c r="B7" s="308"/>
      <c r="C7" s="308"/>
      <c r="D7" s="308"/>
      <c r="E7" s="308"/>
      <c r="F7" s="308"/>
      <c r="G7" s="308"/>
      <c r="H7" s="308"/>
      <c r="I7" s="308"/>
      <c r="J7" s="308"/>
      <c r="K7" s="308"/>
      <c r="L7" s="308"/>
      <c r="M7" s="308"/>
      <c r="N7" s="308"/>
    </row>
    <row r="8" spans="1:14" x14ac:dyDescent="0.25">
      <c r="A8" s="8"/>
      <c r="M8" s="250"/>
      <c r="N8" s="250"/>
    </row>
  </sheetData>
  <mergeCells count="2">
    <mergeCell ref="A7:N7"/>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zoomScaleNormal="100" workbookViewId="0">
      <pane xSplit="1" ySplit="2" topLeftCell="G3" activePane="bottomRight" state="frozen"/>
      <selection activeCell="N3" sqref="N3"/>
      <selection pane="topRight" activeCell="N3" sqref="N3"/>
      <selection pane="bottomLeft" activeCell="N3" sqref="N3"/>
      <selection pane="bottomRight" activeCell="B2" sqref="B2:N8"/>
    </sheetView>
  </sheetViews>
  <sheetFormatPr defaultRowHeight="15" x14ac:dyDescent="0.25"/>
  <cols>
    <col min="1" max="1" width="39.7109375" customWidth="1"/>
    <col min="2" max="14" width="9.5703125" customWidth="1"/>
  </cols>
  <sheetData>
    <row r="1" spans="1:16" ht="28.9" customHeight="1" x14ac:dyDescent="0.25">
      <c r="A1" s="284" t="s">
        <v>425</v>
      </c>
      <c r="B1" s="285"/>
      <c r="C1" s="285"/>
      <c r="D1" s="285"/>
      <c r="E1" s="285"/>
      <c r="F1" s="285"/>
      <c r="G1" s="285"/>
      <c r="H1" s="285"/>
      <c r="I1" s="285"/>
      <c r="J1" s="285"/>
      <c r="K1" s="285"/>
      <c r="L1" s="285"/>
      <c r="M1" s="285"/>
      <c r="N1" s="285"/>
    </row>
    <row r="2" spans="1:16" ht="14.45" customHeight="1" x14ac:dyDescent="0.25">
      <c r="A2" s="56" t="s">
        <v>115</v>
      </c>
      <c r="B2" s="114">
        <v>44581</v>
      </c>
      <c r="C2" s="114">
        <v>44612</v>
      </c>
      <c r="D2" s="114">
        <v>44640</v>
      </c>
      <c r="E2" s="114">
        <v>44671</v>
      </c>
      <c r="F2" s="114">
        <v>44701</v>
      </c>
      <c r="G2" s="114">
        <v>44732</v>
      </c>
      <c r="H2" s="114">
        <v>44762</v>
      </c>
      <c r="I2" s="114">
        <v>44793</v>
      </c>
      <c r="J2" s="114">
        <v>44824</v>
      </c>
      <c r="K2" s="114">
        <v>44854</v>
      </c>
      <c r="L2" s="114">
        <v>44885</v>
      </c>
      <c r="M2" s="114">
        <v>44915</v>
      </c>
      <c r="N2" s="114">
        <v>44946</v>
      </c>
    </row>
    <row r="3" spans="1:16" x14ac:dyDescent="0.25">
      <c r="A3" s="26" t="s">
        <v>103</v>
      </c>
      <c r="B3" s="14">
        <v>617.59364905999996</v>
      </c>
      <c r="C3" s="14">
        <v>623.75306703199999</v>
      </c>
      <c r="D3" s="14">
        <v>599.96767655999997</v>
      </c>
      <c r="E3" s="14">
        <v>573.84940073200005</v>
      </c>
      <c r="F3" s="14">
        <v>574.43561385400005</v>
      </c>
      <c r="G3" s="14">
        <v>574.49726895200001</v>
      </c>
      <c r="H3" s="14">
        <v>563.56069990900005</v>
      </c>
      <c r="I3" s="14">
        <v>551.24259192500006</v>
      </c>
      <c r="J3" s="166">
        <v>545.37107578899997</v>
      </c>
      <c r="K3" s="163">
        <v>573.87710707099995</v>
      </c>
      <c r="L3" s="192">
        <v>567.94635839299997</v>
      </c>
      <c r="M3" s="163">
        <v>300.108548423</v>
      </c>
      <c r="N3" s="163">
        <v>279.20007727000001</v>
      </c>
      <c r="P3" s="24"/>
    </row>
    <row r="4" spans="1:16" x14ac:dyDescent="0.25">
      <c r="A4" s="27" t="s">
        <v>104</v>
      </c>
      <c r="B4" s="14">
        <v>123643.444910238</v>
      </c>
      <c r="C4" s="14">
        <v>124814.20595240399</v>
      </c>
      <c r="D4" s="14">
        <v>121097.40143598001</v>
      </c>
      <c r="E4" s="14">
        <v>130587.356739779</v>
      </c>
      <c r="F4" s="14">
        <v>131067.275712102</v>
      </c>
      <c r="G4" s="14">
        <v>135758.31439608301</v>
      </c>
      <c r="H4" s="14">
        <v>136805.79861725101</v>
      </c>
      <c r="I4" s="14">
        <v>139598.569953511</v>
      </c>
      <c r="J4" s="163">
        <v>149507.16658318599</v>
      </c>
      <c r="K4" s="163">
        <v>154394.68039947201</v>
      </c>
      <c r="L4" s="193">
        <v>161679.865365554</v>
      </c>
      <c r="M4" s="163">
        <v>172009.88013879201</v>
      </c>
      <c r="N4" s="163">
        <v>169114.47780835399</v>
      </c>
      <c r="P4" s="24"/>
    </row>
    <row r="5" spans="1:16" x14ac:dyDescent="0.25">
      <c r="A5" s="27" t="s">
        <v>105</v>
      </c>
      <c r="B5" s="14">
        <v>11235.622854359</v>
      </c>
      <c r="C5" s="14">
        <v>10970.271003454</v>
      </c>
      <c r="D5" s="14">
        <v>10034.465111799</v>
      </c>
      <c r="E5" s="14">
        <v>9593.8903944039994</v>
      </c>
      <c r="F5" s="14">
        <v>9218.5176839520009</v>
      </c>
      <c r="G5" s="14">
        <v>8603.2189307179997</v>
      </c>
      <c r="H5" s="14">
        <v>9436.5253696729997</v>
      </c>
      <c r="I5" s="14">
        <v>9729.5711528440006</v>
      </c>
      <c r="J5" s="163">
        <v>9775.5030591939994</v>
      </c>
      <c r="K5" s="163">
        <v>10159.524816337</v>
      </c>
      <c r="L5" s="193">
        <v>10366.741360161999</v>
      </c>
      <c r="M5" s="163">
        <v>10958.164365586999</v>
      </c>
      <c r="N5" s="163">
        <v>10909.361617404</v>
      </c>
      <c r="P5" s="24"/>
    </row>
    <row r="6" spans="1:16" x14ac:dyDescent="0.25">
      <c r="A6" s="27" t="s">
        <v>112</v>
      </c>
      <c r="B6" s="14">
        <v>0</v>
      </c>
      <c r="C6" s="14">
        <v>0</v>
      </c>
      <c r="D6" s="14">
        <v>0</v>
      </c>
      <c r="E6" s="14">
        <v>0</v>
      </c>
      <c r="F6" s="14">
        <v>5.2219800000000003</v>
      </c>
      <c r="G6" s="14">
        <v>5.2219800000000003</v>
      </c>
      <c r="H6" s="14">
        <v>5.2219800000000003</v>
      </c>
      <c r="I6" s="14">
        <v>5.2219800000000003</v>
      </c>
      <c r="J6" s="163">
        <v>5.2219800000000003</v>
      </c>
      <c r="K6" s="163">
        <v>5.2219800000000003</v>
      </c>
      <c r="L6" s="193">
        <v>5.2219800000000003</v>
      </c>
      <c r="M6" s="163">
        <v>5.2219800000000003</v>
      </c>
      <c r="N6" s="163">
        <v>5.2219800000000003</v>
      </c>
      <c r="P6" s="24"/>
    </row>
    <row r="7" spans="1:16" x14ac:dyDescent="0.25">
      <c r="A7" s="27" t="s">
        <v>107</v>
      </c>
      <c r="B7" s="14">
        <v>81399.585598010002</v>
      </c>
      <c r="C7" s="14">
        <v>80557.502700598998</v>
      </c>
      <c r="D7" s="14">
        <v>79485.834451001007</v>
      </c>
      <c r="E7" s="14">
        <v>78751.099492180001</v>
      </c>
      <c r="F7" s="14">
        <v>77144.454797963001</v>
      </c>
      <c r="G7" s="14">
        <v>78326.266189360002</v>
      </c>
      <c r="H7" s="14">
        <v>76892.559173321002</v>
      </c>
      <c r="I7" s="14">
        <v>74310.305253308004</v>
      </c>
      <c r="J7" s="163">
        <v>74224.946827131993</v>
      </c>
      <c r="K7" s="163">
        <v>75265.292770914006</v>
      </c>
      <c r="L7" s="193">
        <v>75457.669202649005</v>
      </c>
      <c r="M7" s="163">
        <v>74326.05726971</v>
      </c>
      <c r="N7" s="163">
        <v>74065.041346241007</v>
      </c>
    </row>
    <row r="8" spans="1:16" x14ac:dyDescent="0.25">
      <c r="A8" s="54" t="s">
        <v>110</v>
      </c>
      <c r="B8" s="15">
        <v>216896.247011667</v>
      </c>
      <c r="C8" s="15">
        <v>216965.732723489</v>
      </c>
      <c r="D8" s="15">
        <v>211217.66867534001</v>
      </c>
      <c r="E8" s="15">
        <v>219506.19602709499</v>
      </c>
      <c r="F8" s="15">
        <v>218009.90578787099</v>
      </c>
      <c r="G8" s="15">
        <v>223267.518765113</v>
      </c>
      <c r="H8" s="15">
        <v>223703.66584015399</v>
      </c>
      <c r="I8" s="15">
        <v>224194.91093158801</v>
      </c>
      <c r="J8" s="165">
        <v>234058.209525301</v>
      </c>
      <c r="K8" s="165">
        <v>240398.59707379399</v>
      </c>
      <c r="L8" s="194">
        <v>248077.44426675799</v>
      </c>
      <c r="M8" s="165">
        <v>257599.432302512</v>
      </c>
      <c r="N8" s="165">
        <v>254373.302829269</v>
      </c>
    </row>
    <row r="9" spans="1:16" ht="19.899999999999999" customHeight="1" x14ac:dyDescent="0.25">
      <c r="A9" s="307" t="s">
        <v>510</v>
      </c>
      <c r="B9" s="308"/>
      <c r="C9" s="308"/>
      <c r="D9" s="308"/>
      <c r="E9" s="308"/>
      <c r="F9" s="308"/>
      <c r="G9" s="308"/>
      <c r="H9" s="308"/>
      <c r="I9" s="308"/>
      <c r="J9" s="308"/>
      <c r="K9" s="308"/>
      <c r="L9" s="308"/>
      <c r="M9" s="308"/>
      <c r="N9" s="308"/>
    </row>
    <row r="10" spans="1:16" x14ac:dyDescent="0.25">
      <c r="M10" s="250"/>
      <c r="N10" s="250"/>
    </row>
    <row r="11" spans="1:16" x14ac:dyDescent="0.25">
      <c r="A11" s="5"/>
    </row>
    <row r="12" spans="1:16" x14ac:dyDescent="0.25">
      <c r="A12" s="8"/>
    </row>
  </sheetData>
  <mergeCells count="2">
    <mergeCell ref="A9:N9"/>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zoomScale="89" zoomScaleNormal="90" workbookViewId="0">
      <selection activeCell="H8" sqref="H8"/>
    </sheetView>
  </sheetViews>
  <sheetFormatPr defaultRowHeight="15" x14ac:dyDescent="0.25"/>
  <cols>
    <col min="1" max="1" width="2.7109375" bestFit="1" customWidth="1"/>
    <col min="2" max="2" width="26.5703125" bestFit="1" customWidth="1"/>
    <col min="3" max="3" width="8.42578125" bestFit="1" customWidth="1"/>
    <col min="4" max="4" width="7.85546875" bestFit="1" customWidth="1"/>
    <col min="5" max="5" width="6.5703125" bestFit="1" customWidth="1"/>
    <col min="6" max="6" width="7.85546875" bestFit="1" customWidth="1"/>
    <col min="7" max="7" width="9.85546875" bestFit="1" customWidth="1"/>
    <col min="8" max="9" width="8" customWidth="1"/>
    <col min="10" max="10" width="6.28515625" bestFit="1" customWidth="1"/>
    <col min="11" max="11" width="5.5703125" bestFit="1" customWidth="1"/>
    <col min="13" max="13" width="11.5703125" style="6" bestFit="1" customWidth="1"/>
    <col min="14" max="14" width="10.5703125" bestFit="1" customWidth="1"/>
  </cols>
  <sheetData>
    <row r="1" spans="1:13" ht="33.6" customHeight="1" x14ac:dyDescent="0.25">
      <c r="A1" s="277" t="s">
        <v>829</v>
      </c>
      <c r="B1" s="278"/>
      <c r="C1" s="314"/>
      <c r="D1" s="278"/>
      <c r="E1" s="278"/>
      <c r="F1" s="278"/>
      <c r="G1" s="279"/>
      <c r="I1" s="6"/>
      <c r="M1"/>
    </row>
    <row r="2" spans="1:13" ht="15.6" customHeight="1" x14ac:dyDescent="0.25">
      <c r="A2" s="315" t="s">
        <v>111</v>
      </c>
      <c r="B2" s="316"/>
      <c r="C2" s="317" t="s">
        <v>79</v>
      </c>
      <c r="D2" s="319" t="s">
        <v>426</v>
      </c>
      <c r="E2" s="319"/>
      <c r="F2" s="319"/>
      <c r="G2" s="317" t="s">
        <v>116</v>
      </c>
      <c r="I2" s="6"/>
      <c r="M2"/>
    </row>
    <row r="3" spans="1:13" ht="21.75" customHeight="1" x14ac:dyDescent="0.25">
      <c r="A3" s="309"/>
      <c r="B3" s="310"/>
      <c r="C3" s="318"/>
      <c r="D3" s="174" t="s">
        <v>80</v>
      </c>
      <c r="E3" s="174" t="s">
        <v>81</v>
      </c>
      <c r="F3" s="114" t="s">
        <v>82</v>
      </c>
      <c r="G3" s="318"/>
      <c r="I3" s="6"/>
      <c r="M3"/>
    </row>
    <row r="4" spans="1:13" x14ac:dyDescent="0.25">
      <c r="A4" s="34" t="s">
        <v>44</v>
      </c>
      <c r="B4" s="115" t="s">
        <v>83</v>
      </c>
      <c r="C4" s="180">
        <v>44957</v>
      </c>
      <c r="D4" s="265">
        <v>9450</v>
      </c>
      <c r="E4" s="265">
        <v>9375</v>
      </c>
      <c r="F4" s="265">
        <v>9425</v>
      </c>
      <c r="G4" s="266">
        <v>51700</v>
      </c>
      <c r="I4" s="6"/>
      <c r="M4"/>
    </row>
    <row r="5" spans="1:13" x14ac:dyDescent="0.25">
      <c r="A5" s="35" t="s">
        <v>45</v>
      </c>
      <c r="B5" s="116" t="s">
        <v>84</v>
      </c>
      <c r="C5" s="181">
        <v>44957</v>
      </c>
      <c r="D5" s="254">
        <v>565</v>
      </c>
      <c r="E5" s="254">
        <v>510</v>
      </c>
      <c r="F5" s="254">
        <v>555</v>
      </c>
      <c r="G5" s="267">
        <v>13400</v>
      </c>
      <c r="I5" s="6"/>
      <c r="M5"/>
    </row>
    <row r="6" spans="1:13" x14ac:dyDescent="0.25">
      <c r="A6" s="35" t="s">
        <v>46</v>
      </c>
      <c r="B6" s="116" t="s">
        <v>85</v>
      </c>
      <c r="C6" s="181">
        <v>44957</v>
      </c>
      <c r="D6" s="254">
        <v>1165</v>
      </c>
      <c r="E6" s="254">
        <v>1085</v>
      </c>
      <c r="F6" s="254">
        <v>1155</v>
      </c>
      <c r="G6" s="267">
        <v>23941300</v>
      </c>
      <c r="I6" s="6"/>
      <c r="J6" s="7"/>
      <c r="M6"/>
    </row>
    <row r="7" spans="1:13" x14ac:dyDescent="0.25">
      <c r="A7" s="35" t="s">
        <v>47</v>
      </c>
      <c r="B7" s="116" t="s">
        <v>825</v>
      </c>
      <c r="C7" s="181">
        <v>44957</v>
      </c>
      <c r="D7" s="254">
        <v>585</v>
      </c>
      <c r="E7" s="254">
        <v>540</v>
      </c>
      <c r="F7" s="254">
        <v>555</v>
      </c>
      <c r="G7" s="267">
        <v>4300</v>
      </c>
      <c r="I7" s="6"/>
      <c r="M7"/>
    </row>
    <row r="8" spans="1:13" x14ac:dyDescent="0.25">
      <c r="A8" s="35" t="s">
        <v>48</v>
      </c>
      <c r="B8" s="116" t="s">
        <v>86</v>
      </c>
      <c r="C8" s="181">
        <v>44957</v>
      </c>
      <c r="D8" s="254">
        <v>326</v>
      </c>
      <c r="E8" s="254">
        <v>320</v>
      </c>
      <c r="F8" s="254">
        <v>324</v>
      </c>
      <c r="G8" s="267">
        <v>4900100</v>
      </c>
      <c r="I8" s="6"/>
      <c r="M8"/>
    </row>
    <row r="9" spans="1:13" x14ac:dyDescent="0.25">
      <c r="A9" s="35" t="s">
        <v>49</v>
      </c>
      <c r="B9" s="117" t="s">
        <v>428</v>
      </c>
      <c r="C9" s="181">
        <v>44957</v>
      </c>
      <c r="D9" s="254">
        <v>210</v>
      </c>
      <c r="E9" s="254">
        <v>196</v>
      </c>
      <c r="F9" s="254">
        <v>196</v>
      </c>
      <c r="G9" s="267">
        <v>163400</v>
      </c>
      <c r="I9" s="6"/>
      <c r="M9"/>
    </row>
    <row r="10" spans="1:13" x14ac:dyDescent="0.25">
      <c r="A10" s="35" t="s">
        <v>50</v>
      </c>
      <c r="B10" s="116" t="s">
        <v>87</v>
      </c>
      <c r="C10" s="181">
        <v>44957</v>
      </c>
      <c r="D10" s="254">
        <v>160</v>
      </c>
      <c r="E10" s="254">
        <v>151</v>
      </c>
      <c r="F10" s="254">
        <v>157</v>
      </c>
      <c r="G10" s="267">
        <v>68100</v>
      </c>
      <c r="I10" s="6"/>
      <c r="M10"/>
    </row>
    <row r="11" spans="1:13" x14ac:dyDescent="0.25">
      <c r="A11" s="35" t="s">
        <v>51</v>
      </c>
      <c r="B11" s="116" t="s">
        <v>88</v>
      </c>
      <c r="C11" s="181">
        <v>44957</v>
      </c>
      <c r="D11" s="254">
        <v>1640</v>
      </c>
      <c r="E11" s="254">
        <v>1635</v>
      </c>
      <c r="F11" s="254">
        <v>1640</v>
      </c>
      <c r="G11" s="267">
        <v>34400</v>
      </c>
      <c r="I11" s="6"/>
      <c r="M11"/>
    </row>
    <row r="12" spans="1:13" x14ac:dyDescent="0.25">
      <c r="A12" s="35" t="s">
        <v>52</v>
      </c>
      <c r="B12" s="116" t="s">
        <v>544</v>
      </c>
      <c r="C12" s="181">
        <v>44957</v>
      </c>
      <c r="D12" s="254">
        <v>70</v>
      </c>
      <c r="E12" s="254">
        <v>68</v>
      </c>
      <c r="F12" s="254">
        <v>70</v>
      </c>
      <c r="G12" s="267">
        <v>313100</v>
      </c>
      <c r="I12" s="6"/>
      <c r="M12"/>
    </row>
    <row r="13" spans="1:13" x14ac:dyDescent="0.25">
      <c r="A13" s="35" t="s">
        <v>53</v>
      </c>
      <c r="B13" s="116" t="s">
        <v>624</v>
      </c>
      <c r="C13" s="181">
        <v>44957</v>
      </c>
      <c r="D13" s="254">
        <v>422</v>
      </c>
      <c r="E13" s="254">
        <v>422</v>
      </c>
      <c r="F13" s="254">
        <v>422</v>
      </c>
      <c r="G13" s="267">
        <v>100</v>
      </c>
      <c r="I13" s="6"/>
      <c r="M13"/>
    </row>
    <row r="14" spans="1:13" x14ac:dyDescent="0.25">
      <c r="A14" s="35" t="s">
        <v>54</v>
      </c>
      <c r="B14" s="116" t="s">
        <v>89</v>
      </c>
      <c r="C14" s="181">
        <v>44957</v>
      </c>
      <c r="D14" s="254">
        <v>418</v>
      </c>
      <c r="E14" s="254">
        <v>408</v>
      </c>
      <c r="F14" s="254">
        <v>408</v>
      </c>
      <c r="G14" s="267">
        <v>300</v>
      </c>
      <c r="I14" s="6"/>
      <c r="M14"/>
    </row>
    <row r="15" spans="1:13" x14ac:dyDescent="0.25">
      <c r="A15" s="35" t="s">
        <v>55</v>
      </c>
      <c r="B15" s="116" t="s">
        <v>827</v>
      </c>
      <c r="C15" s="181">
        <v>44957</v>
      </c>
      <c r="D15" s="254">
        <v>98</v>
      </c>
      <c r="E15" s="254">
        <v>95</v>
      </c>
      <c r="F15" s="254">
        <v>95</v>
      </c>
      <c r="G15" s="267">
        <v>191200</v>
      </c>
      <c r="I15" s="6"/>
      <c r="M15"/>
    </row>
    <row r="16" spans="1:13" x14ac:dyDescent="0.25">
      <c r="A16" s="35" t="s">
        <v>56</v>
      </c>
      <c r="B16" s="116" t="s">
        <v>90</v>
      </c>
      <c r="C16" s="182">
        <v>44957</v>
      </c>
      <c r="D16" s="255">
        <v>268</v>
      </c>
      <c r="E16" s="255">
        <v>262</v>
      </c>
      <c r="F16" s="255">
        <v>262</v>
      </c>
      <c r="G16" s="268">
        <v>131900</v>
      </c>
      <c r="I16" s="6"/>
      <c r="M16"/>
    </row>
    <row r="17" spans="1:7" x14ac:dyDescent="0.25">
      <c r="A17" s="311" t="s">
        <v>545</v>
      </c>
      <c r="B17" s="312"/>
      <c r="C17" s="310"/>
      <c r="D17" s="310"/>
      <c r="E17" s="310"/>
      <c r="F17" s="310"/>
      <c r="G17" s="313"/>
    </row>
  </sheetData>
  <mergeCells count="6">
    <mergeCell ref="A17:G17"/>
    <mergeCell ref="A1:G1"/>
    <mergeCell ref="A2:B3"/>
    <mergeCell ref="C2:C3"/>
    <mergeCell ref="D2:F2"/>
    <mergeCell ref="G2:G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E26"/>
  <sheetViews>
    <sheetView showGridLines="0" zoomScale="70" zoomScaleNormal="70" workbookViewId="0">
      <selection activeCell="C23" sqref="C23"/>
    </sheetView>
  </sheetViews>
  <sheetFormatPr defaultRowHeight="15" x14ac:dyDescent="0.25"/>
  <cols>
    <col min="1" max="1" width="4.140625" style="47" customWidth="1"/>
    <col min="2" max="2" width="3.7109375" customWidth="1"/>
    <col min="3" max="3" width="49.7109375" customWidth="1"/>
    <col min="4" max="4" width="5" customWidth="1"/>
    <col min="5" max="5" width="49.7109375" customWidth="1"/>
  </cols>
  <sheetData>
    <row r="10" spans="3:5" ht="26.25" x14ac:dyDescent="0.4">
      <c r="C10" s="51" t="s">
        <v>128</v>
      </c>
      <c r="D10" s="52"/>
      <c r="E10" s="53" t="s">
        <v>322</v>
      </c>
    </row>
    <row r="11" spans="3:5" x14ac:dyDescent="0.25">
      <c r="C11" s="52"/>
      <c r="D11" s="52"/>
      <c r="E11" s="52"/>
    </row>
    <row r="12" spans="3:5" ht="96" x14ac:dyDescent="0.25">
      <c r="C12" s="46" t="s">
        <v>124</v>
      </c>
      <c r="D12" s="81"/>
      <c r="E12" s="80" t="s">
        <v>392</v>
      </c>
    </row>
    <row r="13" spans="3:5" x14ac:dyDescent="0.25">
      <c r="C13" s="82"/>
      <c r="D13" s="81"/>
      <c r="E13" s="80"/>
    </row>
    <row r="14" spans="3:5" ht="82.5" customHeight="1" x14ac:dyDescent="0.25">
      <c r="C14" s="46" t="s">
        <v>622</v>
      </c>
      <c r="D14" s="81"/>
      <c r="E14" s="80" t="s">
        <v>621</v>
      </c>
    </row>
    <row r="15" spans="3:5" x14ac:dyDescent="0.25">
      <c r="C15" s="83"/>
      <c r="D15" s="81"/>
      <c r="E15" s="80"/>
    </row>
    <row r="16" spans="3:5" ht="36" x14ac:dyDescent="0.25">
      <c r="C16" s="84" t="s">
        <v>125</v>
      </c>
      <c r="D16" s="41"/>
      <c r="E16" s="80" t="s">
        <v>393</v>
      </c>
    </row>
    <row r="17" spans="3:5" x14ac:dyDescent="0.25">
      <c r="C17" s="276"/>
      <c r="D17" s="276"/>
      <c r="E17" s="276"/>
    </row>
    <row r="18" spans="3:5" ht="24" x14ac:dyDescent="0.25">
      <c r="C18" s="85" t="s">
        <v>323</v>
      </c>
      <c r="D18" s="85"/>
      <c r="E18" s="86" t="s">
        <v>324</v>
      </c>
    </row>
    <row r="19" spans="3:5" x14ac:dyDescent="0.25">
      <c r="C19" s="84"/>
      <c r="D19" s="84"/>
      <c r="E19" s="87"/>
    </row>
    <row r="20" spans="3:5" x14ac:dyDescent="0.25">
      <c r="C20" s="84" t="s">
        <v>126</v>
      </c>
      <c r="D20" s="84"/>
      <c r="E20" s="87" t="s">
        <v>325</v>
      </c>
    </row>
    <row r="21" spans="3:5" x14ac:dyDescent="0.25">
      <c r="C21" s="84" t="s">
        <v>623</v>
      </c>
      <c r="D21" s="84"/>
      <c r="E21" s="87" t="s">
        <v>623</v>
      </c>
    </row>
    <row r="22" spans="3:5" x14ac:dyDescent="0.25">
      <c r="C22" s="84" t="s">
        <v>377</v>
      </c>
      <c r="D22" s="84"/>
      <c r="E22" s="87" t="s">
        <v>377</v>
      </c>
    </row>
    <row r="23" spans="3:5" x14ac:dyDescent="0.25">
      <c r="C23" s="84" t="s">
        <v>378</v>
      </c>
      <c r="D23" s="84"/>
      <c r="E23" s="87" t="s">
        <v>379</v>
      </c>
    </row>
    <row r="24" spans="3:5" x14ac:dyDescent="0.25">
      <c r="C24" s="84"/>
      <c r="D24" s="84"/>
      <c r="E24" s="87"/>
    </row>
    <row r="25" spans="3:5" x14ac:dyDescent="0.25">
      <c r="C25" s="84" t="s">
        <v>127</v>
      </c>
      <c r="D25" s="84"/>
      <c r="E25" s="87" t="s">
        <v>127</v>
      </c>
    </row>
    <row r="26" spans="3:5" x14ac:dyDescent="0.25">
      <c r="C26" s="41"/>
      <c r="D26" s="41"/>
      <c r="E26" s="41"/>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zoomScale="80" zoomScaleNormal="80" workbookViewId="0">
      <pane xSplit="1" ySplit="2" topLeftCell="L57" activePane="bottomRight" state="frozen"/>
      <selection activeCell="N3" sqref="N3"/>
      <selection pane="topRight" activeCell="N3" sqref="N3"/>
      <selection pane="bottomLeft" activeCell="N3" sqref="N3"/>
      <selection pane="bottomRight" activeCell="N3" sqref="N3:N64"/>
    </sheetView>
  </sheetViews>
  <sheetFormatPr defaultRowHeight="15" x14ac:dyDescent="0.25"/>
  <cols>
    <col min="1" max="1" width="56.140625" customWidth="1"/>
    <col min="2" max="14" width="16" customWidth="1"/>
  </cols>
  <sheetData>
    <row r="1" spans="1:14" ht="28.9" customHeight="1" x14ac:dyDescent="0.25">
      <c r="A1" s="277" t="s">
        <v>383</v>
      </c>
      <c r="B1" s="278"/>
      <c r="C1" s="278"/>
      <c r="D1" s="278"/>
      <c r="E1" s="278"/>
      <c r="F1" s="278"/>
      <c r="G1" s="278"/>
      <c r="H1" s="278"/>
      <c r="I1" s="278"/>
      <c r="J1" s="278"/>
      <c r="K1" s="278"/>
      <c r="L1" s="278"/>
      <c r="M1" s="278"/>
      <c r="N1" s="279"/>
    </row>
    <row r="2" spans="1:14" x14ac:dyDescent="0.25">
      <c r="A2" s="56" t="s">
        <v>114</v>
      </c>
      <c r="B2" s="109">
        <v>44562</v>
      </c>
      <c r="C2" s="130">
        <v>44593</v>
      </c>
      <c r="D2" s="114">
        <v>44621</v>
      </c>
      <c r="E2" s="114">
        <v>44652</v>
      </c>
      <c r="F2" s="114">
        <v>44682</v>
      </c>
      <c r="G2" s="114">
        <v>44713</v>
      </c>
      <c r="H2" s="114">
        <v>44743</v>
      </c>
      <c r="I2" s="114">
        <v>44774</v>
      </c>
      <c r="J2" s="114">
        <v>44805</v>
      </c>
      <c r="K2" s="114">
        <v>44835</v>
      </c>
      <c r="L2" s="114">
        <v>44866</v>
      </c>
      <c r="M2" s="114">
        <v>44896</v>
      </c>
      <c r="N2" s="114">
        <v>44927</v>
      </c>
    </row>
    <row r="3" spans="1:14" x14ac:dyDescent="0.25">
      <c r="A3" s="123" t="s">
        <v>0</v>
      </c>
      <c r="B3" s="14">
        <v>2148.6722824670001</v>
      </c>
      <c r="C3" s="14">
        <v>2183.650230063</v>
      </c>
      <c r="D3" s="14">
        <v>2292.1597314300002</v>
      </c>
      <c r="E3" s="14">
        <v>2652.1818540049999</v>
      </c>
      <c r="F3" s="14">
        <v>2483.4534921059999</v>
      </c>
      <c r="G3" s="14">
        <v>2402.9158654759999</v>
      </c>
      <c r="H3" s="14">
        <v>2294.232587299</v>
      </c>
      <c r="I3" s="14">
        <v>2556.125843674</v>
      </c>
      <c r="J3" s="14">
        <v>2762.8645758309999</v>
      </c>
      <c r="K3" s="14">
        <v>2931.338842827</v>
      </c>
      <c r="L3" s="14">
        <v>3032.5225314469999</v>
      </c>
      <c r="M3" s="14">
        <v>2964.922031784</v>
      </c>
      <c r="N3" s="14">
        <v>3195.778108386</v>
      </c>
    </row>
    <row r="4" spans="1:14" x14ac:dyDescent="0.25">
      <c r="A4" s="121" t="s">
        <v>1</v>
      </c>
      <c r="B4" s="14">
        <v>98.805065060000004</v>
      </c>
      <c r="C4" s="14">
        <v>75.743608734000006</v>
      </c>
      <c r="D4" s="14">
        <v>64.287432605999996</v>
      </c>
      <c r="E4" s="14">
        <v>11.143676779</v>
      </c>
      <c r="F4" s="14">
        <v>86.755648930999996</v>
      </c>
      <c r="G4" s="14">
        <v>142.70688141700001</v>
      </c>
      <c r="H4" s="14">
        <v>42.687215424000001</v>
      </c>
      <c r="I4" s="14">
        <v>92.122790550000005</v>
      </c>
      <c r="J4" s="14">
        <v>117.145264774</v>
      </c>
      <c r="K4" s="14">
        <v>67.784150252000003</v>
      </c>
      <c r="L4" s="14">
        <v>87.601301515000003</v>
      </c>
      <c r="M4" s="14">
        <v>25.528687035000001</v>
      </c>
      <c r="N4" s="14">
        <v>92.339742917999999</v>
      </c>
    </row>
    <row r="5" spans="1:14" x14ac:dyDescent="0.25">
      <c r="A5" s="121" t="s">
        <v>245</v>
      </c>
      <c r="B5" s="14">
        <v>2049.850306502</v>
      </c>
      <c r="C5" s="14">
        <v>2107.8897029260002</v>
      </c>
      <c r="D5" s="14">
        <v>2227.8554063199999</v>
      </c>
      <c r="E5" s="14">
        <v>2641.021284722</v>
      </c>
      <c r="F5" s="14">
        <v>2396.6796863</v>
      </c>
      <c r="G5" s="14">
        <v>2260.1892148219999</v>
      </c>
      <c r="H5" s="14">
        <v>2251.5266981579998</v>
      </c>
      <c r="I5" s="14">
        <v>2463.9837739340001</v>
      </c>
      <c r="J5" s="14">
        <v>2645.7071732250001</v>
      </c>
      <c r="K5" s="14">
        <v>2863.542366526</v>
      </c>
      <c r="L5" s="14">
        <v>2944.907448254</v>
      </c>
      <c r="M5" s="14">
        <v>2939.3796993649999</v>
      </c>
      <c r="N5" s="14">
        <v>3103.4253723840002</v>
      </c>
    </row>
    <row r="6" spans="1:14" x14ac:dyDescent="0.25">
      <c r="A6" s="122" t="s">
        <v>550</v>
      </c>
      <c r="B6" s="14">
        <v>1165.4232444669999</v>
      </c>
      <c r="C6" s="14">
        <v>1320.062869953</v>
      </c>
      <c r="D6" s="14">
        <v>1208.5206037749999</v>
      </c>
      <c r="E6" s="14">
        <v>1191.0895610069999</v>
      </c>
      <c r="F6" s="14">
        <v>1157.5035297330001</v>
      </c>
      <c r="G6" s="14">
        <v>968.00197564899997</v>
      </c>
      <c r="H6" s="14">
        <v>1019.106098011</v>
      </c>
      <c r="I6" s="14">
        <v>912.07863571999997</v>
      </c>
      <c r="J6" s="14">
        <v>853.51367700699996</v>
      </c>
      <c r="K6" s="14">
        <v>1120.4329258529999</v>
      </c>
      <c r="L6" s="14">
        <v>1185.8211532979999</v>
      </c>
      <c r="M6" s="14">
        <v>1126.2039468969999</v>
      </c>
      <c r="N6" s="14">
        <v>1350.8112568720001</v>
      </c>
    </row>
    <row r="7" spans="1:14" x14ac:dyDescent="0.25">
      <c r="A7" s="122" t="s">
        <v>551</v>
      </c>
      <c r="B7" s="14">
        <v>884.42706203499995</v>
      </c>
      <c r="C7" s="14">
        <v>787.82683297300002</v>
      </c>
      <c r="D7" s="14">
        <v>1019.334802545</v>
      </c>
      <c r="E7" s="14">
        <v>1449.9317237150001</v>
      </c>
      <c r="F7" s="14">
        <v>1239.1761565669999</v>
      </c>
      <c r="G7" s="14">
        <v>1292.1872391730001</v>
      </c>
      <c r="H7" s="14">
        <v>1232.420600147</v>
      </c>
      <c r="I7" s="14">
        <v>1551.9051382140001</v>
      </c>
      <c r="J7" s="14">
        <v>1792.1934962180001</v>
      </c>
      <c r="K7" s="14">
        <v>1743.1094406730001</v>
      </c>
      <c r="L7" s="14">
        <v>1759.0862949560001</v>
      </c>
      <c r="M7" s="14">
        <v>1813.1757524679999</v>
      </c>
      <c r="N7" s="14">
        <v>1752.6141155119999</v>
      </c>
    </row>
    <row r="8" spans="1:14" x14ac:dyDescent="0.25">
      <c r="A8" s="121" t="s">
        <v>248</v>
      </c>
      <c r="B8" s="14">
        <v>1.6910905E-2</v>
      </c>
      <c r="C8" s="14">
        <v>1.6918402999999999E-2</v>
      </c>
      <c r="D8" s="14">
        <v>1.6892503999999999E-2</v>
      </c>
      <c r="E8" s="14">
        <v>1.6892503999999999E-2</v>
      </c>
      <c r="F8" s="14">
        <v>1.8156874999999999E-2</v>
      </c>
      <c r="G8" s="14">
        <v>1.9769236999999999E-2</v>
      </c>
      <c r="H8" s="14">
        <v>1.8673716999999999E-2</v>
      </c>
      <c r="I8" s="14">
        <v>1.9279190000000002E-2</v>
      </c>
      <c r="J8" s="14">
        <v>1.2137831999999999E-2</v>
      </c>
      <c r="K8" s="14">
        <v>1.2326049E-2</v>
      </c>
      <c r="L8" s="14">
        <v>1.3781678E-2</v>
      </c>
      <c r="M8" s="14">
        <v>1.3645384E-2</v>
      </c>
      <c r="N8" s="14">
        <v>1.2993084E-2</v>
      </c>
    </row>
    <row r="9" spans="1:14" x14ac:dyDescent="0.25">
      <c r="A9" s="122" t="s">
        <v>550</v>
      </c>
      <c r="B9" s="14">
        <v>1.6910905E-2</v>
      </c>
      <c r="C9" s="14">
        <v>1.6918402999999999E-2</v>
      </c>
      <c r="D9" s="14">
        <v>1.6892503999999999E-2</v>
      </c>
      <c r="E9" s="14">
        <v>1.6892503999999999E-2</v>
      </c>
      <c r="F9" s="14">
        <v>1.8156874999999999E-2</v>
      </c>
      <c r="G9" s="14">
        <v>1.9769236999999999E-2</v>
      </c>
      <c r="H9" s="14">
        <v>1.8673716999999999E-2</v>
      </c>
      <c r="I9" s="14">
        <v>1.9279190000000002E-2</v>
      </c>
      <c r="J9" s="14">
        <v>1.2137831999999999E-2</v>
      </c>
      <c r="K9" s="14">
        <v>1.2326049E-2</v>
      </c>
      <c r="L9" s="14">
        <v>1.3781678E-2</v>
      </c>
      <c r="M9" s="14">
        <v>1.3645384E-2</v>
      </c>
      <c r="N9" s="14">
        <v>1.2993084E-2</v>
      </c>
    </row>
    <row r="10" spans="1:14" x14ac:dyDescent="0.25">
      <c r="A10" s="122" t="s">
        <v>551</v>
      </c>
      <c r="B10" s="14">
        <v>0</v>
      </c>
      <c r="C10" s="14">
        <v>0</v>
      </c>
      <c r="D10" s="14">
        <v>0</v>
      </c>
      <c r="E10" s="14">
        <v>0</v>
      </c>
      <c r="F10" s="14">
        <v>0</v>
      </c>
      <c r="G10" s="14">
        <v>0</v>
      </c>
      <c r="H10" s="14">
        <v>0</v>
      </c>
      <c r="I10" s="14">
        <v>0</v>
      </c>
      <c r="J10" s="14">
        <v>0</v>
      </c>
      <c r="K10" s="14">
        <v>0</v>
      </c>
      <c r="L10" s="14">
        <v>0</v>
      </c>
      <c r="M10" s="14">
        <v>0</v>
      </c>
      <c r="N10" s="14">
        <v>0</v>
      </c>
    </row>
    <row r="11" spans="1:14" x14ac:dyDescent="0.25">
      <c r="A11" s="123" t="s">
        <v>251</v>
      </c>
      <c r="B11" s="14">
        <v>18.572387860999999</v>
      </c>
      <c r="C11" s="14">
        <v>18.280007519000002</v>
      </c>
      <c r="D11" s="14">
        <v>16.216737155000001</v>
      </c>
      <c r="E11" s="14">
        <v>15.266716044000001</v>
      </c>
      <c r="F11" s="14">
        <v>12.309893869</v>
      </c>
      <c r="G11" s="14">
        <v>13.765876609999999</v>
      </c>
      <c r="H11" s="14">
        <v>10.16632648</v>
      </c>
      <c r="I11" s="14">
        <v>7.4419473610000004</v>
      </c>
      <c r="J11" s="14">
        <v>7.3027136170000002</v>
      </c>
      <c r="K11" s="14">
        <v>7.9920488350000003</v>
      </c>
      <c r="L11" s="14">
        <v>10.828105497999999</v>
      </c>
      <c r="M11" s="14">
        <v>7.8281375049999999</v>
      </c>
      <c r="N11" s="14">
        <v>9.3527565330000009</v>
      </c>
    </row>
    <row r="12" spans="1:14" x14ac:dyDescent="0.25">
      <c r="A12" s="123" t="s">
        <v>552</v>
      </c>
      <c r="B12" s="14">
        <v>15435.046741775999</v>
      </c>
      <c r="C12" s="14">
        <v>15963.139087459</v>
      </c>
      <c r="D12" s="14">
        <v>16983.190011637002</v>
      </c>
      <c r="E12" s="14">
        <v>17333.718279461998</v>
      </c>
      <c r="F12" s="14">
        <v>17072.907080427001</v>
      </c>
      <c r="G12" s="14">
        <v>17415.229298875998</v>
      </c>
      <c r="H12" s="14">
        <v>17249.391700587999</v>
      </c>
      <c r="I12" s="14">
        <v>17299.501824052</v>
      </c>
      <c r="J12" s="14">
        <v>17237.834150248</v>
      </c>
      <c r="K12" s="14">
        <v>17147.705864218999</v>
      </c>
      <c r="L12" s="14">
        <v>17199.710509451001</v>
      </c>
      <c r="M12" s="14">
        <v>17325.446082769002</v>
      </c>
      <c r="N12" s="14">
        <v>17255.028500254</v>
      </c>
    </row>
    <row r="13" spans="1:14" x14ac:dyDescent="0.25">
      <c r="A13" s="121" t="s">
        <v>306</v>
      </c>
      <c r="B13" s="14">
        <v>5788.6679929940001</v>
      </c>
      <c r="C13" s="14">
        <v>6023.4894611299997</v>
      </c>
      <c r="D13" s="14">
        <v>6331.1191390539998</v>
      </c>
      <c r="E13" s="14">
        <v>6370.4250357020001</v>
      </c>
      <c r="F13" s="14">
        <v>6353.7207873609996</v>
      </c>
      <c r="G13" s="14">
        <v>6451.5542009889996</v>
      </c>
      <c r="H13" s="14">
        <v>6208.1360191189997</v>
      </c>
      <c r="I13" s="14">
        <v>6165.4674068619997</v>
      </c>
      <c r="J13" s="14">
        <v>6168.8325525509999</v>
      </c>
      <c r="K13" s="14">
        <v>6208.2609822309996</v>
      </c>
      <c r="L13" s="14">
        <v>6286.2070695259999</v>
      </c>
      <c r="M13" s="14">
        <v>6536.9065954329999</v>
      </c>
      <c r="N13" s="14">
        <v>6600.74437554</v>
      </c>
    </row>
    <row r="14" spans="1:14" x14ac:dyDescent="0.25">
      <c r="A14" s="121" t="s">
        <v>553</v>
      </c>
      <c r="B14" s="14">
        <v>680.63607773399997</v>
      </c>
      <c r="C14" s="14">
        <v>692.54201916399995</v>
      </c>
      <c r="D14" s="14">
        <v>697.71620072400003</v>
      </c>
      <c r="E14" s="14">
        <v>696.63040897799999</v>
      </c>
      <c r="F14" s="14">
        <v>697.67178769600002</v>
      </c>
      <c r="G14" s="14">
        <v>669.09783154599995</v>
      </c>
      <c r="H14" s="14">
        <v>634.47725664999996</v>
      </c>
      <c r="I14" s="14">
        <v>715.53285244699998</v>
      </c>
      <c r="J14" s="14">
        <v>714.26216769400003</v>
      </c>
      <c r="K14" s="14">
        <v>647.21276295600001</v>
      </c>
      <c r="L14" s="14">
        <v>695.89913425500004</v>
      </c>
      <c r="M14" s="14">
        <v>713.78406985499998</v>
      </c>
      <c r="N14" s="14">
        <v>710.88315713700001</v>
      </c>
    </row>
    <row r="15" spans="1:14" x14ac:dyDescent="0.25">
      <c r="A15" s="121" t="s">
        <v>554</v>
      </c>
      <c r="B15" s="14">
        <v>0</v>
      </c>
      <c r="C15" s="14">
        <v>0</v>
      </c>
      <c r="D15" s="14">
        <v>0</v>
      </c>
      <c r="E15" s="14">
        <v>0</v>
      </c>
      <c r="F15" s="14">
        <v>0</v>
      </c>
      <c r="G15" s="14">
        <v>0</v>
      </c>
      <c r="H15" s="14">
        <v>0</v>
      </c>
      <c r="I15" s="14">
        <v>0</v>
      </c>
      <c r="J15" s="14">
        <v>0</v>
      </c>
      <c r="K15" s="14">
        <v>0</v>
      </c>
      <c r="L15" s="14">
        <v>0</v>
      </c>
      <c r="M15" s="14">
        <v>0</v>
      </c>
      <c r="N15" s="14">
        <v>0</v>
      </c>
    </row>
    <row r="16" spans="1:14" x14ac:dyDescent="0.25">
      <c r="A16" s="121" t="s">
        <v>555</v>
      </c>
      <c r="B16" s="14">
        <v>8965.7426710479995</v>
      </c>
      <c r="C16" s="14">
        <v>9247.1076071650004</v>
      </c>
      <c r="D16" s="14">
        <v>9954.3546718590005</v>
      </c>
      <c r="E16" s="14">
        <v>10266.662834782001</v>
      </c>
      <c r="F16" s="14">
        <v>10021.51450537</v>
      </c>
      <c r="G16" s="14">
        <v>10294.577266341001</v>
      </c>
      <c r="H16" s="14">
        <v>10406.778424819</v>
      </c>
      <c r="I16" s="14">
        <v>10418.501564742999</v>
      </c>
      <c r="J16" s="14">
        <v>10354.739430002999</v>
      </c>
      <c r="K16" s="14">
        <v>10292.232119032</v>
      </c>
      <c r="L16" s="14">
        <v>10217.60430567</v>
      </c>
      <c r="M16" s="14">
        <v>10074.755417480999</v>
      </c>
      <c r="N16" s="14">
        <v>9943.4009675769994</v>
      </c>
    </row>
    <row r="17" spans="1:14" x14ac:dyDescent="0.25">
      <c r="A17" s="123" t="s">
        <v>556</v>
      </c>
      <c r="B17" s="14">
        <v>705.95063505099995</v>
      </c>
      <c r="C17" s="14">
        <v>686.44135349800001</v>
      </c>
      <c r="D17" s="14">
        <v>673.62274119200003</v>
      </c>
      <c r="E17" s="14">
        <v>666.24068604299998</v>
      </c>
      <c r="F17" s="14">
        <v>637.50005757999998</v>
      </c>
      <c r="G17" s="14">
        <v>706.15419730600001</v>
      </c>
      <c r="H17" s="14">
        <v>691.04134478399999</v>
      </c>
      <c r="I17" s="14">
        <v>663.85027097099999</v>
      </c>
      <c r="J17" s="14">
        <v>655.18424327499997</v>
      </c>
      <c r="K17" s="14">
        <v>660.51718367000001</v>
      </c>
      <c r="L17" s="14">
        <v>657.78141347899998</v>
      </c>
      <c r="M17" s="14">
        <v>691.57200820200001</v>
      </c>
      <c r="N17" s="14">
        <v>670.97027326900002</v>
      </c>
    </row>
    <row r="18" spans="1:14" x14ac:dyDescent="0.25">
      <c r="A18" s="121" t="s">
        <v>306</v>
      </c>
      <c r="B18" s="14">
        <v>28.236961397999998</v>
      </c>
      <c r="C18" s="14">
        <v>28.202121889000001</v>
      </c>
      <c r="D18" s="14">
        <v>28.607554296</v>
      </c>
      <c r="E18" s="14">
        <v>28.772419291999999</v>
      </c>
      <c r="F18" s="14">
        <v>39.816334873000002</v>
      </c>
      <c r="G18" s="14">
        <v>120.928301457</v>
      </c>
      <c r="H18" s="14">
        <v>120.96057892499999</v>
      </c>
      <c r="I18" s="14">
        <v>121.315699536</v>
      </c>
      <c r="J18" s="14">
        <v>124.954718887</v>
      </c>
      <c r="K18" s="14">
        <v>127.391437481</v>
      </c>
      <c r="L18" s="14">
        <v>129.16878379299999</v>
      </c>
      <c r="M18" s="14">
        <v>132.81755908299999</v>
      </c>
      <c r="N18" s="14">
        <v>130.74842048400001</v>
      </c>
    </row>
    <row r="19" spans="1:14" x14ac:dyDescent="0.25">
      <c r="A19" s="121" t="s">
        <v>557</v>
      </c>
      <c r="B19" s="14">
        <v>0</v>
      </c>
      <c r="C19" s="14">
        <v>0</v>
      </c>
      <c r="D19" s="14">
        <v>0</v>
      </c>
      <c r="E19" s="14">
        <v>0</v>
      </c>
      <c r="F19" s="14">
        <v>0</v>
      </c>
      <c r="G19" s="14">
        <v>0</v>
      </c>
      <c r="H19" s="14">
        <v>0</v>
      </c>
      <c r="I19" s="14">
        <v>0</v>
      </c>
      <c r="J19" s="14">
        <v>0</v>
      </c>
      <c r="K19" s="14">
        <v>0</v>
      </c>
      <c r="L19" s="14">
        <v>0</v>
      </c>
      <c r="M19" s="14">
        <v>0</v>
      </c>
      <c r="N19" s="14">
        <v>0</v>
      </c>
    </row>
    <row r="20" spans="1:14" x14ac:dyDescent="0.25">
      <c r="A20" s="121" t="s">
        <v>558</v>
      </c>
      <c r="B20" s="14">
        <v>0</v>
      </c>
      <c r="C20" s="14">
        <v>0</v>
      </c>
      <c r="D20" s="14">
        <v>0</v>
      </c>
      <c r="E20" s="14">
        <v>0</v>
      </c>
      <c r="F20" s="14">
        <v>0</v>
      </c>
      <c r="G20" s="14">
        <v>0</v>
      </c>
      <c r="H20" s="14">
        <v>0</v>
      </c>
      <c r="I20" s="14">
        <v>0</v>
      </c>
      <c r="J20" s="14">
        <v>0</v>
      </c>
      <c r="K20" s="14">
        <v>0</v>
      </c>
      <c r="L20" s="14">
        <v>0</v>
      </c>
      <c r="M20" s="14">
        <v>0</v>
      </c>
      <c r="N20" s="14">
        <v>0</v>
      </c>
    </row>
    <row r="21" spans="1:14" x14ac:dyDescent="0.25">
      <c r="A21" s="121" t="s">
        <v>559</v>
      </c>
      <c r="B21" s="14">
        <v>677.713673653</v>
      </c>
      <c r="C21" s="14">
        <v>658.23923160899994</v>
      </c>
      <c r="D21" s="14">
        <v>645.01518689600005</v>
      </c>
      <c r="E21" s="14">
        <v>637.46826675099999</v>
      </c>
      <c r="F21" s="14">
        <v>597.68372270700002</v>
      </c>
      <c r="G21" s="14">
        <v>585.22589584900004</v>
      </c>
      <c r="H21" s="14">
        <v>570.08076585900005</v>
      </c>
      <c r="I21" s="14">
        <v>542.53457143499998</v>
      </c>
      <c r="J21" s="14">
        <v>530.22952438799996</v>
      </c>
      <c r="K21" s="14">
        <v>533.12574618899998</v>
      </c>
      <c r="L21" s="14">
        <v>528.61262968599999</v>
      </c>
      <c r="M21" s="14">
        <v>558.75444911900001</v>
      </c>
      <c r="N21" s="14">
        <v>540.22185278500001</v>
      </c>
    </row>
    <row r="22" spans="1:14" x14ac:dyDescent="0.25">
      <c r="A22" s="123" t="s">
        <v>560</v>
      </c>
      <c r="B22" s="14">
        <v>183.25389626699999</v>
      </c>
      <c r="C22" s="14">
        <v>183.25389626699999</v>
      </c>
      <c r="D22" s="14">
        <v>222.56263256400001</v>
      </c>
      <c r="E22" s="14">
        <v>222.56263256400001</v>
      </c>
      <c r="F22" s="14">
        <v>222.56263256400001</v>
      </c>
      <c r="G22" s="14">
        <v>230.30194212200001</v>
      </c>
      <c r="H22" s="14">
        <v>229.30194212200001</v>
      </c>
      <c r="I22" s="14">
        <v>240.30194212200001</v>
      </c>
      <c r="J22" s="14">
        <v>241.47841369299999</v>
      </c>
      <c r="K22" s="14">
        <v>241.47841369299999</v>
      </c>
      <c r="L22" s="14">
        <v>241.47841369299999</v>
      </c>
      <c r="M22" s="14">
        <v>270.26061346099999</v>
      </c>
      <c r="N22" s="14">
        <v>270.26061346099999</v>
      </c>
    </row>
    <row r="23" spans="1:14" x14ac:dyDescent="0.25">
      <c r="A23" s="123" t="s">
        <v>561</v>
      </c>
      <c r="B23" s="14">
        <v>1.875828992</v>
      </c>
      <c r="C23" s="14">
        <v>1.897297185</v>
      </c>
      <c r="D23" s="14">
        <v>1.20688533</v>
      </c>
      <c r="E23" s="14">
        <v>1.2098938969999999</v>
      </c>
      <c r="F23" s="14">
        <v>1.154861074</v>
      </c>
      <c r="G23" s="14">
        <v>0.85235010899999997</v>
      </c>
      <c r="H23" s="14">
        <v>0.88203104700000001</v>
      </c>
      <c r="I23" s="14">
        <v>0.94030692500000002</v>
      </c>
      <c r="J23" s="14">
        <v>0.839606678</v>
      </c>
      <c r="K23" s="14">
        <v>0.83056629100000001</v>
      </c>
      <c r="L23" s="14">
        <v>6.2391784210000001</v>
      </c>
      <c r="M23" s="14">
        <v>6.3291815890000001</v>
      </c>
      <c r="N23" s="14">
        <v>1.378616308</v>
      </c>
    </row>
    <row r="24" spans="1:14" x14ac:dyDescent="0.25">
      <c r="A24" s="123" t="s">
        <v>562</v>
      </c>
      <c r="B24" s="14">
        <v>14.41396625</v>
      </c>
      <c r="C24" s="14">
        <v>14.877349925000001</v>
      </c>
      <c r="D24" s="14">
        <v>13.403056338000001</v>
      </c>
      <c r="E24" s="14">
        <v>13.622209765999999</v>
      </c>
      <c r="F24" s="14">
        <v>21.242039718000001</v>
      </c>
      <c r="G24" s="14">
        <v>21.476613209</v>
      </c>
      <c r="H24" s="14">
        <v>20.429447800999998</v>
      </c>
      <c r="I24" s="14">
        <v>20.701288725000001</v>
      </c>
      <c r="J24" s="14">
        <v>20.861843979</v>
      </c>
      <c r="K24" s="14">
        <v>26.127003578</v>
      </c>
      <c r="L24" s="14">
        <v>22.113391930999999</v>
      </c>
      <c r="M24" s="14">
        <v>22.113391930999999</v>
      </c>
      <c r="N24" s="14">
        <v>19.214893394000001</v>
      </c>
    </row>
    <row r="25" spans="1:14" x14ac:dyDescent="0.25">
      <c r="A25" s="121" t="s">
        <v>563</v>
      </c>
      <c r="B25" s="14">
        <v>0</v>
      </c>
      <c r="C25" s="14">
        <v>0</v>
      </c>
      <c r="D25" s="14">
        <v>0</v>
      </c>
      <c r="E25" s="14">
        <v>0</v>
      </c>
      <c r="F25" s="14">
        <v>0</v>
      </c>
      <c r="G25" s="14">
        <v>0</v>
      </c>
      <c r="H25" s="14">
        <v>0</v>
      </c>
      <c r="I25" s="14">
        <v>0</v>
      </c>
      <c r="J25" s="14">
        <v>0</v>
      </c>
      <c r="K25" s="14">
        <v>0</v>
      </c>
      <c r="L25" s="14">
        <v>0</v>
      </c>
      <c r="M25" s="14">
        <v>0</v>
      </c>
      <c r="N25" s="14">
        <v>0</v>
      </c>
    </row>
    <row r="26" spans="1:14" x14ac:dyDescent="0.25">
      <c r="A26" s="121" t="s">
        <v>564</v>
      </c>
      <c r="B26" s="14">
        <v>1.689933261</v>
      </c>
      <c r="C26" s="14">
        <v>1.8824358130000001</v>
      </c>
      <c r="D26" s="14">
        <v>0</v>
      </c>
      <c r="E26" s="14">
        <v>0</v>
      </c>
      <c r="F26" s="14">
        <v>0</v>
      </c>
      <c r="G26" s="14">
        <v>0</v>
      </c>
      <c r="H26" s="14">
        <v>0</v>
      </c>
      <c r="I26" s="14">
        <v>0</v>
      </c>
      <c r="J26" s="14">
        <v>0</v>
      </c>
      <c r="K26" s="14">
        <v>0</v>
      </c>
      <c r="L26" s="14">
        <v>0</v>
      </c>
      <c r="M26" s="14">
        <v>0</v>
      </c>
      <c r="N26" s="14">
        <v>0</v>
      </c>
    </row>
    <row r="27" spans="1:14" x14ac:dyDescent="0.25">
      <c r="A27" s="121" t="s">
        <v>565</v>
      </c>
      <c r="B27" s="14">
        <v>12.724032988999999</v>
      </c>
      <c r="C27" s="14">
        <v>12.994914112</v>
      </c>
      <c r="D27" s="14">
        <v>13.403056338000001</v>
      </c>
      <c r="E27" s="14">
        <v>13.622209765999999</v>
      </c>
      <c r="F27" s="14">
        <v>21.242039718000001</v>
      </c>
      <c r="G27" s="14">
        <v>21.476613209</v>
      </c>
      <c r="H27" s="14">
        <v>20.429447800999998</v>
      </c>
      <c r="I27" s="14">
        <v>20.701288725000001</v>
      </c>
      <c r="J27" s="14">
        <v>20.861843979</v>
      </c>
      <c r="K27" s="14">
        <v>26.127003578</v>
      </c>
      <c r="L27" s="14">
        <v>22.113391930999999</v>
      </c>
      <c r="M27" s="14">
        <v>22.113391930999999</v>
      </c>
      <c r="N27" s="14">
        <v>19.214893394000001</v>
      </c>
    </row>
    <row r="28" spans="1:14" x14ac:dyDescent="0.25">
      <c r="A28" s="123" t="s">
        <v>566</v>
      </c>
      <c r="B28" s="14">
        <v>57.731642305999998</v>
      </c>
      <c r="C28" s="14">
        <v>57.987270795999997</v>
      </c>
      <c r="D28" s="14">
        <v>51.724017705000001</v>
      </c>
      <c r="E28" s="14">
        <v>50.134934704000003</v>
      </c>
      <c r="F28" s="14">
        <v>50.33246261</v>
      </c>
      <c r="G28" s="14">
        <v>37.247653290999999</v>
      </c>
      <c r="H28" s="14">
        <v>37.491690894999998</v>
      </c>
      <c r="I28" s="14">
        <v>35.511079993999999</v>
      </c>
      <c r="J28" s="14">
        <v>36.018985968000003</v>
      </c>
      <c r="K28" s="14">
        <v>30.940233863</v>
      </c>
      <c r="L28" s="14">
        <v>32.474766944000002</v>
      </c>
      <c r="M28" s="14">
        <v>29.966253443999999</v>
      </c>
      <c r="N28" s="14">
        <v>30.116297956</v>
      </c>
    </row>
    <row r="29" spans="1:14" x14ac:dyDescent="0.25">
      <c r="A29" s="123" t="s">
        <v>567</v>
      </c>
      <c r="B29" s="14">
        <v>489.03649602299998</v>
      </c>
      <c r="C29" s="14">
        <v>478.58427492800001</v>
      </c>
      <c r="D29" s="14">
        <v>469.828459958</v>
      </c>
      <c r="E29" s="14">
        <v>459.91411978999997</v>
      </c>
      <c r="F29" s="14">
        <v>454.08953112699999</v>
      </c>
      <c r="G29" s="14">
        <v>443.49401193400001</v>
      </c>
      <c r="H29" s="14">
        <v>438.07061211299998</v>
      </c>
      <c r="I29" s="14">
        <v>428.53729752200002</v>
      </c>
      <c r="J29" s="14">
        <v>421.93274883499998</v>
      </c>
      <c r="K29" s="14">
        <v>384.021943147</v>
      </c>
      <c r="L29" s="14">
        <v>378.42125256499997</v>
      </c>
      <c r="M29" s="14">
        <v>392.74852372700002</v>
      </c>
      <c r="N29" s="14">
        <v>386.66874767199999</v>
      </c>
    </row>
    <row r="30" spans="1:14" x14ac:dyDescent="0.25">
      <c r="A30" s="121" t="s">
        <v>568</v>
      </c>
      <c r="B30" s="14">
        <v>1039.1171291129999</v>
      </c>
      <c r="C30" s="14">
        <v>1039.590526</v>
      </c>
      <c r="D30" s="14">
        <v>1039.501366426</v>
      </c>
      <c r="E30" s="14">
        <v>1041.561240256</v>
      </c>
      <c r="F30" s="14">
        <v>1046.9867200250001</v>
      </c>
      <c r="G30" s="14">
        <v>1048.21212083</v>
      </c>
      <c r="H30" s="14">
        <v>1053.6420788170001</v>
      </c>
      <c r="I30" s="14">
        <v>1053.95250839</v>
      </c>
      <c r="J30" s="14">
        <v>1058.7296335250001</v>
      </c>
      <c r="K30" s="14">
        <v>1031.7431683029999</v>
      </c>
      <c r="L30" s="14">
        <v>1038.3301019119999</v>
      </c>
      <c r="M30" s="14">
        <v>1061.52542601</v>
      </c>
      <c r="N30" s="14">
        <v>1069.2433899580001</v>
      </c>
    </row>
    <row r="31" spans="1:14" x14ac:dyDescent="0.25">
      <c r="A31" s="121" t="s">
        <v>569</v>
      </c>
      <c r="B31" s="14">
        <v>550.08063308999999</v>
      </c>
      <c r="C31" s="14">
        <v>561.00625107200005</v>
      </c>
      <c r="D31" s="14">
        <v>569.67290646799995</v>
      </c>
      <c r="E31" s="14">
        <v>581.64712046600005</v>
      </c>
      <c r="F31" s="14">
        <v>592.89718889799997</v>
      </c>
      <c r="G31" s="14">
        <v>604.71810889599999</v>
      </c>
      <c r="H31" s="14">
        <v>615.57146670400004</v>
      </c>
      <c r="I31" s="14">
        <v>625.41521086800003</v>
      </c>
      <c r="J31" s="14">
        <v>636.79688468999996</v>
      </c>
      <c r="K31" s="14">
        <v>647.72122515599995</v>
      </c>
      <c r="L31" s="14">
        <v>659.908849347</v>
      </c>
      <c r="M31" s="14">
        <v>668.77690228300003</v>
      </c>
      <c r="N31" s="14">
        <v>682.57464228599997</v>
      </c>
    </row>
    <row r="32" spans="1:14" x14ac:dyDescent="0.25">
      <c r="A32" s="123" t="s">
        <v>570</v>
      </c>
      <c r="B32" s="14">
        <v>114.164625894</v>
      </c>
      <c r="C32" s="14">
        <v>119.29802155900001</v>
      </c>
      <c r="D32" s="14">
        <v>120.03593404199999</v>
      </c>
      <c r="E32" s="14">
        <v>119.937350103</v>
      </c>
      <c r="F32" s="14">
        <v>108.251624155</v>
      </c>
      <c r="G32" s="14">
        <v>109.361780936</v>
      </c>
      <c r="H32" s="14">
        <v>112.234881566</v>
      </c>
      <c r="I32" s="14">
        <v>113.375033229</v>
      </c>
      <c r="J32" s="14">
        <v>115.010616466</v>
      </c>
      <c r="K32" s="14">
        <v>118.82000891600001</v>
      </c>
      <c r="L32" s="14">
        <v>122.116701651</v>
      </c>
      <c r="M32" s="14">
        <v>114.963289374</v>
      </c>
      <c r="N32" s="14">
        <v>133.936675882</v>
      </c>
    </row>
    <row r="33" spans="1:14" x14ac:dyDescent="0.25">
      <c r="A33" s="123" t="s">
        <v>571</v>
      </c>
      <c r="B33" s="14">
        <v>2178.5982800259999</v>
      </c>
      <c r="C33" s="14">
        <v>2292.3948404060002</v>
      </c>
      <c r="D33" s="14">
        <v>2242.0033169600001</v>
      </c>
      <c r="E33" s="14">
        <v>2351.2021191570002</v>
      </c>
      <c r="F33" s="14">
        <v>2305.6808468700001</v>
      </c>
      <c r="G33" s="14">
        <v>2606.2421748709999</v>
      </c>
      <c r="H33" s="14">
        <v>2648.2914257819998</v>
      </c>
      <c r="I33" s="14">
        <v>2683.766104976</v>
      </c>
      <c r="J33" s="14">
        <v>2699.183518758</v>
      </c>
      <c r="K33" s="14">
        <v>2929.4445823860001</v>
      </c>
      <c r="L33" s="14">
        <v>2894.2489219260001</v>
      </c>
      <c r="M33" s="14">
        <v>4113.5447162319997</v>
      </c>
      <c r="N33" s="14">
        <v>4125.4180730970002</v>
      </c>
    </row>
    <row r="34" spans="1:14" x14ac:dyDescent="0.25">
      <c r="A34" s="124" t="s">
        <v>549</v>
      </c>
      <c r="B34" s="118">
        <v>21347.316782913</v>
      </c>
      <c r="C34" s="118">
        <v>21999.803629605001</v>
      </c>
      <c r="D34" s="118">
        <v>23085.953524311</v>
      </c>
      <c r="E34" s="118">
        <v>23885.990795534999</v>
      </c>
      <c r="F34" s="118">
        <v>23369.4845221</v>
      </c>
      <c r="G34" s="118">
        <v>23987.041764739999</v>
      </c>
      <c r="H34" s="118">
        <v>23731.533990477001</v>
      </c>
      <c r="I34" s="118">
        <v>24050.052939550998</v>
      </c>
      <c r="J34" s="118">
        <v>24198.511417348</v>
      </c>
      <c r="K34" s="118">
        <v>24479.216691425001</v>
      </c>
      <c r="L34" s="118">
        <v>24597.935187006002</v>
      </c>
      <c r="M34" s="118">
        <v>25939.694230018002</v>
      </c>
      <c r="N34" s="118">
        <v>26098.123556211998</v>
      </c>
    </row>
    <row r="35" spans="1:14" x14ac:dyDescent="0.25">
      <c r="A35" s="123" t="s">
        <v>268</v>
      </c>
      <c r="B35" s="14">
        <v>1167.77492181</v>
      </c>
      <c r="C35" s="14">
        <v>1295.9433801150001</v>
      </c>
      <c r="D35" s="14">
        <v>1263.4324709299999</v>
      </c>
      <c r="E35" s="14">
        <v>1116.654614154</v>
      </c>
      <c r="F35" s="14">
        <v>1158.1970225560001</v>
      </c>
      <c r="G35" s="14">
        <v>1248.586866742</v>
      </c>
      <c r="H35" s="14">
        <v>1360.12083583</v>
      </c>
      <c r="I35" s="14">
        <v>1425.1164164209999</v>
      </c>
      <c r="J35" s="14">
        <v>1360.281455245</v>
      </c>
      <c r="K35" s="14">
        <v>1442.454390807</v>
      </c>
      <c r="L35" s="14">
        <v>1443.287770095</v>
      </c>
      <c r="M35" s="14">
        <v>1536.9115158750001</v>
      </c>
      <c r="N35" s="14">
        <v>1553.4998746870001</v>
      </c>
    </row>
    <row r="36" spans="1:14" x14ac:dyDescent="0.25">
      <c r="A36" s="123" t="s">
        <v>273</v>
      </c>
      <c r="B36" s="14">
        <v>7.1016854299999999</v>
      </c>
      <c r="C36" s="14">
        <v>7.3010299659999998</v>
      </c>
      <c r="D36" s="14">
        <v>7.1237994540000003</v>
      </c>
      <c r="E36" s="14">
        <v>6.7793200569999996</v>
      </c>
      <c r="F36" s="14">
        <v>6.4087189840000001</v>
      </c>
      <c r="G36" s="14">
        <v>6.5435108509999997</v>
      </c>
      <c r="H36" s="14">
        <v>7.7534118379999999</v>
      </c>
      <c r="I36" s="14">
        <v>7.4881802159999999</v>
      </c>
      <c r="J36" s="14">
        <v>7.8210019629999996</v>
      </c>
      <c r="K36" s="14">
        <v>8.0168967389999999</v>
      </c>
      <c r="L36" s="14">
        <v>8.108183038</v>
      </c>
      <c r="M36" s="14">
        <v>8.5400411139999992</v>
      </c>
      <c r="N36" s="14">
        <v>8.3062728929999992</v>
      </c>
    </row>
    <row r="37" spans="1:14" x14ac:dyDescent="0.25">
      <c r="A37" s="123" t="s">
        <v>274</v>
      </c>
      <c r="B37" s="14">
        <v>93.723821658999995</v>
      </c>
      <c r="C37" s="14">
        <v>104.647290981</v>
      </c>
      <c r="D37" s="14">
        <v>120.366832383</v>
      </c>
      <c r="E37" s="14">
        <v>117.59130564900001</v>
      </c>
      <c r="F37" s="14">
        <v>111.177172864</v>
      </c>
      <c r="G37" s="14">
        <v>142.41920964299999</v>
      </c>
      <c r="H37" s="14">
        <v>147.90475524600001</v>
      </c>
      <c r="I37" s="14">
        <v>177.669265876</v>
      </c>
      <c r="J37" s="14">
        <v>203.532093264</v>
      </c>
      <c r="K37" s="14">
        <v>217.15374370699999</v>
      </c>
      <c r="L37" s="14">
        <v>228.307877418</v>
      </c>
      <c r="M37" s="14">
        <v>228.87337394299999</v>
      </c>
      <c r="N37" s="14">
        <v>238.451298108</v>
      </c>
    </row>
    <row r="38" spans="1:14" x14ac:dyDescent="0.25">
      <c r="A38" s="123" t="s">
        <v>572</v>
      </c>
      <c r="B38" s="14">
        <v>7291.9005500410003</v>
      </c>
      <c r="C38" s="14">
        <v>7417.0787449689997</v>
      </c>
      <c r="D38" s="14">
        <v>8303.2524840219994</v>
      </c>
      <c r="E38" s="14">
        <v>9208.4079201500008</v>
      </c>
      <c r="F38" s="14">
        <v>8706.2836468149999</v>
      </c>
      <c r="G38" s="14">
        <v>8800.0639085219991</v>
      </c>
      <c r="H38" s="14">
        <v>8657.4134452199996</v>
      </c>
      <c r="I38" s="14">
        <v>8927.9533430049996</v>
      </c>
      <c r="J38" s="14">
        <v>9060.8355290740001</v>
      </c>
      <c r="K38" s="14">
        <v>8837.2016500720001</v>
      </c>
      <c r="L38" s="14">
        <v>8941.5614710440004</v>
      </c>
      <c r="M38" s="14">
        <v>8839.5603668160002</v>
      </c>
      <c r="N38" s="14">
        <v>8694.7057476640002</v>
      </c>
    </row>
    <row r="39" spans="1:14" x14ac:dyDescent="0.25">
      <c r="A39" s="121" t="s">
        <v>573</v>
      </c>
      <c r="B39" s="14">
        <v>5882.0503676560002</v>
      </c>
      <c r="C39" s="14">
        <v>5806.3522425009996</v>
      </c>
      <c r="D39" s="14">
        <v>6700.1764735770003</v>
      </c>
      <c r="E39" s="14">
        <v>7469.8640221920004</v>
      </c>
      <c r="F39" s="14">
        <v>7026.8283938819995</v>
      </c>
      <c r="G39" s="14">
        <v>7064.594428036</v>
      </c>
      <c r="H39" s="14">
        <v>6988.6563508970003</v>
      </c>
      <c r="I39" s="14">
        <v>7221.0231785440001</v>
      </c>
      <c r="J39" s="14">
        <v>7300.3493194459998</v>
      </c>
      <c r="K39" s="14">
        <v>7124.5817108649999</v>
      </c>
      <c r="L39" s="14">
        <v>7097.8906520099999</v>
      </c>
      <c r="M39" s="14">
        <v>6896.1011517520001</v>
      </c>
      <c r="N39" s="14">
        <v>6664.2945169060004</v>
      </c>
    </row>
    <row r="40" spans="1:14" x14ac:dyDescent="0.25">
      <c r="A40" s="122" t="s">
        <v>574</v>
      </c>
      <c r="B40" s="14">
        <v>4075.1960436569998</v>
      </c>
      <c r="C40" s="14">
        <v>4089.9559204259999</v>
      </c>
      <c r="D40" s="14">
        <v>5048.0492393940003</v>
      </c>
      <c r="E40" s="14">
        <v>5852.4381718900004</v>
      </c>
      <c r="F40" s="14">
        <v>5430.0265156790001</v>
      </c>
      <c r="G40" s="14">
        <v>5410.7699347529997</v>
      </c>
      <c r="H40" s="14">
        <v>5340.0252039520001</v>
      </c>
      <c r="I40" s="14">
        <v>5610.1623677090001</v>
      </c>
      <c r="J40" s="14">
        <v>5674.4880799510001</v>
      </c>
      <c r="K40" s="14">
        <v>5495.9401746370004</v>
      </c>
      <c r="L40" s="14">
        <v>5413.6239273709998</v>
      </c>
      <c r="M40" s="14">
        <v>5273.850640566</v>
      </c>
      <c r="N40" s="14">
        <v>5102.7551296419997</v>
      </c>
    </row>
    <row r="41" spans="1:14" x14ac:dyDescent="0.25">
      <c r="A41" s="122" t="s">
        <v>575</v>
      </c>
      <c r="B41" s="14">
        <v>586.015021811</v>
      </c>
      <c r="C41" s="14">
        <v>509.44117679599998</v>
      </c>
      <c r="D41" s="14">
        <v>499.827048354</v>
      </c>
      <c r="E41" s="14">
        <v>512.89376336700002</v>
      </c>
      <c r="F41" s="14">
        <v>510.26038106499999</v>
      </c>
      <c r="G41" s="14">
        <v>554.49185655899998</v>
      </c>
      <c r="H41" s="14">
        <v>547.368660148</v>
      </c>
      <c r="I41" s="14">
        <v>540.01307762600004</v>
      </c>
      <c r="J41" s="14">
        <v>533.96077573299999</v>
      </c>
      <c r="K41" s="14">
        <v>530.63554463100002</v>
      </c>
      <c r="L41" s="14">
        <v>608.86601260800001</v>
      </c>
      <c r="M41" s="14">
        <v>524.67263295500004</v>
      </c>
      <c r="N41" s="14">
        <v>482.15609428699997</v>
      </c>
    </row>
    <row r="42" spans="1:14" x14ac:dyDescent="0.25">
      <c r="A42" s="122" t="s">
        <v>576</v>
      </c>
      <c r="B42" s="14">
        <v>1220.8393021879999</v>
      </c>
      <c r="C42" s="14">
        <v>1206.9551452789999</v>
      </c>
      <c r="D42" s="14">
        <v>1152.3001858289999</v>
      </c>
      <c r="E42" s="14">
        <v>1104.5320869350001</v>
      </c>
      <c r="F42" s="14">
        <v>1086.3249909579999</v>
      </c>
      <c r="G42" s="14">
        <v>1099.116130544</v>
      </c>
      <c r="H42" s="14">
        <v>1101.2624867970001</v>
      </c>
      <c r="I42" s="14">
        <v>1070.8477332089999</v>
      </c>
      <c r="J42" s="14">
        <v>1091.9004637620001</v>
      </c>
      <c r="K42" s="14">
        <v>1098.005991597</v>
      </c>
      <c r="L42" s="14">
        <v>1075.400712031</v>
      </c>
      <c r="M42" s="14">
        <v>1097.5778782310001</v>
      </c>
      <c r="N42" s="14">
        <v>1079.3832929770001</v>
      </c>
    </row>
    <row r="43" spans="1:14" x14ac:dyDescent="0.25">
      <c r="A43" s="121" t="s">
        <v>577</v>
      </c>
      <c r="B43" s="14">
        <v>1409.8501823849999</v>
      </c>
      <c r="C43" s="14">
        <v>1610.726502468</v>
      </c>
      <c r="D43" s="14">
        <v>1603.0760104450001</v>
      </c>
      <c r="E43" s="14">
        <v>1738.5438979579999</v>
      </c>
      <c r="F43" s="14">
        <v>1679.4552529330001</v>
      </c>
      <c r="G43" s="14">
        <v>1735.4694804860001</v>
      </c>
      <c r="H43" s="14">
        <v>1668.757094323</v>
      </c>
      <c r="I43" s="14">
        <v>1706.930164461</v>
      </c>
      <c r="J43" s="14">
        <v>1760.4862096280001</v>
      </c>
      <c r="K43" s="14">
        <v>1712.619939207</v>
      </c>
      <c r="L43" s="14">
        <v>1843.670819034</v>
      </c>
      <c r="M43" s="14">
        <v>1943.4592150640001</v>
      </c>
      <c r="N43" s="14">
        <v>2030.4112307580001</v>
      </c>
    </row>
    <row r="44" spans="1:14" x14ac:dyDescent="0.25">
      <c r="A44" s="122" t="s">
        <v>578</v>
      </c>
      <c r="B44" s="14">
        <v>131.866685644</v>
      </c>
      <c r="C44" s="14">
        <v>199.61151214</v>
      </c>
      <c r="D44" s="14">
        <v>199.43738214000001</v>
      </c>
      <c r="E44" s="14">
        <v>199.43738214000001</v>
      </c>
      <c r="F44" s="14">
        <v>182.79595914000001</v>
      </c>
      <c r="G44" s="14">
        <v>184.82201780700001</v>
      </c>
      <c r="H44" s="14">
        <v>185.496084</v>
      </c>
      <c r="I44" s="14">
        <v>166.34420833300001</v>
      </c>
      <c r="J44" s="14">
        <v>168.358340333</v>
      </c>
      <c r="K44" s="14">
        <v>157.00390200000001</v>
      </c>
      <c r="L44" s="14">
        <v>151.334868</v>
      </c>
      <c r="M44" s="14">
        <v>198.07088400000001</v>
      </c>
      <c r="N44" s="14">
        <v>194.93955600000001</v>
      </c>
    </row>
    <row r="45" spans="1:14" x14ac:dyDescent="0.25">
      <c r="A45" s="122" t="s">
        <v>579</v>
      </c>
      <c r="B45" s="14">
        <v>1264.388859897</v>
      </c>
      <c r="C45" s="14">
        <v>1400.030240132</v>
      </c>
      <c r="D45" s="14">
        <v>1392.5527408949999</v>
      </c>
      <c r="E45" s="14">
        <v>1528.8761158950001</v>
      </c>
      <c r="F45" s="14">
        <v>1482.787497902</v>
      </c>
      <c r="G45" s="14">
        <v>1537.20551613</v>
      </c>
      <c r="H45" s="14">
        <v>1472.7439628100001</v>
      </c>
      <c r="I45" s="14">
        <v>1533.046944299</v>
      </c>
      <c r="J45" s="14">
        <v>1581.037129044</v>
      </c>
      <c r="K45" s="14">
        <v>1544.5179775690001</v>
      </c>
      <c r="L45" s="14">
        <v>1665.3930765939999</v>
      </c>
      <c r="M45" s="14">
        <v>1719.5488466239999</v>
      </c>
      <c r="N45" s="14">
        <v>1809.8577903840001</v>
      </c>
    </row>
    <row r="46" spans="1:14" x14ac:dyDescent="0.25">
      <c r="A46" s="122" t="s">
        <v>576</v>
      </c>
      <c r="B46" s="14">
        <v>13.594636844</v>
      </c>
      <c r="C46" s="14">
        <v>11.084750196</v>
      </c>
      <c r="D46" s="14">
        <v>11.08588741</v>
      </c>
      <c r="E46" s="14">
        <v>10.230399923</v>
      </c>
      <c r="F46" s="14">
        <v>13.871795891</v>
      </c>
      <c r="G46" s="14">
        <v>13.441946549000001</v>
      </c>
      <c r="H46" s="14">
        <v>10.517047513</v>
      </c>
      <c r="I46" s="14">
        <v>7.5390118289999997</v>
      </c>
      <c r="J46" s="14">
        <v>11.090740251</v>
      </c>
      <c r="K46" s="14">
        <v>11.098059638000001</v>
      </c>
      <c r="L46" s="14">
        <v>26.942874440000001</v>
      </c>
      <c r="M46" s="14">
        <v>25.83948444</v>
      </c>
      <c r="N46" s="14">
        <v>25.613884374000001</v>
      </c>
    </row>
    <row r="47" spans="1:14" x14ac:dyDescent="0.25">
      <c r="A47" s="123" t="s">
        <v>284</v>
      </c>
      <c r="B47" s="14">
        <v>811</v>
      </c>
      <c r="C47" s="14">
        <v>794</v>
      </c>
      <c r="D47" s="14">
        <v>794</v>
      </c>
      <c r="E47" s="14">
        <v>794</v>
      </c>
      <c r="F47" s="14">
        <v>794</v>
      </c>
      <c r="G47" s="14">
        <v>794</v>
      </c>
      <c r="H47" s="14">
        <v>766.6</v>
      </c>
      <c r="I47" s="14">
        <v>574.9</v>
      </c>
      <c r="J47" s="14">
        <v>547.4</v>
      </c>
      <c r="K47" s="14">
        <v>547.4</v>
      </c>
      <c r="L47" s="14">
        <v>407.8</v>
      </c>
      <c r="M47" s="14">
        <v>389.6</v>
      </c>
      <c r="N47" s="14">
        <v>589.6</v>
      </c>
    </row>
    <row r="48" spans="1:14" x14ac:dyDescent="0.25">
      <c r="A48" s="123" t="s">
        <v>285</v>
      </c>
      <c r="B48" s="14">
        <v>4.6248181999999999E-2</v>
      </c>
      <c r="C48" s="14">
        <v>4.6249790999999998E-2</v>
      </c>
      <c r="D48" s="14">
        <v>52.854472708999999</v>
      </c>
      <c r="E48" s="14">
        <v>52.862118352000003</v>
      </c>
      <c r="F48" s="14">
        <v>52.862118352000003</v>
      </c>
      <c r="G48" s="14">
        <v>52.862118352000003</v>
      </c>
      <c r="H48" s="14">
        <v>52.869931037000001</v>
      </c>
      <c r="I48" s="14">
        <v>52.869931037000001</v>
      </c>
      <c r="J48" s="14">
        <v>53.336331037000001</v>
      </c>
      <c r="K48" s="14">
        <v>53.719724073999998</v>
      </c>
      <c r="L48" s="14">
        <v>53.714639722999998</v>
      </c>
      <c r="M48" s="14">
        <v>53.634330022</v>
      </c>
      <c r="N48" s="14">
        <v>52.929489981000003</v>
      </c>
    </row>
    <row r="49" spans="1:14" x14ac:dyDescent="0.25">
      <c r="A49" s="123" t="s">
        <v>580</v>
      </c>
      <c r="B49" s="14">
        <v>35.092132307</v>
      </c>
      <c r="C49" s="14">
        <v>35.082132307000002</v>
      </c>
      <c r="D49" s="14">
        <v>35.060132307000003</v>
      </c>
      <c r="E49" s="14">
        <v>34.217263840999998</v>
      </c>
      <c r="F49" s="14">
        <v>34.412263840999998</v>
      </c>
      <c r="G49" s="14">
        <v>34.673999019</v>
      </c>
      <c r="H49" s="14">
        <v>34.361220539000001</v>
      </c>
      <c r="I49" s="14">
        <v>34.055998314999997</v>
      </c>
      <c r="J49" s="14">
        <v>34.241388981</v>
      </c>
      <c r="K49" s="14">
        <v>34.119722314000001</v>
      </c>
      <c r="L49" s="14">
        <v>34.314722314000001</v>
      </c>
      <c r="M49" s="14">
        <v>34.078942576000003</v>
      </c>
      <c r="N49" s="14">
        <v>32.907423970000004</v>
      </c>
    </row>
    <row r="50" spans="1:14" x14ac:dyDescent="0.25">
      <c r="A50" s="121" t="s">
        <v>581</v>
      </c>
      <c r="B50" s="14">
        <v>20.711132307</v>
      </c>
      <c r="C50" s="14">
        <v>20.711132307</v>
      </c>
      <c r="D50" s="14">
        <v>20.711132307</v>
      </c>
      <c r="E50" s="14">
        <v>19.868263841000001</v>
      </c>
      <c r="F50" s="14">
        <v>19.868263841000001</v>
      </c>
      <c r="G50" s="14">
        <v>19.825999019000001</v>
      </c>
      <c r="H50" s="14">
        <v>19.403220538999999</v>
      </c>
      <c r="I50" s="14">
        <v>19.180998315</v>
      </c>
      <c r="J50" s="14">
        <v>18.994388981</v>
      </c>
      <c r="K50" s="14">
        <v>18.577722313999999</v>
      </c>
      <c r="L50" s="14">
        <v>18.577722313999999</v>
      </c>
      <c r="M50" s="14">
        <v>18.347942576000001</v>
      </c>
      <c r="N50" s="14">
        <v>17.928423970000001</v>
      </c>
    </row>
    <row r="51" spans="1:14" x14ac:dyDescent="0.25">
      <c r="A51" s="121" t="s">
        <v>582</v>
      </c>
      <c r="B51" s="14">
        <v>14.381</v>
      </c>
      <c r="C51" s="14">
        <v>14.371</v>
      </c>
      <c r="D51" s="14">
        <v>14.349</v>
      </c>
      <c r="E51" s="14">
        <v>14.349</v>
      </c>
      <c r="F51" s="14">
        <v>14.544</v>
      </c>
      <c r="G51" s="14">
        <v>14.848000000000001</v>
      </c>
      <c r="H51" s="14">
        <v>14.958</v>
      </c>
      <c r="I51" s="14">
        <v>14.875</v>
      </c>
      <c r="J51" s="14">
        <v>15.247</v>
      </c>
      <c r="K51" s="14">
        <v>15.542</v>
      </c>
      <c r="L51" s="14">
        <v>15.737</v>
      </c>
      <c r="M51" s="14">
        <v>15.731</v>
      </c>
      <c r="N51" s="14">
        <v>14.978999999999999</v>
      </c>
    </row>
    <row r="52" spans="1:14" x14ac:dyDescent="0.25">
      <c r="A52" s="123" t="s">
        <v>289</v>
      </c>
      <c r="B52" s="14">
        <v>470.11509308500001</v>
      </c>
      <c r="C52" s="14">
        <v>530.63843906700004</v>
      </c>
      <c r="D52" s="14">
        <v>616.19271217699998</v>
      </c>
      <c r="E52" s="14">
        <v>497.38908439099998</v>
      </c>
      <c r="F52" s="14">
        <v>945.65837043299996</v>
      </c>
      <c r="G52" s="14">
        <v>950.80831141700003</v>
      </c>
      <c r="H52" s="14">
        <v>625.14547613499997</v>
      </c>
      <c r="I52" s="14">
        <v>675.28237913400005</v>
      </c>
      <c r="J52" s="14">
        <v>684.21202522099998</v>
      </c>
      <c r="K52" s="14">
        <v>703.63226544099996</v>
      </c>
      <c r="L52" s="14">
        <v>707.98697640399996</v>
      </c>
      <c r="M52" s="14">
        <v>568.27128427800005</v>
      </c>
      <c r="N52" s="14">
        <v>570.55886041999997</v>
      </c>
    </row>
    <row r="53" spans="1:14" x14ac:dyDescent="0.25">
      <c r="A53" s="123" t="s">
        <v>290</v>
      </c>
      <c r="B53" s="14">
        <v>7239.7983670160002</v>
      </c>
      <c r="C53" s="14">
        <v>7547.6046273210004</v>
      </c>
      <c r="D53" s="14">
        <v>7542.6110253810002</v>
      </c>
      <c r="E53" s="14">
        <v>7685.9248136120004</v>
      </c>
      <c r="F53" s="14">
        <v>7197.403845238</v>
      </c>
      <c r="G53" s="14">
        <v>7559.0687215090002</v>
      </c>
      <c r="H53" s="14">
        <v>7596.6155821849998</v>
      </c>
      <c r="I53" s="14">
        <v>7595.2462352849998</v>
      </c>
      <c r="J53" s="14">
        <v>7595.2462352849998</v>
      </c>
      <c r="K53" s="14">
        <v>7926.2482082699999</v>
      </c>
      <c r="L53" s="14">
        <v>7990.0888210630001</v>
      </c>
      <c r="M53" s="14">
        <v>9170.5937239800005</v>
      </c>
      <c r="N53" s="14">
        <v>9205.0761964800004</v>
      </c>
    </row>
    <row r="54" spans="1:14" x14ac:dyDescent="0.25">
      <c r="A54" s="121" t="s">
        <v>2</v>
      </c>
      <c r="B54" s="14">
        <v>6674.1880359999996</v>
      </c>
      <c r="C54" s="14">
        <v>6947.5825860000004</v>
      </c>
      <c r="D54" s="14">
        <v>6942.5825860000004</v>
      </c>
      <c r="E54" s="14">
        <v>6938.0249450000001</v>
      </c>
      <c r="F54" s="14">
        <v>6918.0249450000001</v>
      </c>
      <c r="G54" s="14">
        <v>7279.6873020000003</v>
      </c>
      <c r="H54" s="14">
        <v>7319.5491940000002</v>
      </c>
      <c r="I54" s="14">
        <v>7315.5798470999998</v>
      </c>
      <c r="J54" s="14">
        <v>7315.5798470999998</v>
      </c>
      <c r="K54" s="14">
        <v>7645.5798470999998</v>
      </c>
      <c r="L54" s="14">
        <v>7692.4488370999998</v>
      </c>
      <c r="M54" s="14">
        <v>8865.9488371000007</v>
      </c>
      <c r="N54" s="14">
        <v>8773.5623195999997</v>
      </c>
    </row>
    <row r="55" spans="1:14" x14ac:dyDescent="0.25">
      <c r="A55" s="121" t="s">
        <v>291</v>
      </c>
      <c r="B55" s="14">
        <v>0</v>
      </c>
      <c r="C55" s="14">
        <v>0</v>
      </c>
      <c r="D55" s="14">
        <v>0</v>
      </c>
      <c r="E55" s="14">
        <v>0</v>
      </c>
      <c r="F55" s="14">
        <v>0</v>
      </c>
      <c r="G55" s="14">
        <v>0</v>
      </c>
      <c r="H55" s="14">
        <v>0</v>
      </c>
      <c r="I55" s="14">
        <v>0</v>
      </c>
      <c r="J55" s="14">
        <v>0</v>
      </c>
      <c r="K55" s="14">
        <v>0</v>
      </c>
      <c r="L55" s="14">
        <v>0</v>
      </c>
      <c r="M55" s="14">
        <v>0</v>
      </c>
      <c r="N55" s="14">
        <v>0</v>
      </c>
    </row>
    <row r="56" spans="1:14" x14ac:dyDescent="0.25">
      <c r="A56" s="121" t="s">
        <v>292</v>
      </c>
      <c r="B56" s="14">
        <v>507.23149829300002</v>
      </c>
      <c r="C56" s="14">
        <v>541.643208598</v>
      </c>
      <c r="D56" s="14">
        <v>541.643208598</v>
      </c>
      <c r="E56" s="14">
        <v>689.51463782899998</v>
      </c>
      <c r="F56" s="14">
        <v>220.993669455</v>
      </c>
      <c r="G56" s="14">
        <v>220.993669455</v>
      </c>
      <c r="H56" s="14">
        <v>218.673459455</v>
      </c>
      <c r="I56" s="14">
        <v>222.673459455</v>
      </c>
      <c r="J56" s="14">
        <v>222.673459455</v>
      </c>
      <c r="K56" s="14">
        <v>223.66788635099999</v>
      </c>
      <c r="L56" s="14">
        <v>240.63950914399999</v>
      </c>
      <c r="M56" s="14">
        <v>247.63950914399999</v>
      </c>
      <c r="N56" s="14">
        <v>374.50849914399998</v>
      </c>
    </row>
    <row r="57" spans="1:14" x14ac:dyDescent="0.25">
      <c r="A57" s="121" t="s">
        <v>518</v>
      </c>
      <c r="B57" s="14">
        <v>1.4</v>
      </c>
      <c r="C57" s="14">
        <v>1.4</v>
      </c>
      <c r="D57" s="14">
        <v>1.4</v>
      </c>
      <c r="E57" s="14">
        <v>1.4</v>
      </c>
      <c r="F57" s="14">
        <v>1.4</v>
      </c>
      <c r="G57" s="14">
        <v>1.4</v>
      </c>
      <c r="H57" s="14">
        <v>1.4</v>
      </c>
      <c r="I57" s="14">
        <v>2.8</v>
      </c>
      <c r="J57" s="14">
        <v>2.8</v>
      </c>
      <c r="K57" s="14">
        <v>2.8</v>
      </c>
      <c r="L57" s="14">
        <v>2.8</v>
      </c>
      <c r="M57" s="14">
        <v>2.8</v>
      </c>
      <c r="N57" s="14">
        <v>2.8</v>
      </c>
    </row>
    <row r="58" spans="1:14" x14ac:dyDescent="0.25">
      <c r="A58" s="121" t="s">
        <v>519</v>
      </c>
      <c r="B58" s="14">
        <v>60.012954999999998</v>
      </c>
      <c r="C58" s="14">
        <v>60.012954999999998</v>
      </c>
      <c r="D58" s="14">
        <v>60.012954999999998</v>
      </c>
      <c r="E58" s="14">
        <v>60.012954999999998</v>
      </c>
      <c r="F58" s="14">
        <v>60.012954999999998</v>
      </c>
      <c r="G58" s="14">
        <v>60.012954999999998</v>
      </c>
      <c r="H58" s="14">
        <v>60.012954999999998</v>
      </c>
      <c r="I58" s="14">
        <v>60.012954999999998</v>
      </c>
      <c r="J58" s="14">
        <v>60.012954999999998</v>
      </c>
      <c r="K58" s="14">
        <v>60.012954999999998</v>
      </c>
      <c r="L58" s="14">
        <v>60.012954999999998</v>
      </c>
      <c r="M58" s="14">
        <v>60.012954999999998</v>
      </c>
      <c r="N58" s="14">
        <v>60.012954999999998</v>
      </c>
    </row>
    <row r="59" spans="1:14" x14ac:dyDescent="0.25">
      <c r="A59" s="121" t="s">
        <v>520</v>
      </c>
      <c r="B59" s="14">
        <v>-0.23412227699999999</v>
      </c>
      <c r="C59" s="14">
        <v>-0.23412227699999999</v>
      </c>
      <c r="D59" s="14">
        <v>-0.22772421700000001</v>
      </c>
      <c r="E59" s="14">
        <v>-0.22772421700000001</v>
      </c>
      <c r="F59" s="14">
        <v>-0.22772421700000001</v>
      </c>
      <c r="G59" s="14">
        <v>-0.22520494599999999</v>
      </c>
      <c r="H59" s="14">
        <v>-0.22002627</v>
      </c>
      <c r="I59" s="14">
        <v>-0.22002627</v>
      </c>
      <c r="J59" s="14">
        <v>-0.22002627</v>
      </c>
      <c r="K59" s="14">
        <v>-0.21248018099999999</v>
      </c>
      <c r="L59" s="14">
        <v>-0.21248018099999999</v>
      </c>
      <c r="M59" s="14">
        <v>-0.20757726400000001</v>
      </c>
      <c r="N59" s="14">
        <v>-0.20757726400000001</v>
      </c>
    </row>
    <row r="60" spans="1:14" x14ac:dyDescent="0.25">
      <c r="A60" s="123" t="s">
        <v>583</v>
      </c>
      <c r="B60" s="14">
        <v>447.61056153099997</v>
      </c>
      <c r="C60" s="14">
        <v>478.13907305100003</v>
      </c>
      <c r="D60" s="14">
        <v>478.98635408199999</v>
      </c>
      <c r="E60" s="14">
        <v>477.72245134899998</v>
      </c>
      <c r="F60" s="14">
        <v>510.50323958500002</v>
      </c>
      <c r="G60" s="14">
        <v>511.41106096300001</v>
      </c>
      <c r="H60" s="14">
        <v>510.16369295700002</v>
      </c>
      <c r="I60" s="14">
        <v>546.78878140500001</v>
      </c>
      <c r="J60" s="14">
        <v>546.78788140300003</v>
      </c>
      <c r="K60" s="14">
        <v>543.95596242500005</v>
      </c>
      <c r="L60" s="14">
        <v>543.94736242500005</v>
      </c>
      <c r="M60" s="14">
        <v>544.13125376300002</v>
      </c>
      <c r="N60" s="14">
        <v>544.13716125600001</v>
      </c>
    </row>
    <row r="61" spans="1:14" x14ac:dyDescent="0.25">
      <c r="A61" s="123" t="s">
        <v>294</v>
      </c>
      <c r="B61" s="14">
        <v>3793.3541106439998</v>
      </c>
      <c r="C61" s="14">
        <v>3766.2988518389998</v>
      </c>
      <c r="D61" s="14">
        <v>3696.7956654129998</v>
      </c>
      <c r="E61" s="14">
        <v>3705.2053196060001</v>
      </c>
      <c r="F61" s="14">
        <v>3650.790724424</v>
      </c>
      <c r="G61" s="14">
        <v>3632.9528927609999</v>
      </c>
      <c r="H61" s="14">
        <v>3626.9483476400001</v>
      </c>
      <c r="I61" s="14">
        <v>3588.376897693</v>
      </c>
      <c r="J61" s="14">
        <v>3584.6388043470001</v>
      </c>
      <c r="K61" s="14">
        <v>3568.7506663429999</v>
      </c>
      <c r="L61" s="14">
        <v>3568.7506663419999</v>
      </c>
      <c r="M61" s="14">
        <v>3568.5766821430002</v>
      </c>
      <c r="N61" s="14">
        <v>4550.8938577669996</v>
      </c>
    </row>
    <row r="62" spans="1:14" x14ac:dyDescent="0.25">
      <c r="A62" s="123" t="s">
        <v>295</v>
      </c>
      <c r="B62" s="14">
        <v>-19.32465363</v>
      </c>
      <c r="C62" s="14">
        <v>15.312169255000001</v>
      </c>
      <c r="D62" s="14">
        <v>159.34761102499999</v>
      </c>
      <c r="E62" s="14">
        <v>177.14955774000001</v>
      </c>
      <c r="F62" s="14">
        <v>167.59329349999999</v>
      </c>
      <c r="G62" s="14">
        <v>219.21180754700001</v>
      </c>
      <c r="H62" s="14">
        <v>311.325283845</v>
      </c>
      <c r="I62" s="14">
        <v>410.10495090500001</v>
      </c>
      <c r="J62" s="14">
        <v>485.43844471099999</v>
      </c>
      <c r="K62" s="14">
        <v>562.01630902500006</v>
      </c>
      <c r="L62" s="14">
        <v>635.70180049999999</v>
      </c>
      <c r="M62" s="14">
        <v>966.19431188500005</v>
      </c>
      <c r="N62" s="14">
        <v>23.889620007000001</v>
      </c>
    </row>
    <row r="63" spans="1:14" x14ac:dyDescent="0.25">
      <c r="A63" s="123" t="s">
        <v>296</v>
      </c>
      <c r="B63" s="14">
        <v>9.1239448379999999</v>
      </c>
      <c r="C63" s="14">
        <v>7.7116409429999999</v>
      </c>
      <c r="D63" s="14">
        <v>15.929964428</v>
      </c>
      <c r="E63" s="14">
        <v>12.087026634000001</v>
      </c>
      <c r="F63" s="14">
        <v>34.194105508</v>
      </c>
      <c r="G63" s="14">
        <v>34.439357414</v>
      </c>
      <c r="H63" s="14">
        <v>34.312008005000003</v>
      </c>
      <c r="I63" s="14">
        <v>34.200560259</v>
      </c>
      <c r="J63" s="14">
        <v>34.740226817</v>
      </c>
      <c r="K63" s="14">
        <v>34.547152208</v>
      </c>
      <c r="L63" s="14">
        <v>34.364896639999998</v>
      </c>
      <c r="M63" s="14">
        <v>30.728403622999998</v>
      </c>
      <c r="N63" s="14">
        <v>33.167752978999999</v>
      </c>
    </row>
    <row r="64" spans="1:14" x14ac:dyDescent="0.25">
      <c r="A64" s="124" t="s">
        <v>548</v>
      </c>
      <c r="B64" s="15">
        <v>21347.316782913</v>
      </c>
      <c r="C64" s="15">
        <v>21999.803629605001</v>
      </c>
      <c r="D64" s="15">
        <v>23085.953524311</v>
      </c>
      <c r="E64" s="15">
        <v>23885.990795534999</v>
      </c>
      <c r="F64" s="15">
        <v>23369.4845221</v>
      </c>
      <c r="G64" s="15">
        <v>23987.041764739999</v>
      </c>
      <c r="H64" s="15">
        <v>23731.533990477001</v>
      </c>
      <c r="I64" s="15">
        <v>24050.052939550998</v>
      </c>
      <c r="J64" s="15">
        <v>24198.511417348</v>
      </c>
      <c r="K64" s="15">
        <v>24479.216691425001</v>
      </c>
      <c r="L64" s="15">
        <v>24597.935187006002</v>
      </c>
      <c r="M64" s="15">
        <v>25939.694230018002</v>
      </c>
      <c r="N64" s="15">
        <v>26098.123556211998</v>
      </c>
    </row>
    <row r="65" spans="1:14" ht="18" customHeight="1" x14ac:dyDescent="0.25">
      <c r="A65" s="320" t="s">
        <v>390</v>
      </c>
      <c r="B65" s="321"/>
      <c r="C65" s="321"/>
      <c r="D65" s="321"/>
      <c r="E65" s="321"/>
      <c r="F65" s="321"/>
      <c r="G65" s="321"/>
      <c r="H65" s="321"/>
      <c r="I65" s="321"/>
      <c r="J65" s="321"/>
      <c r="K65" s="321"/>
      <c r="L65" s="321"/>
      <c r="M65" s="321"/>
      <c r="N65" s="321"/>
    </row>
  </sheetData>
  <mergeCells count="2">
    <mergeCell ref="A65:N65"/>
    <mergeCell ref="A1:N1"/>
  </mergeCells>
  <printOptions horizontalCentered="1"/>
  <pageMargins left="0.70866141732283472" right="0.70866141732283472" top="0.74803149606299213" bottom="0.74803149606299213" header="0.31496062992125984" footer="0.31496062992125984"/>
  <pageSetup paperSize="13" scale="80" orientation="landscape" r:id="rId1"/>
  <headerFooter alignWithMargins="0">
    <oddFooter>&amp;L&amp;"Arial,Regular"&amp;10&amp;K08-020STATISTIK LEMBAGA PEMBIAYAAN INDONESIA&amp;R&amp;"Arial,Regular"&amp;10&amp;K08-021&amp;P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zoomScale="70" zoomScaleNormal="70" workbookViewId="0">
      <pane xSplit="1" ySplit="2" topLeftCell="L24" activePane="bottomRight" state="frozen"/>
      <selection activeCell="N3" sqref="N3"/>
      <selection pane="topRight" activeCell="N3" sqref="N3"/>
      <selection pane="bottomLeft" activeCell="N3" sqref="N3"/>
      <selection pane="bottomRight" activeCell="N41" sqref="N41:N45"/>
    </sheetView>
  </sheetViews>
  <sheetFormatPr defaultRowHeight="15" x14ac:dyDescent="0.25"/>
  <cols>
    <col min="1" max="1" width="68.5703125" customWidth="1"/>
    <col min="2" max="14" width="21.140625" customWidth="1"/>
  </cols>
  <sheetData>
    <row r="1" spans="1:14" ht="28.9" customHeight="1" x14ac:dyDescent="0.25">
      <c r="A1" s="284" t="s">
        <v>384</v>
      </c>
      <c r="B1" s="285"/>
      <c r="C1" s="285"/>
      <c r="D1" s="285"/>
      <c r="E1" s="285"/>
      <c r="F1" s="285"/>
      <c r="G1" s="285"/>
      <c r="H1" s="285"/>
      <c r="I1" s="285"/>
      <c r="J1" s="285"/>
      <c r="K1" s="285"/>
      <c r="L1" s="285"/>
      <c r="M1" s="285"/>
      <c r="N1" s="322"/>
    </row>
    <row r="2" spans="1:14" x14ac:dyDescent="0.25">
      <c r="A2" s="56" t="s">
        <v>114</v>
      </c>
      <c r="B2" s="114">
        <v>44562</v>
      </c>
      <c r="C2" s="114">
        <v>44593</v>
      </c>
      <c r="D2" s="114">
        <v>44621</v>
      </c>
      <c r="E2" s="114">
        <v>44652</v>
      </c>
      <c r="F2" s="114">
        <v>44682</v>
      </c>
      <c r="G2" s="114">
        <v>44713</v>
      </c>
      <c r="H2" s="114">
        <v>44743</v>
      </c>
      <c r="I2" s="114">
        <v>44774</v>
      </c>
      <c r="J2" s="114">
        <v>44805</v>
      </c>
      <c r="K2" s="114">
        <v>44835</v>
      </c>
      <c r="L2" s="114">
        <v>44866</v>
      </c>
      <c r="M2" s="114">
        <v>44896</v>
      </c>
      <c r="N2" s="114">
        <v>44927</v>
      </c>
    </row>
    <row r="3" spans="1:14" x14ac:dyDescent="0.25">
      <c r="A3" s="128" t="s">
        <v>304</v>
      </c>
      <c r="B3" s="14">
        <v>258.53031615800001</v>
      </c>
      <c r="C3" s="14">
        <v>553.48859325900003</v>
      </c>
      <c r="D3" s="14">
        <v>958.49316707399998</v>
      </c>
      <c r="E3" s="14">
        <v>1306.4589062340001</v>
      </c>
      <c r="F3" s="14">
        <v>1603.2744186780001</v>
      </c>
      <c r="G3" s="14">
        <v>1975.187285251</v>
      </c>
      <c r="H3" s="14">
        <v>2383.9469965560002</v>
      </c>
      <c r="I3" s="14">
        <v>2830.1081531280001</v>
      </c>
      <c r="J3" s="14">
        <v>3236.812647923</v>
      </c>
      <c r="K3" s="14">
        <v>3680.4029785809998</v>
      </c>
      <c r="L3" s="14">
        <v>4108.9688190919996</v>
      </c>
      <c r="M3" s="14">
        <v>4810.4935207620001</v>
      </c>
      <c r="N3" s="14">
        <v>503.45344047399999</v>
      </c>
    </row>
    <row r="4" spans="1:14" x14ac:dyDescent="0.25">
      <c r="A4" s="123" t="s">
        <v>305</v>
      </c>
      <c r="B4" s="14">
        <v>259.83346836200002</v>
      </c>
      <c r="C4" s="14">
        <v>492.78211979999998</v>
      </c>
      <c r="D4" s="14">
        <v>742.94647967699996</v>
      </c>
      <c r="E4" s="14">
        <v>1042.094264691</v>
      </c>
      <c r="F4" s="14">
        <v>1301.3839998240001</v>
      </c>
      <c r="G4" s="14">
        <v>1614.297349835</v>
      </c>
      <c r="H4" s="14">
        <v>1943.86762765</v>
      </c>
      <c r="I4" s="14">
        <v>2330.0371059580002</v>
      </c>
      <c r="J4" s="14">
        <v>2661.0599350520001</v>
      </c>
      <c r="K4" s="14">
        <v>2993.2618939590002</v>
      </c>
      <c r="L4" s="14">
        <v>3331.4440535859999</v>
      </c>
      <c r="M4" s="14">
        <v>3751.1681393379999</v>
      </c>
      <c r="N4" s="14">
        <v>376.92276014700002</v>
      </c>
    </row>
    <row r="5" spans="1:14" x14ac:dyDescent="0.25">
      <c r="A5" s="122" t="s">
        <v>584</v>
      </c>
      <c r="B5" s="14">
        <v>244.188649983</v>
      </c>
      <c r="C5" s="14">
        <v>468.61549992200003</v>
      </c>
      <c r="D5" s="14">
        <v>701.73008226800005</v>
      </c>
      <c r="E5" s="14">
        <v>991.02513378000003</v>
      </c>
      <c r="F5" s="14">
        <v>1234.2647849739999</v>
      </c>
      <c r="G5" s="14">
        <v>1529.8448472109999</v>
      </c>
      <c r="H5" s="14">
        <v>1846.1662757839999</v>
      </c>
      <c r="I5" s="14">
        <v>2175.1617262760001</v>
      </c>
      <c r="J5" s="14">
        <v>2488.779763041</v>
      </c>
      <c r="K5" s="14">
        <v>2810.943027968</v>
      </c>
      <c r="L5" s="14">
        <v>3133.8067358630001</v>
      </c>
      <c r="M5" s="14">
        <v>3533.5482580970001</v>
      </c>
      <c r="N5" s="14">
        <v>346.724115133</v>
      </c>
    </row>
    <row r="6" spans="1:14" x14ac:dyDescent="0.25">
      <c r="A6" s="125" t="s">
        <v>585</v>
      </c>
      <c r="B6" s="14">
        <v>0</v>
      </c>
      <c r="C6" s="14">
        <v>0</v>
      </c>
      <c r="D6" s="14">
        <v>0</v>
      </c>
      <c r="E6" s="14">
        <v>6.5600000000000005E-7</v>
      </c>
      <c r="F6" s="14">
        <v>6.5600000000000005E-7</v>
      </c>
      <c r="G6" s="14">
        <v>0.49944425599999998</v>
      </c>
      <c r="H6" s="14">
        <v>0.64039625600000005</v>
      </c>
      <c r="I6" s="14">
        <v>1.0493369400000001</v>
      </c>
      <c r="J6" s="14">
        <v>1.0493369400000001</v>
      </c>
      <c r="K6" s="14">
        <v>1.23308694</v>
      </c>
      <c r="L6" s="14">
        <v>1.291458132</v>
      </c>
      <c r="M6" s="14">
        <v>1.7273451529999999</v>
      </c>
      <c r="N6" s="14">
        <v>0.2963443</v>
      </c>
    </row>
    <row r="7" spans="1:14" x14ac:dyDescent="0.25">
      <c r="A7" s="125" t="s">
        <v>586</v>
      </c>
      <c r="B7" s="14">
        <v>12.515779806999999</v>
      </c>
      <c r="C7" s="14">
        <v>20.480160288</v>
      </c>
      <c r="D7" s="14">
        <v>28.852984840000001</v>
      </c>
      <c r="E7" s="14">
        <v>36.498471862999999</v>
      </c>
      <c r="F7" s="14">
        <v>47.710584588000003</v>
      </c>
      <c r="G7" s="14">
        <v>56.654891902000003</v>
      </c>
      <c r="H7" s="14">
        <v>67.288074616000003</v>
      </c>
      <c r="I7" s="14">
        <v>77.612546481999999</v>
      </c>
      <c r="J7" s="14">
        <v>85.788393936999995</v>
      </c>
      <c r="K7" s="14">
        <v>92.963117580000002</v>
      </c>
      <c r="L7" s="14">
        <v>111.097336176</v>
      </c>
      <c r="M7" s="14">
        <v>199.20851877000001</v>
      </c>
      <c r="N7" s="14">
        <v>11.228499944999999</v>
      </c>
    </row>
    <row r="8" spans="1:14" x14ac:dyDescent="0.25">
      <c r="A8" s="125" t="s">
        <v>587</v>
      </c>
      <c r="B8" s="14">
        <v>1.2612744440000001</v>
      </c>
      <c r="C8" s="14">
        <v>2.0493031849999999</v>
      </c>
      <c r="D8" s="14">
        <v>2.834062297</v>
      </c>
      <c r="E8" s="14">
        <v>4.5204904709999996</v>
      </c>
      <c r="F8" s="14">
        <v>5.3652335630000003</v>
      </c>
      <c r="G8" s="14">
        <v>6.0976973040000004</v>
      </c>
      <c r="H8" s="14">
        <v>7.7391103069999998</v>
      </c>
      <c r="I8" s="14">
        <v>8.7236305739999995</v>
      </c>
      <c r="J8" s="14">
        <v>10.042111962</v>
      </c>
      <c r="K8" s="14">
        <v>10.300951832999999</v>
      </c>
      <c r="L8" s="14">
        <v>11.311536086</v>
      </c>
      <c r="M8" s="14">
        <v>13.451595954</v>
      </c>
      <c r="N8" s="14">
        <v>3.0769555390000001</v>
      </c>
    </row>
    <row r="9" spans="1:14" x14ac:dyDescent="0.25">
      <c r="A9" s="125" t="s">
        <v>588</v>
      </c>
      <c r="B9" s="14">
        <v>0</v>
      </c>
      <c r="C9" s="14">
        <v>0</v>
      </c>
      <c r="D9" s="14">
        <v>0</v>
      </c>
      <c r="E9" s="14">
        <v>0</v>
      </c>
      <c r="F9" s="14">
        <v>0</v>
      </c>
      <c r="G9" s="14">
        <v>0</v>
      </c>
      <c r="H9" s="14">
        <v>0</v>
      </c>
      <c r="I9" s="14">
        <v>0</v>
      </c>
      <c r="J9" s="14">
        <v>0</v>
      </c>
      <c r="K9" s="14">
        <v>0</v>
      </c>
      <c r="L9" s="14">
        <v>0</v>
      </c>
      <c r="M9" s="14">
        <v>0</v>
      </c>
      <c r="N9" s="14">
        <v>0</v>
      </c>
    </row>
    <row r="10" spans="1:14" x14ac:dyDescent="0.25">
      <c r="A10" s="125" t="s">
        <v>589</v>
      </c>
      <c r="B10" s="14">
        <v>230.41159573199999</v>
      </c>
      <c r="C10" s="14">
        <v>446.08603644900001</v>
      </c>
      <c r="D10" s="14">
        <v>670.04303513100001</v>
      </c>
      <c r="E10" s="14">
        <v>950.00617079000006</v>
      </c>
      <c r="F10" s="14">
        <v>1181.188966167</v>
      </c>
      <c r="G10" s="14">
        <v>1466.592813749</v>
      </c>
      <c r="H10" s="14">
        <v>1770.4986946050001</v>
      </c>
      <c r="I10" s="14">
        <v>2087.77621228</v>
      </c>
      <c r="J10" s="14">
        <v>2391.899920202</v>
      </c>
      <c r="K10" s="14">
        <v>2706.4458716150002</v>
      </c>
      <c r="L10" s="14">
        <v>3010.106405469</v>
      </c>
      <c r="M10" s="14">
        <v>3319.1607982199998</v>
      </c>
      <c r="N10" s="14">
        <v>332.12231534900002</v>
      </c>
    </row>
    <row r="11" spans="1:14" x14ac:dyDescent="0.25">
      <c r="A11" s="122" t="s">
        <v>590</v>
      </c>
      <c r="B11" s="14">
        <v>5.9816013220000004</v>
      </c>
      <c r="C11" s="14">
        <v>10.082170916000001</v>
      </c>
      <c r="D11" s="14">
        <v>15.485373668999999</v>
      </c>
      <c r="E11" s="14">
        <v>20.797741685999998</v>
      </c>
      <c r="F11" s="14">
        <v>25.160065553999999</v>
      </c>
      <c r="G11" s="14">
        <v>29.28838567</v>
      </c>
      <c r="H11" s="14">
        <v>34.326087626000003</v>
      </c>
      <c r="I11" s="14">
        <v>41.300172963000001</v>
      </c>
      <c r="J11" s="14">
        <v>46.135262822999998</v>
      </c>
      <c r="K11" s="14">
        <v>51.089809484</v>
      </c>
      <c r="L11" s="14">
        <v>55.855771857000001</v>
      </c>
      <c r="M11" s="14">
        <v>62.724204049000001</v>
      </c>
      <c r="N11" s="14">
        <v>9.4841358259999993</v>
      </c>
    </row>
    <row r="12" spans="1:14" x14ac:dyDescent="0.25">
      <c r="A12" s="125" t="s">
        <v>591</v>
      </c>
      <c r="B12" s="14">
        <v>0</v>
      </c>
      <c r="C12" s="14">
        <v>0</v>
      </c>
      <c r="D12" s="14">
        <v>0</v>
      </c>
      <c r="E12" s="14">
        <v>0.33374999999999999</v>
      </c>
      <c r="F12" s="14">
        <v>0.80376457999999995</v>
      </c>
      <c r="G12" s="14">
        <v>0.60412980400000005</v>
      </c>
      <c r="H12" s="14">
        <v>0.71456791200000003</v>
      </c>
      <c r="I12" s="14">
        <v>3.0122630410000002</v>
      </c>
      <c r="J12" s="14">
        <v>3.153962237</v>
      </c>
      <c r="K12" s="14">
        <v>3.287578194</v>
      </c>
      <c r="L12" s="14">
        <v>3.4220967600000001</v>
      </c>
      <c r="M12" s="14">
        <v>3.4220967600000001</v>
      </c>
      <c r="N12" s="14">
        <v>1.3813976489999999</v>
      </c>
    </row>
    <row r="13" spans="1:14" x14ac:dyDescent="0.25">
      <c r="A13" s="125" t="s">
        <v>592</v>
      </c>
      <c r="B13" s="14">
        <v>0</v>
      </c>
      <c r="C13" s="14">
        <v>0</v>
      </c>
      <c r="D13" s="14">
        <v>0</v>
      </c>
      <c r="E13" s="14">
        <v>0</v>
      </c>
      <c r="F13" s="14">
        <v>0</v>
      </c>
      <c r="G13" s="14">
        <v>0</v>
      </c>
      <c r="H13" s="14">
        <v>0</v>
      </c>
      <c r="I13" s="14">
        <v>0</v>
      </c>
      <c r="J13" s="14">
        <v>0</v>
      </c>
      <c r="K13" s="14">
        <v>0</v>
      </c>
      <c r="L13" s="14">
        <v>0</v>
      </c>
      <c r="M13" s="14">
        <v>0</v>
      </c>
      <c r="N13" s="14">
        <v>0</v>
      </c>
    </row>
    <row r="14" spans="1:14" x14ac:dyDescent="0.25">
      <c r="A14" s="125" t="s">
        <v>593</v>
      </c>
      <c r="B14" s="14">
        <v>0</v>
      </c>
      <c r="C14" s="14">
        <v>0</v>
      </c>
      <c r="D14" s="14">
        <v>0</v>
      </c>
      <c r="E14" s="14">
        <v>0</v>
      </c>
      <c r="F14" s="14">
        <v>0</v>
      </c>
      <c r="G14" s="14">
        <v>0</v>
      </c>
      <c r="H14" s="14">
        <v>0</v>
      </c>
      <c r="I14" s="14">
        <v>0</v>
      </c>
      <c r="J14" s="14">
        <v>0</v>
      </c>
      <c r="K14" s="14">
        <v>0</v>
      </c>
      <c r="L14" s="14">
        <v>0</v>
      </c>
      <c r="M14" s="14">
        <v>0</v>
      </c>
      <c r="N14" s="14">
        <v>0</v>
      </c>
    </row>
    <row r="15" spans="1:14" x14ac:dyDescent="0.25">
      <c r="A15" s="125" t="s">
        <v>594</v>
      </c>
      <c r="B15" s="14">
        <v>0</v>
      </c>
      <c r="C15" s="14">
        <v>0</v>
      </c>
      <c r="D15" s="14">
        <v>0</v>
      </c>
      <c r="E15" s="14">
        <v>0</v>
      </c>
      <c r="F15" s="14">
        <v>0</v>
      </c>
      <c r="G15" s="14">
        <v>0</v>
      </c>
      <c r="H15" s="14">
        <v>0</v>
      </c>
      <c r="I15" s="14">
        <v>0</v>
      </c>
      <c r="J15" s="14">
        <v>0</v>
      </c>
      <c r="K15" s="14">
        <v>0</v>
      </c>
      <c r="L15" s="14">
        <v>0</v>
      </c>
      <c r="M15" s="14">
        <v>0</v>
      </c>
      <c r="N15" s="14">
        <v>0</v>
      </c>
    </row>
    <row r="16" spans="1:14" x14ac:dyDescent="0.25">
      <c r="A16" s="125" t="s">
        <v>595</v>
      </c>
      <c r="B16" s="14">
        <v>5.9816013220000004</v>
      </c>
      <c r="C16" s="14">
        <v>10.082170916000001</v>
      </c>
      <c r="D16" s="14">
        <v>15.485373668999999</v>
      </c>
      <c r="E16" s="14">
        <v>20.463991686</v>
      </c>
      <c r="F16" s="14">
        <v>24.356300974</v>
      </c>
      <c r="G16" s="14">
        <v>28.684255866000001</v>
      </c>
      <c r="H16" s="14">
        <v>33.611519714000003</v>
      </c>
      <c r="I16" s="14">
        <v>38.287909921999997</v>
      </c>
      <c r="J16" s="14">
        <v>42.981300586000003</v>
      </c>
      <c r="K16" s="14">
        <v>47.802231290000002</v>
      </c>
      <c r="L16" s="14">
        <v>52.433675096999998</v>
      </c>
      <c r="M16" s="14">
        <v>59.302107288999999</v>
      </c>
      <c r="N16" s="14">
        <v>8.1027381770000009</v>
      </c>
    </row>
    <row r="17" spans="1:14" x14ac:dyDescent="0.25">
      <c r="A17" s="122" t="s">
        <v>596</v>
      </c>
      <c r="B17" s="14">
        <v>1.9957520999999999E-2</v>
      </c>
      <c r="C17" s="14">
        <v>3.9845688999999997E-2</v>
      </c>
      <c r="D17" s="14">
        <v>6.3230960180000002</v>
      </c>
      <c r="E17" s="14">
        <v>6.3409994660000004</v>
      </c>
      <c r="F17" s="14">
        <v>6.3409994660000004</v>
      </c>
      <c r="G17" s="14">
        <v>14.080309024</v>
      </c>
      <c r="H17" s="14">
        <v>14.175423477000001</v>
      </c>
      <c r="I17" s="14">
        <v>13.255631813000001</v>
      </c>
      <c r="J17" s="14">
        <v>14.432103383999999</v>
      </c>
      <c r="K17" s="14">
        <v>14.432103383999999</v>
      </c>
      <c r="L17" s="14">
        <v>14.432103383999999</v>
      </c>
      <c r="M17" s="14">
        <v>33.214303151999999</v>
      </c>
      <c r="N17" s="14">
        <v>0</v>
      </c>
    </row>
    <row r="18" spans="1:14" x14ac:dyDescent="0.25">
      <c r="A18" s="122" t="s">
        <v>597</v>
      </c>
      <c r="B18" s="14">
        <v>0</v>
      </c>
      <c r="C18" s="14">
        <v>0</v>
      </c>
      <c r="D18" s="14">
        <v>0.78079708800000003</v>
      </c>
      <c r="E18" s="14">
        <v>0.78079708800000003</v>
      </c>
      <c r="F18" s="14">
        <v>0.78079708800000003</v>
      </c>
      <c r="G18" s="14">
        <v>1.2395837110000001</v>
      </c>
      <c r="H18" s="14">
        <v>1.3501359630000001</v>
      </c>
      <c r="I18" s="14">
        <v>1.3501359630000001</v>
      </c>
      <c r="J18" s="14">
        <v>1.813833993</v>
      </c>
      <c r="K18" s="14">
        <v>1.813833993</v>
      </c>
      <c r="L18" s="14">
        <v>1.813833993</v>
      </c>
      <c r="M18" s="14">
        <v>2.4689084029999999</v>
      </c>
      <c r="N18" s="14">
        <v>0</v>
      </c>
    </row>
    <row r="19" spans="1:14" x14ac:dyDescent="0.25">
      <c r="A19" s="122" t="s">
        <v>598</v>
      </c>
      <c r="B19" s="14">
        <v>9.4075871519999996</v>
      </c>
      <c r="C19" s="14">
        <v>13.645248540000001</v>
      </c>
      <c r="D19" s="14">
        <v>17.928910754</v>
      </c>
      <c r="E19" s="14">
        <v>22.171835871999999</v>
      </c>
      <c r="F19" s="14">
        <v>33.754042315</v>
      </c>
      <c r="G19" s="14">
        <v>38.490952084</v>
      </c>
      <c r="H19" s="14">
        <v>46.270815943999999</v>
      </c>
      <c r="I19" s="14">
        <v>97.093713402000006</v>
      </c>
      <c r="J19" s="14">
        <v>107.728327436</v>
      </c>
      <c r="K19" s="14">
        <v>112.49105237400001</v>
      </c>
      <c r="L19" s="14">
        <v>122.71734635</v>
      </c>
      <c r="M19" s="14">
        <v>116.0398896</v>
      </c>
      <c r="N19" s="14">
        <v>20.404046916999999</v>
      </c>
    </row>
    <row r="20" spans="1:14" x14ac:dyDescent="0.25">
      <c r="A20" s="125" t="s">
        <v>599</v>
      </c>
      <c r="B20" s="14">
        <v>0.19250255199999999</v>
      </c>
      <c r="C20" s="14">
        <v>0.42136874000000002</v>
      </c>
      <c r="D20" s="14">
        <v>5.4545454E-2</v>
      </c>
      <c r="E20" s="14">
        <v>8.7563472000000003E-2</v>
      </c>
      <c r="F20" s="14">
        <v>8.3862396260000001</v>
      </c>
      <c r="G20" s="14">
        <v>8.4042576439999994</v>
      </c>
      <c r="H20" s="14">
        <v>11.124450661999999</v>
      </c>
      <c r="I20" s="14">
        <v>16.287763492</v>
      </c>
      <c r="J20" s="14">
        <v>22.195465249000002</v>
      </c>
      <c r="K20" s="14">
        <v>22.213483267000001</v>
      </c>
      <c r="L20" s="14">
        <v>28.049001284999999</v>
      </c>
      <c r="M20" s="14">
        <v>28.067019302999999</v>
      </c>
      <c r="N20" s="14">
        <v>1.8018018E-2</v>
      </c>
    </row>
    <row r="21" spans="1:14" x14ac:dyDescent="0.25">
      <c r="A21" s="125" t="s">
        <v>600</v>
      </c>
      <c r="B21" s="14">
        <v>9.2150846000000008</v>
      </c>
      <c r="C21" s="14">
        <v>13.223879800000001</v>
      </c>
      <c r="D21" s="14">
        <v>17.874365300000001</v>
      </c>
      <c r="E21" s="14">
        <v>22.0842724</v>
      </c>
      <c r="F21" s="14">
        <v>25.367802689000001</v>
      </c>
      <c r="G21" s="14">
        <v>30.086694439999999</v>
      </c>
      <c r="H21" s="14">
        <v>35.146365281999998</v>
      </c>
      <c r="I21" s="14">
        <v>80.805949909999995</v>
      </c>
      <c r="J21" s="14">
        <v>85.532862187000006</v>
      </c>
      <c r="K21" s="14">
        <v>90.277569107000005</v>
      </c>
      <c r="L21" s="14">
        <v>94.668345064999997</v>
      </c>
      <c r="M21" s="14">
        <v>87.972870297</v>
      </c>
      <c r="N21" s="14">
        <v>20.386028898999999</v>
      </c>
    </row>
    <row r="22" spans="1:14" x14ac:dyDescent="0.25">
      <c r="A22" s="122" t="s">
        <v>601</v>
      </c>
      <c r="B22" s="14">
        <v>0.23567238400000001</v>
      </c>
      <c r="C22" s="14">
        <v>0.39935473300000002</v>
      </c>
      <c r="D22" s="14">
        <v>0.69821988000000001</v>
      </c>
      <c r="E22" s="14">
        <v>0.97775679900000001</v>
      </c>
      <c r="F22" s="14">
        <v>1.083310427</v>
      </c>
      <c r="G22" s="14">
        <v>1.3532721350000001</v>
      </c>
      <c r="H22" s="14">
        <v>1.5788888560000001</v>
      </c>
      <c r="I22" s="14">
        <v>1.875725541</v>
      </c>
      <c r="J22" s="14">
        <v>2.1706443750000002</v>
      </c>
      <c r="K22" s="14">
        <v>2.4920667559999998</v>
      </c>
      <c r="L22" s="14">
        <v>2.8182621390000002</v>
      </c>
      <c r="M22" s="14">
        <v>3.1725760369999998</v>
      </c>
      <c r="N22" s="14">
        <v>0.31046227100000001</v>
      </c>
    </row>
    <row r="23" spans="1:14" ht="19.5" customHeight="1" x14ac:dyDescent="0.25">
      <c r="A23" s="123" t="s">
        <v>602</v>
      </c>
      <c r="B23" s="14">
        <v>-49.432195858</v>
      </c>
      <c r="C23" s="14">
        <v>-44.807996391000003</v>
      </c>
      <c r="D23" s="14">
        <v>57.778940302999999</v>
      </c>
      <c r="E23" s="14">
        <v>48.235730754000002</v>
      </c>
      <c r="F23" s="14">
        <v>30.019016474000001</v>
      </c>
      <c r="G23" s="14">
        <v>31.308355430999999</v>
      </c>
      <c r="H23" s="14">
        <v>53.654626786000001</v>
      </c>
      <c r="I23" s="14">
        <v>54.568136645999999</v>
      </c>
      <c r="J23" s="14">
        <v>49.964288621999998</v>
      </c>
      <c r="K23" s="14">
        <v>86.196192073000006</v>
      </c>
      <c r="L23" s="14">
        <v>108.82932406099999</v>
      </c>
      <c r="M23" s="14">
        <v>10.396544843999999</v>
      </c>
      <c r="N23" s="14">
        <v>31.899988519000001</v>
      </c>
    </row>
    <row r="24" spans="1:14" x14ac:dyDescent="0.25">
      <c r="A24" s="123" t="s">
        <v>603</v>
      </c>
      <c r="B24" s="14">
        <v>40.372346000999997</v>
      </c>
      <c r="C24" s="14">
        <v>87.193698834000003</v>
      </c>
      <c r="D24" s="14">
        <v>133.72093492799999</v>
      </c>
      <c r="E24" s="14">
        <v>177.33899043299999</v>
      </c>
      <c r="F24" s="14">
        <v>216.732309964</v>
      </c>
      <c r="G24" s="14">
        <v>260.05149587199998</v>
      </c>
      <c r="H24" s="14">
        <v>306.29741360200001</v>
      </c>
      <c r="I24" s="14">
        <v>353.90080095399998</v>
      </c>
      <c r="J24" s="14">
        <v>411.79625521399998</v>
      </c>
      <c r="K24" s="14">
        <v>465.19397814000001</v>
      </c>
      <c r="L24" s="14">
        <v>517.78077026599999</v>
      </c>
      <c r="M24" s="14">
        <v>789.54878166399999</v>
      </c>
      <c r="N24" s="14">
        <v>62.125683342999999</v>
      </c>
    </row>
    <row r="25" spans="1:14" x14ac:dyDescent="0.25">
      <c r="A25" s="123" t="s">
        <v>604</v>
      </c>
      <c r="B25" s="14">
        <v>7.7566976529999998</v>
      </c>
      <c r="C25" s="14">
        <v>18.320771015999998</v>
      </c>
      <c r="D25" s="14">
        <v>24.046812165999999</v>
      </c>
      <c r="E25" s="14">
        <v>38.789920356000003</v>
      </c>
      <c r="F25" s="14">
        <v>55.139092415999997</v>
      </c>
      <c r="G25" s="14">
        <v>69.530084113000001</v>
      </c>
      <c r="H25" s="14">
        <v>80.127328517999999</v>
      </c>
      <c r="I25" s="14">
        <v>91.602109569999996</v>
      </c>
      <c r="J25" s="14">
        <v>113.992169035</v>
      </c>
      <c r="K25" s="14">
        <v>135.75091440899999</v>
      </c>
      <c r="L25" s="14">
        <v>150.91467117900001</v>
      </c>
      <c r="M25" s="14">
        <v>259.38005491600001</v>
      </c>
      <c r="N25" s="14">
        <v>32.505008465000003</v>
      </c>
    </row>
    <row r="26" spans="1:14" x14ac:dyDescent="0.25">
      <c r="A26" s="127" t="s">
        <v>308</v>
      </c>
      <c r="B26" s="14">
        <v>271.40220162899999</v>
      </c>
      <c r="C26" s="14">
        <v>524.20706190999999</v>
      </c>
      <c r="D26" s="14">
        <v>776.155420381</v>
      </c>
      <c r="E26" s="14">
        <v>1096.134537036</v>
      </c>
      <c r="F26" s="14">
        <v>1398.7696503560001</v>
      </c>
      <c r="G26" s="14">
        <v>1696.410358803</v>
      </c>
      <c r="H26" s="14">
        <v>2006.8677886370001</v>
      </c>
      <c r="I26" s="14">
        <v>2315.2003642270001</v>
      </c>
      <c r="J26" s="14">
        <v>2628.4653621739999</v>
      </c>
      <c r="K26" s="14">
        <v>2963.5207918350002</v>
      </c>
      <c r="L26" s="14">
        <v>3325.3928170089998</v>
      </c>
      <c r="M26" s="14">
        <v>3695.431258226</v>
      </c>
      <c r="N26" s="14">
        <v>481.58594597899997</v>
      </c>
    </row>
    <row r="27" spans="1:14" x14ac:dyDescent="0.25">
      <c r="A27" s="123" t="s">
        <v>309</v>
      </c>
      <c r="B27" s="14">
        <v>278.800585566</v>
      </c>
      <c r="C27" s="14">
        <v>526.97989472899997</v>
      </c>
      <c r="D27" s="14">
        <v>778.219745139</v>
      </c>
      <c r="E27" s="14">
        <v>1089.4770970679999</v>
      </c>
      <c r="F27" s="14">
        <v>1372.680832537</v>
      </c>
      <c r="G27" s="14">
        <v>1663.7780002439999</v>
      </c>
      <c r="H27" s="14">
        <v>1970.8031229180001</v>
      </c>
      <c r="I27" s="14">
        <v>2286.0553504750001</v>
      </c>
      <c r="J27" s="14">
        <v>2587.9303023570001</v>
      </c>
      <c r="K27" s="14">
        <v>2911.3938583539998</v>
      </c>
      <c r="L27" s="14">
        <v>3263.9890213600002</v>
      </c>
      <c r="M27" s="14">
        <v>3628.0714698739998</v>
      </c>
      <c r="N27" s="14">
        <v>448.49581113400001</v>
      </c>
    </row>
    <row r="28" spans="1:14" x14ac:dyDescent="0.25">
      <c r="A28" s="121" t="s">
        <v>605</v>
      </c>
      <c r="B28" s="14">
        <v>70.897533279000001</v>
      </c>
      <c r="C28" s="14">
        <v>135.221882639</v>
      </c>
      <c r="D28" s="14">
        <v>206.63970413199999</v>
      </c>
      <c r="E28" s="14">
        <v>293.378474627</v>
      </c>
      <c r="F28" s="14">
        <v>375.59268598300002</v>
      </c>
      <c r="G28" s="14">
        <v>456.14131432900001</v>
      </c>
      <c r="H28" s="14">
        <v>555.94530376800003</v>
      </c>
      <c r="I28" s="14">
        <v>648.02369132599995</v>
      </c>
      <c r="J28" s="14">
        <v>734.29418743300005</v>
      </c>
      <c r="K28" s="14">
        <v>819.31199405500001</v>
      </c>
      <c r="L28" s="14">
        <v>904.00341495500004</v>
      </c>
      <c r="M28" s="14">
        <v>991.31423029600001</v>
      </c>
      <c r="N28" s="14">
        <v>87.756636427000004</v>
      </c>
    </row>
    <row r="29" spans="1:14" x14ac:dyDescent="0.25">
      <c r="A29" s="121" t="s">
        <v>606</v>
      </c>
      <c r="B29" s="14">
        <v>0</v>
      </c>
      <c r="C29" s="14">
        <v>0</v>
      </c>
      <c r="D29" s="14">
        <v>0</v>
      </c>
      <c r="E29" s="14">
        <v>0</v>
      </c>
      <c r="F29" s="14">
        <v>0</v>
      </c>
      <c r="G29" s="14">
        <v>0</v>
      </c>
      <c r="H29" s="14">
        <v>0</v>
      </c>
      <c r="I29" s="14">
        <v>0</v>
      </c>
      <c r="J29" s="14">
        <v>0</v>
      </c>
      <c r="K29" s="14">
        <v>0</v>
      </c>
      <c r="L29" s="14">
        <v>0</v>
      </c>
      <c r="M29" s="14">
        <v>0</v>
      </c>
      <c r="N29" s="14">
        <v>0</v>
      </c>
    </row>
    <row r="30" spans="1:14" x14ac:dyDescent="0.25">
      <c r="A30" s="121" t="s">
        <v>607</v>
      </c>
      <c r="B30" s="14">
        <v>2.8494825669999999</v>
      </c>
      <c r="C30" s="14">
        <v>5.7019249150000002</v>
      </c>
      <c r="D30" s="14">
        <v>8.4975948260000003</v>
      </c>
      <c r="E30" s="14">
        <v>10.488101743</v>
      </c>
      <c r="F30" s="14">
        <v>15.028287234</v>
      </c>
      <c r="G30" s="14">
        <v>18.268869983999998</v>
      </c>
      <c r="H30" s="14">
        <v>20.807702539000001</v>
      </c>
      <c r="I30" s="14">
        <v>23.366709373999999</v>
      </c>
      <c r="J30" s="14">
        <v>26.253023205000002</v>
      </c>
      <c r="K30" s="14">
        <v>28.868383772000001</v>
      </c>
      <c r="L30" s="14">
        <v>31.572621014999999</v>
      </c>
      <c r="M30" s="14">
        <v>21.033101465000001</v>
      </c>
      <c r="N30" s="14">
        <v>2.582980439</v>
      </c>
    </row>
    <row r="31" spans="1:14" x14ac:dyDescent="0.25">
      <c r="A31" s="121" t="s">
        <v>608</v>
      </c>
      <c r="B31" s="14">
        <v>114.373188254</v>
      </c>
      <c r="C31" s="14">
        <v>226.67290989899999</v>
      </c>
      <c r="D31" s="14">
        <v>331.84184532299997</v>
      </c>
      <c r="E31" s="14">
        <v>463.18326567399998</v>
      </c>
      <c r="F31" s="14">
        <v>581.32852281600003</v>
      </c>
      <c r="G31" s="14">
        <v>701.65687213900003</v>
      </c>
      <c r="H31" s="14">
        <v>822.03261324699997</v>
      </c>
      <c r="I31" s="14">
        <v>946.06333492399995</v>
      </c>
      <c r="J31" s="14">
        <v>1068.0294045210001</v>
      </c>
      <c r="K31" s="14">
        <v>1190.554223786</v>
      </c>
      <c r="L31" s="14">
        <v>1316.852536328</v>
      </c>
      <c r="M31" s="14">
        <v>1468.8490348610001</v>
      </c>
      <c r="N31" s="14">
        <v>147.08600154499999</v>
      </c>
    </row>
    <row r="32" spans="1:14" x14ac:dyDescent="0.25">
      <c r="A32" s="121" t="s">
        <v>609</v>
      </c>
      <c r="B32" s="14">
        <v>0.24691477100000001</v>
      </c>
      <c r="C32" s="14">
        <v>0.30133286599999998</v>
      </c>
      <c r="D32" s="14">
        <v>0.37756639800000003</v>
      </c>
      <c r="E32" s="14">
        <v>0.64123282000000004</v>
      </c>
      <c r="F32" s="14">
        <v>0.54410531399999995</v>
      </c>
      <c r="G32" s="14">
        <v>0.65604717899999998</v>
      </c>
      <c r="H32" s="14">
        <v>0.76390542900000002</v>
      </c>
      <c r="I32" s="14">
        <v>1.1770289920000001</v>
      </c>
      <c r="J32" s="14">
        <v>1.480595119</v>
      </c>
      <c r="K32" s="14">
        <v>1.6318164239999999</v>
      </c>
      <c r="L32" s="14">
        <v>2.049891557</v>
      </c>
      <c r="M32" s="14">
        <v>2.4131256240000001</v>
      </c>
      <c r="N32" s="14">
        <v>9.2556745999999995E-2</v>
      </c>
    </row>
    <row r="33" spans="1:14" x14ac:dyDescent="0.25">
      <c r="A33" s="121" t="s">
        <v>610</v>
      </c>
      <c r="B33" s="14">
        <v>42.734586389999997</v>
      </c>
      <c r="C33" s="14">
        <v>75.217267702000001</v>
      </c>
      <c r="D33" s="14">
        <v>112.12340129899999</v>
      </c>
      <c r="E33" s="14">
        <v>158.85661958</v>
      </c>
      <c r="F33" s="14">
        <v>206.31675853199999</v>
      </c>
      <c r="G33" s="14">
        <v>248.693313502</v>
      </c>
      <c r="H33" s="14">
        <v>289.87267118300002</v>
      </c>
      <c r="I33" s="14">
        <v>326.90795355099999</v>
      </c>
      <c r="J33" s="14">
        <v>362.29532815900001</v>
      </c>
      <c r="K33" s="14">
        <v>399.23180169199998</v>
      </c>
      <c r="L33" s="14">
        <v>493.96832300599999</v>
      </c>
      <c r="M33" s="14">
        <v>553.09237764299996</v>
      </c>
      <c r="N33" s="14">
        <v>146.54352797199999</v>
      </c>
    </row>
    <row r="34" spans="1:14" x14ac:dyDescent="0.25">
      <c r="A34" s="121" t="s">
        <v>611</v>
      </c>
      <c r="B34" s="14">
        <v>3.8932483590000002</v>
      </c>
      <c r="C34" s="14">
        <v>6.2776518960000001</v>
      </c>
      <c r="D34" s="14">
        <v>8.5864660839999996</v>
      </c>
      <c r="E34" s="14">
        <v>10.877516247999999</v>
      </c>
      <c r="F34" s="14">
        <v>12.422906333</v>
      </c>
      <c r="G34" s="14">
        <v>15.214610918</v>
      </c>
      <c r="H34" s="14">
        <v>18.164469863000001</v>
      </c>
      <c r="I34" s="14">
        <v>21.116903667999999</v>
      </c>
      <c r="J34" s="14">
        <v>24.057889476</v>
      </c>
      <c r="K34" s="14">
        <v>25.833753801</v>
      </c>
      <c r="L34" s="14">
        <v>29.290725363</v>
      </c>
      <c r="M34" s="14">
        <v>32.236689779999999</v>
      </c>
      <c r="N34" s="14">
        <v>3.200230726</v>
      </c>
    </row>
    <row r="35" spans="1:14" x14ac:dyDescent="0.25">
      <c r="A35" s="121" t="s">
        <v>612</v>
      </c>
      <c r="B35" s="14">
        <v>0.99668645700000003</v>
      </c>
      <c r="C35" s="14">
        <v>1.82731412</v>
      </c>
      <c r="D35" s="14">
        <v>2.8973913750000002</v>
      </c>
      <c r="E35" s="14">
        <v>3.8638676429999999</v>
      </c>
      <c r="F35" s="14">
        <v>4.6028174880000003</v>
      </c>
      <c r="G35" s="14">
        <v>5.6663967550000001</v>
      </c>
      <c r="H35" s="14">
        <v>6.689675963</v>
      </c>
      <c r="I35" s="14">
        <v>7.7300894690000002</v>
      </c>
      <c r="J35" s="14">
        <v>8.8006047079999998</v>
      </c>
      <c r="K35" s="14">
        <v>9.3678453289999997</v>
      </c>
      <c r="L35" s="14">
        <v>11.225374757000001</v>
      </c>
      <c r="M35" s="14">
        <v>12.344010071</v>
      </c>
      <c r="N35" s="14">
        <v>1.3805866659999999</v>
      </c>
    </row>
    <row r="36" spans="1:14" x14ac:dyDescent="0.25">
      <c r="A36" s="121" t="s">
        <v>613</v>
      </c>
      <c r="B36" s="14">
        <v>36.641741676999999</v>
      </c>
      <c r="C36" s="14">
        <v>65.410732201000002</v>
      </c>
      <c r="D36" s="14">
        <v>93.711278089999993</v>
      </c>
      <c r="E36" s="14">
        <v>128.61054808200001</v>
      </c>
      <c r="F36" s="14">
        <v>154.15509553000001</v>
      </c>
      <c r="G36" s="14">
        <v>187.812670432</v>
      </c>
      <c r="H36" s="14">
        <v>220.44963382200001</v>
      </c>
      <c r="I36" s="14">
        <v>267.24408587800002</v>
      </c>
      <c r="J36" s="14">
        <v>305.23390182999998</v>
      </c>
      <c r="K36" s="14">
        <v>341.57683158100002</v>
      </c>
      <c r="L36" s="14">
        <v>370.35734756199997</v>
      </c>
      <c r="M36" s="14">
        <v>426.01713746500002</v>
      </c>
      <c r="N36" s="14">
        <v>43.679792726999999</v>
      </c>
    </row>
    <row r="37" spans="1:14" x14ac:dyDescent="0.25">
      <c r="A37" s="121" t="s">
        <v>614</v>
      </c>
      <c r="B37" s="14">
        <v>6.1672038120000003</v>
      </c>
      <c r="C37" s="14">
        <v>10.348878491000001</v>
      </c>
      <c r="D37" s="14">
        <v>13.544497612000001</v>
      </c>
      <c r="E37" s="14">
        <v>19.577470650999999</v>
      </c>
      <c r="F37" s="14">
        <v>22.689653307</v>
      </c>
      <c r="G37" s="14">
        <v>29.667905006000002</v>
      </c>
      <c r="H37" s="14">
        <v>36.077147103999998</v>
      </c>
      <c r="I37" s="14">
        <v>44.425553293</v>
      </c>
      <c r="J37" s="14">
        <v>57.485367906</v>
      </c>
      <c r="K37" s="14">
        <v>95.017207913999997</v>
      </c>
      <c r="L37" s="14">
        <v>104.668786817</v>
      </c>
      <c r="M37" s="14">
        <v>120.771762669</v>
      </c>
      <c r="N37" s="14">
        <v>16.173497886</v>
      </c>
    </row>
    <row r="38" spans="1:14" x14ac:dyDescent="0.25">
      <c r="A38" s="123" t="s">
        <v>310</v>
      </c>
      <c r="B38" s="14">
        <v>-7.3983839370000002</v>
      </c>
      <c r="C38" s="14">
        <v>-2.772832819</v>
      </c>
      <c r="D38" s="14">
        <v>-2.0643247580000001</v>
      </c>
      <c r="E38" s="14">
        <v>6.6574399680000003</v>
      </c>
      <c r="F38" s="14">
        <v>26.088817818999999</v>
      </c>
      <c r="G38" s="14">
        <v>32.632358558999996</v>
      </c>
      <c r="H38" s="14">
        <v>36.064665718999997</v>
      </c>
      <c r="I38" s="14">
        <v>29.145013752000001</v>
      </c>
      <c r="J38" s="14">
        <v>40.535059816999997</v>
      </c>
      <c r="K38" s="14">
        <v>52.126933481000002</v>
      </c>
      <c r="L38" s="14">
        <v>61.403795649000003</v>
      </c>
      <c r="M38" s="14">
        <v>67.359788351999995</v>
      </c>
      <c r="N38" s="14">
        <v>33.090134845000001</v>
      </c>
    </row>
    <row r="39" spans="1:14" x14ac:dyDescent="0.25">
      <c r="A39" s="127" t="s">
        <v>311</v>
      </c>
      <c r="B39" s="14">
        <v>-12.871885471000001</v>
      </c>
      <c r="C39" s="14">
        <v>29.281531349000002</v>
      </c>
      <c r="D39" s="14">
        <v>182.33774669300001</v>
      </c>
      <c r="E39" s="14">
        <v>210.324369198</v>
      </c>
      <c r="F39" s="14">
        <v>204.50476832199999</v>
      </c>
      <c r="G39" s="14">
        <v>278.77692644799998</v>
      </c>
      <c r="H39" s="14">
        <v>377.079207919</v>
      </c>
      <c r="I39" s="14">
        <v>514.907788901</v>
      </c>
      <c r="J39" s="14">
        <v>608.34728574899998</v>
      </c>
      <c r="K39" s="14">
        <v>716.882186746</v>
      </c>
      <c r="L39" s="14">
        <v>783.57600208300005</v>
      </c>
      <c r="M39" s="14">
        <v>1115.0622625359999</v>
      </c>
      <c r="N39" s="14">
        <v>21.867494494999999</v>
      </c>
    </row>
    <row r="40" spans="1:14" x14ac:dyDescent="0.25">
      <c r="A40" s="126" t="s">
        <v>312</v>
      </c>
      <c r="B40" s="14"/>
      <c r="C40" s="14"/>
      <c r="D40" s="14"/>
      <c r="E40" s="14"/>
      <c r="F40" s="14"/>
      <c r="G40" s="14"/>
      <c r="H40" s="14"/>
      <c r="I40" s="14"/>
      <c r="J40" s="14"/>
      <c r="K40" s="14">
        <v>0</v>
      </c>
      <c r="L40" s="14"/>
      <c r="M40" s="14"/>
      <c r="N40" s="14"/>
    </row>
    <row r="41" spans="1:14" x14ac:dyDescent="0.25">
      <c r="A41" s="123" t="s">
        <v>367</v>
      </c>
      <c r="B41" s="14">
        <v>11.487650125</v>
      </c>
      <c r="C41" s="14">
        <v>20.131021845999999</v>
      </c>
      <c r="D41" s="14">
        <v>29.181251649</v>
      </c>
      <c r="E41" s="14">
        <v>37.743664404</v>
      </c>
      <c r="F41" s="14">
        <v>41.593955639000001</v>
      </c>
      <c r="G41" s="14">
        <v>61.072011826999997</v>
      </c>
      <c r="H41" s="14">
        <v>70.189996081000004</v>
      </c>
      <c r="I41" s="14">
        <v>98.025670086999995</v>
      </c>
      <c r="J41" s="14">
        <v>115.925318795</v>
      </c>
      <c r="K41" s="14">
        <v>149.72159704200001</v>
      </c>
      <c r="L41" s="14">
        <v>144.873876924</v>
      </c>
      <c r="M41" s="14">
        <v>145.082186326</v>
      </c>
      <c r="N41" s="14">
        <v>17.279931886</v>
      </c>
    </row>
    <row r="42" spans="1:14" x14ac:dyDescent="0.25">
      <c r="A42" s="123" t="s">
        <v>368</v>
      </c>
      <c r="B42" s="14">
        <v>5.0348819660000004</v>
      </c>
      <c r="C42" s="14">
        <v>6.1616597520000003</v>
      </c>
      <c r="D42" s="14">
        <v>6.1911159810000003</v>
      </c>
      <c r="E42" s="14">
        <v>4.5688529459999998</v>
      </c>
      <c r="F42" s="14">
        <v>4.6824808170000001</v>
      </c>
      <c r="G42" s="14">
        <v>1.5068929259999999</v>
      </c>
      <c r="H42" s="14">
        <v>4.4360720069999999</v>
      </c>
      <c r="I42" s="14">
        <v>-6.7771679090000001</v>
      </c>
      <c r="J42" s="14">
        <v>-6.9835222430000004</v>
      </c>
      <c r="K42" s="14">
        <v>-5.1442806790000004</v>
      </c>
      <c r="L42" s="14">
        <v>-3.0003246589999999</v>
      </c>
      <c r="M42" s="14">
        <v>-3.7857643250000002</v>
      </c>
      <c r="N42" s="14">
        <v>19.302057397999999</v>
      </c>
    </row>
    <row r="43" spans="1:14" x14ac:dyDescent="0.25">
      <c r="A43" s="127" t="s">
        <v>615</v>
      </c>
      <c r="B43" s="14">
        <v>-19.32465363</v>
      </c>
      <c r="C43" s="14">
        <v>15.312169255000001</v>
      </c>
      <c r="D43" s="14">
        <v>159.34761102499999</v>
      </c>
      <c r="E43" s="14">
        <v>177.14955774000001</v>
      </c>
      <c r="F43" s="14">
        <v>167.59329349999999</v>
      </c>
      <c r="G43" s="14">
        <v>219.21180754700001</v>
      </c>
      <c r="H43" s="14">
        <v>311.325283845</v>
      </c>
      <c r="I43" s="14">
        <v>410.10495090500001</v>
      </c>
      <c r="J43" s="14">
        <v>485.43844471099999</v>
      </c>
      <c r="K43" s="14">
        <v>562.01630902500006</v>
      </c>
      <c r="L43" s="14">
        <v>635.70180049999999</v>
      </c>
      <c r="M43" s="14">
        <v>966.19431188500005</v>
      </c>
      <c r="N43" s="14">
        <v>23.889620007000001</v>
      </c>
    </row>
    <row r="44" spans="1:14" x14ac:dyDescent="0.25">
      <c r="A44" s="127" t="s">
        <v>616</v>
      </c>
      <c r="B44" s="14">
        <v>0.26505042000000001</v>
      </c>
      <c r="C44" s="14">
        <v>0.77192319600000003</v>
      </c>
      <c r="D44" s="14">
        <v>0.33678144199999999</v>
      </c>
      <c r="E44" s="14">
        <v>0.40141331000000002</v>
      </c>
      <c r="F44" s="14">
        <v>0.40904445499999997</v>
      </c>
      <c r="G44" s="14">
        <v>0.53309294600000001</v>
      </c>
      <c r="H44" s="14">
        <v>0.52725099799999997</v>
      </c>
      <c r="I44" s="14">
        <v>0.63357495699999999</v>
      </c>
      <c r="J44" s="14">
        <v>0.74584470899999999</v>
      </c>
      <c r="K44" s="14">
        <v>0.89911004299999997</v>
      </c>
      <c r="L44" s="14">
        <v>5.1641795679999998</v>
      </c>
      <c r="M44" s="14">
        <v>5.1331348969999997</v>
      </c>
      <c r="N44" s="14">
        <v>1.238779785</v>
      </c>
    </row>
    <row r="45" spans="1:14" x14ac:dyDescent="0.25">
      <c r="A45" s="127" t="s">
        <v>617</v>
      </c>
      <c r="B45" s="129">
        <v>-19.059603209999999</v>
      </c>
      <c r="C45" s="129">
        <v>16.084092451</v>
      </c>
      <c r="D45" s="129">
        <v>159.68439246700001</v>
      </c>
      <c r="E45" s="129">
        <v>177.55097104999999</v>
      </c>
      <c r="F45" s="129">
        <v>168.002337955</v>
      </c>
      <c r="G45" s="129">
        <v>219.74490049299999</v>
      </c>
      <c r="H45" s="129">
        <v>311.852534843</v>
      </c>
      <c r="I45" s="129">
        <v>410.73852586200002</v>
      </c>
      <c r="J45" s="129">
        <v>486.18428942000003</v>
      </c>
      <c r="K45" s="129">
        <v>562.91541906800001</v>
      </c>
      <c r="L45" s="129">
        <v>640.865980068</v>
      </c>
      <c r="M45" s="129">
        <v>971.32744678200004</v>
      </c>
      <c r="N45" s="129">
        <v>25.128399792</v>
      </c>
    </row>
    <row r="46" spans="1:14" ht="15" customHeight="1" x14ac:dyDescent="0.25">
      <c r="A46" s="320" t="s">
        <v>390</v>
      </c>
      <c r="B46" s="321"/>
      <c r="C46" s="321"/>
      <c r="D46" s="321"/>
      <c r="E46" s="321"/>
      <c r="F46" s="321"/>
      <c r="G46" s="321"/>
      <c r="H46" s="321"/>
      <c r="I46" s="321"/>
      <c r="J46" s="321"/>
      <c r="K46" s="321"/>
      <c r="L46" s="321"/>
      <c r="M46" s="321"/>
      <c r="N46" s="321"/>
    </row>
  </sheetData>
  <mergeCells count="2">
    <mergeCell ref="A1:N1"/>
    <mergeCell ref="A46:N4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90" zoomScaleNormal="90" workbookViewId="0">
      <pane xSplit="1" ySplit="2" topLeftCell="L3" activePane="bottomRight" state="frozen"/>
      <selection activeCell="N3" sqref="N3"/>
      <selection pane="topRight" activeCell="N3" sqref="N3"/>
      <selection pane="bottomLeft" activeCell="N3" sqref="N3"/>
      <selection pane="bottomRight" activeCell="M15" sqref="M15"/>
    </sheetView>
  </sheetViews>
  <sheetFormatPr defaultRowHeight="15" x14ac:dyDescent="0.25"/>
  <cols>
    <col min="1" max="1" width="50" customWidth="1"/>
    <col min="2" max="14" width="16.7109375" customWidth="1"/>
  </cols>
  <sheetData>
    <row r="1" spans="1:14" ht="28.9" customHeight="1" x14ac:dyDescent="0.25">
      <c r="A1" s="284" t="s">
        <v>385</v>
      </c>
      <c r="B1" s="285"/>
      <c r="C1" s="285"/>
      <c r="D1" s="285"/>
      <c r="E1" s="285"/>
      <c r="F1" s="285"/>
      <c r="G1" s="285"/>
      <c r="H1" s="285"/>
      <c r="I1" s="285"/>
      <c r="J1" s="285"/>
      <c r="K1" s="285"/>
      <c r="L1" s="285"/>
      <c r="M1" s="285"/>
      <c r="N1" s="322"/>
    </row>
    <row r="2" spans="1:14" x14ac:dyDescent="0.25">
      <c r="A2" s="56" t="s">
        <v>108</v>
      </c>
      <c r="B2" s="114">
        <v>44562</v>
      </c>
      <c r="C2" s="114">
        <v>44593</v>
      </c>
      <c r="D2" s="114">
        <v>44621</v>
      </c>
      <c r="E2" s="114">
        <v>44652</v>
      </c>
      <c r="F2" s="114">
        <v>44682</v>
      </c>
      <c r="G2" s="114">
        <v>44713</v>
      </c>
      <c r="H2" s="114">
        <v>44743</v>
      </c>
      <c r="I2" s="114">
        <v>44774</v>
      </c>
      <c r="J2" s="114">
        <v>44805</v>
      </c>
      <c r="K2" s="114">
        <v>44835</v>
      </c>
      <c r="L2" s="114">
        <v>44866</v>
      </c>
      <c r="M2" s="114">
        <v>44896</v>
      </c>
      <c r="N2" s="114">
        <v>44927</v>
      </c>
    </row>
    <row r="3" spans="1:14" x14ac:dyDescent="0.25">
      <c r="A3" s="26" t="s">
        <v>313</v>
      </c>
      <c r="B3" s="76">
        <v>1.1117620235656536</v>
      </c>
      <c r="C3" s="76">
        <v>0.98470026191095961</v>
      </c>
      <c r="D3" s="76">
        <v>0.83281372017938782</v>
      </c>
      <c r="E3" s="76">
        <v>0.8594334240286059</v>
      </c>
      <c r="F3" s="76">
        <v>0.88666721135507065</v>
      </c>
      <c r="G3" s="76">
        <v>0.87307307906712861</v>
      </c>
      <c r="H3" s="76">
        <v>0.8554502551826868</v>
      </c>
      <c r="I3" s="76">
        <v>0.83478192639109383</v>
      </c>
      <c r="J3" s="76">
        <v>0.82871568181803767</v>
      </c>
      <c r="K3" s="76">
        <v>0.8213482749918577</v>
      </c>
      <c r="L3" s="76">
        <v>0.82464486320406549</v>
      </c>
      <c r="M3" s="76">
        <v>0.7971832601188692</v>
      </c>
      <c r="N3" s="76">
        <v>0.95232467219559414</v>
      </c>
    </row>
    <row r="4" spans="1:14" x14ac:dyDescent="0.25">
      <c r="A4" s="27" t="s">
        <v>314</v>
      </c>
      <c r="B4" s="76">
        <v>0.75611363905681639</v>
      </c>
      <c r="C4" s="76">
        <v>0.75680586614653966</v>
      </c>
      <c r="D4" s="76">
        <v>0.76482926010551111</v>
      </c>
      <c r="E4" s="76">
        <v>0.75357807509788233</v>
      </c>
      <c r="F4" s="76">
        <v>0.75784329437214004</v>
      </c>
      <c r="G4" s="76">
        <v>0.75546554151665812</v>
      </c>
      <c r="H4" s="76">
        <v>0.75597443690623389</v>
      </c>
      <c r="I4" s="76">
        <v>0.74691528289660247</v>
      </c>
      <c r="J4" s="76">
        <v>0.73942640871270415</v>
      </c>
      <c r="K4" s="76">
        <v>0.72748336976514327</v>
      </c>
      <c r="L4" s="76">
        <v>0.72597524089596444</v>
      </c>
      <c r="M4" s="76">
        <v>0.69457326409504472</v>
      </c>
      <c r="N4" s="76">
        <v>0.6868692584320365</v>
      </c>
    </row>
    <row r="5" spans="1:14" x14ac:dyDescent="0.25">
      <c r="A5" s="27" t="s">
        <v>315</v>
      </c>
      <c r="B5" s="76">
        <v>-7.2356927675161628E-3</v>
      </c>
      <c r="C5" s="76">
        <v>8.1061526773650965E-3</v>
      </c>
      <c r="D5" s="76">
        <v>3.2936199255157346E-2</v>
      </c>
      <c r="E5" s="76">
        <v>2.7944182525083371E-2</v>
      </c>
      <c r="F5" s="76">
        <v>2.1585790617938076E-2</v>
      </c>
      <c r="G5" s="76">
        <v>2.429859274698425E-2</v>
      </c>
      <c r="H5" s="76">
        <v>2.8034391262198609E-2</v>
      </c>
      <c r="I5" s="76">
        <v>3.3317089881004458E-2</v>
      </c>
      <c r="J5" s="76">
        <v>3.4819791683419379E-2</v>
      </c>
      <c r="K5" s="76">
        <v>3.6742006502955095E-2</v>
      </c>
      <c r="L5" s="76">
        <v>3.6342166613830711E-2</v>
      </c>
      <c r="M5" s="76">
        <v>4.7003997516317259E-2</v>
      </c>
      <c r="N5" s="76">
        <v>1.0054743337190614E-2</v>
      </c>
    </row>
    <row r="6" spans="1:14" x14ac:dyDescent="0.25">
      <c r="A6" s="27" t="s">
        <v>316</v>
      </c>
      <c r="B6" s="76">
        <v>-2.021660637730335E-2</v>
      </c>
      <c r="C6" s="76">
        <v>7.8909628545589493E-3</v>
      </c>
      <c r="D6" s="76">
        <v>5.4355014728389946E-2</v>
      </c>
      <c r="E6" s="76">
        <v>4.5002375473964497E-2</v>
      </c>
      <c r="F6" s="76">
        <v>3.4203949833149318E-2</v>
      </c>
      <c r="G6" s="76">
        <v>3.7178196162849245E-2</v>
      </c>
      <c r="H6" s="76">
        <v>4.5100911021676779E-2</v>
      </c>
      <c r="I6" s="76">
        <v>5.1797801741362136E-2</v>
      </c>
      <c r="J6" s="76">
        <v>5.4311807557228003E-2</v>
      </c>
      <c r="K6" s="76">
        <v>5.6252534870629846E-2</v>
      </c>
      <c r="L6" s="76">
        <v>5.750170705927149E-2</v>
      </c>
      <c r="M6" s="76">
        <v>7.8902801495765257E-2</v>
      </c>
      <c r="N6" s="76">
        <v>1.9967413364742292E-2</v>
      </c>
    </row>
    <row r="7" spans="1:14" x14ac:dyDescent="0.25">
      <c r="A7" s="27" t="s">
        <v>317</v>
      </c>
      <c r="B7" s="77">
        <v>0.70730376170483711</v>
      </c>
      <c r="C7" s="77">
        <v>0.69586983496054722</v>
      </c>
      <c r="D7" s="77">
        <v>0.7655728682040166</v>
      </c>
      <c r="E7" s="77">
        <v>0.83000089683320555</v>
      </c>
      <c r="F7" s="77">
        <v>0.82231825970018013</v>
      </c>
      <c r="G7" s="77">
        <v>0.80294632668907517</v>
      </c>
      <c r="H7" s="77">
        <v>0.78079812604459908</v>
      </c>
      <c r="I7" s="77">
        <v>0.78115212808193724</v>
      </c>
      <c r="J7" s="77">
        <v>0.78514810795307011</v>
      </c>
      <c r="K7" s="77">
        <v>0.74340887696104085</v>
      </c>
      <c r="L7" s="77">
        <v>0.73268938113847437</v>
      </c>
      <c r="M7" s="77">
        <v>0.64713169084261635</v>
      </c>
      <c r="N7" s="77">
        <v>0.64747509001811165</v>
      </c>
    </row>
    <row r="8" spans="1:14" x14ac:dyDescent="0.25">
      <c r="A8" s="27" t="s">
        <v>318</v>
      </c>
      <c r="B8" s="78">
        <v>4.1623816820116941E-2</v>
      </c>
      <c r="C8" s="78">
        <v>3.8450192051780643E-2</v>
      </c>
      <c r="D8" s="78">
        <v>3.2641455551908338E-2</v>
      </c>
      <c r="E8" s="78">
        <v>3.314849146023801E-2</v>
      </c>
      <c r="F8" s="78">
        <v>3.4539056471418896E-2</v>
      </c>
      <c r="G8" s="78">
        <v>3.185511246011808E-2</v>
      </c>
      <c r="H8" s="78">
        <v>3.3226718346501941E-2</v>
      </c>
      <c r="I8" s="78">
        <v>3.3991241322430338E-2</v>
      </c>
      <c r="J8" s="78">
        <v>3.4125486941136728E-2</v>
      </c>
      <c r="K8" s="78">
        <v>3.6748878904909778E-2</v>
      </c>
      <c r="L8" s="78">
        <v>3.9012535825415175E-2</v>
      </c>
      <c r="M8" s="78">
        <v>3.5994149523278916E-2</v>
      </c>
      <c r="N8" s="78">
        <v>3.998171379304738E-2</v>
      </c>
    </row>
    <row r="9" spans="1:14" ht="20.45" customHeight="1" x14ac:dyDescent="0.25">
      <c r="A9" s="320" t="s">
        <v>391</v>
      </c>
      <c r="B9" s="321"/>
      <c r="C9" s="321"/>
      <c r="D9" s="321"/>
      <c r="E9" s="321"/>
      <c r="F9" s="321"/>
      <c r="G9" s="321"/>
      <c r="H9" s="321"/>
      <c r="I9" s="321"/>
      <c r="J9" s="321"/>
      <c r="K9" s="321"/>
      <c r="L9" s="321"/>
      <c r="M9" s="321"/>
      <c r="N9" s="321"/>
    </row>
    <row r="10" spans="1:14" x14ac:dyDescent="0.25">
      <c r="A10" s="8"/>
    </row>
  </sheetData>
  <mergeCells count="2">
    <mergeCell ref="A1:N1"/>
    <mergeCell ref="A9:N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zoomScale="90" zoomScaleNormal="90" zoomScaleSheetLayoutView="100" workbookViewId="0">
      <pane xSplit="1" ySplit="2" topLeftCell="N3" activePane="bottomRight" state="frozen"/>
      <selection activeCell="N3" sqref="N3"/>
      <selection pane="topRight" activeCell="N3" sqref="N3"/>
      <selection pane="bottomLeft" activeCell="N3" sqref="N3"/>
      <selection pane="bottomRight" activeCell="N2" sqref="N2:N7"/>
    </sheetView>
  </sheetViews>
  <sheetFormatPr defaultRowHeight="15" x14ac:dyDescent="0.25"/>
  <cols>
    <col min="1" max="1" width="64.28515625" customWidth="1"/>
    <col min="2" max="14" width="23" customWidth="1"/>
  </cols>
  <sheetData>
    <row r="1" spans="1:14" ht="28.9" customHeight="1" x14ac:dyDescent="0.25">
      <c r="A1" s="284" t="s">
        <v>784</v>
      </c>
      <c r="B1" s="285"/>
      <c r="C1" s="285"/>
      <c r="D1" s="285"/>
      <c r="E1" s="285"/>
      <c r="F1" s="285"/>
      <c r="G1" s="285"/>
      <c r="H1" s="285"/>
      <c r="I1" s="285"/>
      <c r="J1" s="285"/>
      <c r="K1" s="285"/>
      <c r="L1" s="285"/>
      <c r="M1" s="285"/>
      <c r="N1" s="322"/>
    </row>
    <row r="2" spans="1:14" x14ac:dyDescent="0.25">
      <c r="A2" s="56" t="s">
        <v>8</v>
      </c>
      <c r="B2" s="114">
        <v>44562</v>
      </c>
      <c r="C2" s="114">
        <v>44593</v>
      </c>
      <c r="D2" s="114">
        <v>44621</v>
      </c>
      <c r="E2" s="114">
        <v>44652</v>
      </c>
      <c r="F2" s="114">
        <v>44682</v>
      </c>
      <c r="G2" s="114">
        <v>44713</v>
      </c>
      <c r="H2" s="114">
        <v>44743</v>
      </c>
      <c r="I2" s="114">
        <v>44774</v>
      </c>
      <c r="J2" s="114">
        <v>44805</v>
      </c>
      <c r="K2" s="114">
        <v>44835</v>
      </c>
      <c r="L2" s="114">
        <v>44866</v>
      </c>
      <c r="M2" s="114">
        <v>44896</v>
      </c>
      <c r="N2" s="114">
        <v>44927</v>
      </c>
    </row>
    <row r="3" spans="1:14" x14ac:dyDescent="0.25">
      <c r="A3" s="26" t="s">
        <v>319</v>
      </c>
      <c r="B3" s="119">
        <v>5816.904954392</v>
      </c>
      <c r="C3" s="119">
        <v>6051.6915830190001</v>
      </c>
      <c r="D3" s="119">
        <v>6359.7266933499996</v>
      </c>
      <c r="E3" s="119">
        <v>6399.1974549940005</v>
      </c>
      <c r="F3" s="119">
        <v>6393.537122234</v>
      </c>
      <c r="G3" s="119">
        <v>6572.4825024459997</v>
      </c>
      <c r="H3" s="119">
        <v>6329.0965980439996</v>
      </c>
      <c r="I3" s="119">
        <v>6286.7831063979993</v>
      </c>
      <c r="J3" s="119">
        <v>6293.7872714380001</v>
      </c>
      <c r="K3" s="119">
        <v>6335.6524197119998</v>
      </c>
      <c r="L3" s="119">
        <v>6415.3758533190003</v>
      </c>
      <c r="M3" s="119">
        <v>6669.7241545159995</v>
      </c>
      <c r="N3" s="119">
        <v>6731.4927960240002</v>
      </c>
    </row>
    <row r="4" spans="1:14" x14ac:dyDescent="0.25">
      <c r="A4" s="27" t="s">
        <v>618</v>
      </c>
      <c r="B4" s="119">
        <v>680.63607773399997</v>
      </c>
      <c r="C4" s="119">
        <v>692.54201916399995</v>
      </c>
      <c r="D4" s="119">
        <v>697.71620072400003</v>
      </c>
      <c r="E4" s="119">
        <v>696.63040897799999</v>
      </c>
      <c r="F4" s="119">
        <v>697.67178769600002</v>
      </c>
      <c r="G4" s="119">
        <v>669.09783154599995</v>
      </c>
      <c r="H4" s="119">
        <v>634.47725664999996</v>
      </c>
      <c r="I4" s="119">
        <v>715.53285244699998</v>
      </c>
      <c r="J4" s="119">
        <v>714.26216769400003</v>
      </c>
      <c r="K4" s="119">
        <v>647.21276295600001</v>
      </c>
      <c r="L4" s="119">
        <v>695.89913425500004</v>
      </c>
      <c r="M4" s="119">
        <v>713.78406985499998</v>
      </c>
      <c r="N4" s="119">
        <v>710.88315713700001</v>
      </c>
    </row>
    <row r="5" spans="1:14" x14ac:dyDescent="0.25">
      <c r="A5" s="27" t="s">
        <v>619</v>
      </c>
      <c r="B5" s="119">
        <v>0</v>
      </c>
      <c r="C5" s="119">
        <v>0</v>
      </c>
      <c r="D5" s="119">
        <v>0</v>
      </c>
      <c r="E5" s="119">
        <v>0</v>
      </c>
      <c r="F5" s="119">
        <v>0</v>
      </c>
      <c r="G5" s="119">
        <v>0</v>
      </c>
      <c r="H5" s="119">
        <v>0</v>
      </c>
      <c r="I5" s="119">
        <v>0</v>
      </c>
      <c r="J5" s="119">
        <v>0</v>
      </c>
      <c r="K5" s="119">
        <v>0</v>
      </c>
      <c r="L5" s="119">
        <v>0</v>
      </c>
      <c r="M5" s="119">
        <v>0</v>
      </c>
      <c r="N5" s="119">
        <v>0</v>
      </c>
    </row>
    <row r="6" spans="1:14" x14ac:dyDescent="0.25">
      <c r="A6" s="27" t="s">
        <v>620</v>
      </c>
      <c r="B6" s="119">
        <v>9643.4563447009987</v>
      </c>
      <c r="C6" s="119">
        <v>9905.3468387739995</v>
      </c>
      <c r="D6" s="119">
        <v>10599.369858755001</v>
      </c>
      <c r="E6" s="119">
        <v>10904.131101533001</v>
      </c>
      <c r="F6" s="119">
        <v>10619.198228077001</v>
      </c>
      <c r="G6" s="119">
        <v>10879.803162190001</v>
      </c>
      <c r="H6" s="119">
        <v>10976.859190678</v>
      </c>
      <c r="I6" s="119">
        <v>10961.036136178</v>
      </c>
      <c r="J6" s="119">
        <v>10884.968954390999</v>
      </c>
      <c r="K6" s="119">
        <v>10825.357865221</v>
      </c>
      <c r="L6" s="119">
        <v>10746.216935356</v>
      </c>
      <c r="M6" s="119">
        <v>10633.509866599999</v>
      </c>
      <c r="N6" s="119">
        <v>10483.622820361999</v>
      </c>
    </row>
    <row r="7" spans="1:14" s="4" customFormat="1" x14ac:dyDescent="0.25">
      <c r="A7" s="30" t="s">
        <v>7</v>
      </c>
      <c r="B7" s="120">
        <v>16140.997376826999</v>
      </c>
      <c r="C7" s="120">
        <v>16649.580440956997</v>
      </c>
      <c r="D7" s="120">
        <v>17656.812752828999</v>
      </c>
      <c r="E7" s="120">
        <v>17999.958965505</v>
      </c>
      <c r="F7" s="120">
        <v>17710.407138007002</v>
      </c>
      <c r="G7" s="120">
        <v>18121.383496181999</v>
      </c>
      <c r="H7" s="120">
        <v>17940.433045371999</v>
      </c>
      <c r="I7" s="120">
        <v>17963.352095022998</v>
      </c>
      <c r="J7" s="120">
        <v>17893.018393522998</v>
      </c>
      <c r="K7" s="120">
        <v>17808.223047888998</v>
      </c>
      <c r="L7" s="120">
        <v>17857.491922929999</v>
      </c>
      <c r="M7" s="120">
        <v>18017.018090971</v>
      </c>
      <c r="N7" s="120">
        <v>17925.998773522999</v>
      </c>
    </row>
    <row r="8" spans="1:14" ht="17.45" customHeight="1" x14ac:dyDescent="0.25">
      <c r="A8" s="320" t="s">
        <v>391</v>
      </c>
      <c r="B8" s="321"/>
      <c r="C8" s="321"/>
      <c r="D8" s="321"/>
      <c r="E8" s="321"/>
      <c r="F8" s="321"/>
      <c r="G8" s="321"/>
      <c r="H8" s="321"/>
      <c r="I8" s="321"/>
      <c r="J8" s="321"/>
      <c r="K8" s="321"/>
      <c r="L8" s="321"/>
      <c r="M8" s="321"/>
      <c r="N8" s="321"/>
    </row>
    <row r="11" spans="1:14" x14ac:dyDescent="0.25">
      <c r="A11"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0" zoomScaleNormal="80" workbookViewId="0">
      <pane xSplit="1" ySplit="2" topLeftCell="M15" activePane="bottomRight" state="frozen"/>
      <selection activeCell="N3" sqref="N3"/>
      <selection pane="topRight" activeCell="N3" sqref="N3"/>
      <selection pane="bottomLeft" activeCell="N3" sqref="N3"/>
      <selection pane="bottomRight" activeCell="N2" sqref="N2:N26"/>
    </sheetView>
  </sheetViews>
  <sheetFormatPr defaultRowHeight="15" x14ac:dyDescent="0.25"/>
  <cols>
    <col min="1" max="1" width="67.7109375" customWidth="1"/>
    <col min="2" max="15" width="22.28515625" customWidth="1"/>
  </cols>
  <sheetData>
    <row r="1" spans="1:14" ht="28.9" customHeight="1" x14ac:dyDescent="0.25">
      <c r="A1" s="277" t="s">
        <v>386</v>
      </c>
      <c r="B1" s="278"/>
      <c r="C1" s="278"/>
      <c r="D1" s="278"/>
      <c r="E1" s="278"/>
      <c r="F1" s="278"/>
      <c r="G1" s="278"/>
      <c r="H1" s="278"/>
      <c r="I1" s="278"/>
      <c r="J1" s="278"/>
      <c r="K1" s="278"/>
      <c r="L1" s="278"/>
      <c r="M1" s="278"/>
      <c r="N1" s="279"/>
    </row>
    <row r="2" spans="1:14" x14ac:dyDescent="0.25">
      <c r="A2" s="56" t="s">
        <v>9</v>
      </c>
      <c r="B2" s="114">
        <v>44562</v>
      </c>
      <c r="C2" s="114">
        <v>44593</v>
      </c>
      <c r="D2" s="114">
        <v>44621</v>
      </c>
      <c r="E2" s="114">
        <v>44652</v>
      </c>
      <c r="F2" s="114">
        <v>44682</v>
      </c>
      <c r="G2" s="114">
        <v>44713</v>
      </c>
      <c r="H2" s="114">
        <v>44743</v>
      </c>
      <c r="I2" s="114">
        <v>44774</v>
      </c>
      <c r="J2" s="114">
        <v>44805</v>
      </c>
      <c r="K2" s="114">
        <v>44835</v>
      </c>
      <c r="L2" s="114">
        <v>44866</v>
      </c>
      <c r="M2" s="114">
        <v>44896</v>
      </c>
      <c r="N2" s="114">
        <v>44927</v>
      </c>
    </row>
    <row r="3" spans="1:14" x14ac:dyDescent="0.25">
      <c r="A3" s="58" t="s">
        <v>523</v>
      </c>
      <c r="B3" s="18">
        <v>702.55355075800003</v>
      </c>
      <c r="C3" s="18">
        <v>717.31950485799996</v>
      </c>
      <c r="D3" s="18">
        <v>743.05886045399996</v>
      </c>
      <c r="E3" s="18">
        <v>738.89177435500005</v>
      </c>
      <c r="F3" s="18">
        <v>747.68213854400005</v>
      </c>
      <c r="G3" s="18">
        <v>777.50218459500002</v>
      </c>
      <c r="H3" s="18">
        <v>773.03426921000005</v>
      </c>
      <c r="I3" s="18">
        <v>768.26951008499998</v>
      </c>
      <c r="J3" s="18">
        <v>768.541453123</v>
      </c>
      <c r="K3" s="18">
        <v>788.02810273199998</v>
      </c>
      <c r="L3" s="18">
        <v>796.98822536499995</v>
      </c>
      <c r="M3" s="18">
        <v>826.63559198099995</v>
      </c>
      <c r="N3" s="18">
        <v>804.05176991200005</v>
      </c>
    </row>
    <row r="4" spans="1:14" x14ac:dyDescent="0.25">
      <c r="A4" s="58" t="s">
        <v>524</v>
      </c>
      <c r="B4" s="18">
        <v>157.66813261999999</v>
      </c>
      <c r="C4" s="18">
        <v>157.69666058199999</v>
      </c>
      <c r="D4" s="18">
        <v>166.597756718</v>
      </c>
      <c r="E4" s="18">
        <v>158.62296846800001</v>
      </c>
      <c r="F4" s="18">
        <v>157.97065672700001</v>
      </c>
      <c r="G4" s="18">
        <v>123.31923273300001</v>
      </c>
      <c r="H4" s="18">
        <v>122.634122499</v>
      </c>
      <c r="I4" s="18">
        <v>119.886090529</v>
      </c>
      <c r="J4" s="18">
        <v>118.835406322</v>
      </c>
      <c r="K4" s="18">
        <v>93.286081820999996</v>
      </c>
      <c r="L4" s="18">
        <v>94.547642894000006</v>
      </c>
      <c r="M4" s="18">
        <v>88.670251039999997</v>
      </c>
      <c r="N4" s="18">
        <v>87.833977300000001</v>
      </c>
    </row>
    <row r="5" spans="1:14" x14ac:dyDescent="0.25">
      <c r="A5" s="58" t="s">
        <v>525</v>
      </c>
      <c r="B5" s="18">
        <v>482.80626438299998</v>
      </c>
      <c r="C5" s="18">
        <v>482.890435701</v>
      </c>
      <c r="D5" s="18">
        <v>480.53526172400001</v>
      </c>
      <c r="E5" s="18">
        <v>471.84679225600001</v>
      </c>
      <c r="F5" s="18">
        <v>472.260320702</v>
      </c>
      <c r="G5" s="18">
        <v>422.559423165</v>
      </c>
      <c r="H5" s="18">
        <v>431.65434368000001</v>
      </c>
      <c r="I5" s="18">
        <v>415.36753547199999</v>
      </c>
      <c r="J5" s="18">
        <v>422.65740082799999</v>
      </c>
      <c r="K5" s="18">
        <v>391.13312647599997</v>
      </c>
      <c r="L5" s="18">
        <v>414.57121873300002</v>
      </c>
      <c r="M5" s="18">
        <v>393.51838873600002</v>
      </c>
      <c r="N5" s="18">
        <v>388.87411494100002</v>
      </c>
    </row>
    <row r="6" spans="1:14" x14ac:dyDescent="0.25">
      <c r="A6" s="58" t="s">
        <v>526</v>
      </c>
      <c r="B6" s="18">
        <v>207.10607873999999</v>
      </c>
      <c r="C6" s="18">
        <v>207.71722352399999</v>
      </c>
      <c r="D6" s="18">
        <v>207.817395761</v>
      </c>
      <c r="E6" s="18">
        <v>207.95471645699999</v>
      </c>
      <c r="F6" s="18">
        <v>207.95280887800001</v>
      </c>
      <c r="G6" s="18">
        <v>207.947710774</v>
      </c>
      <c r="H6" s="18">
        <v>207.99394246599999</v>
      </c>
      <c r="I6" s="18">
        <v>208.04216735200001</v>
      </c>
      <c r="J6" s="18">
        <v>208.09225819</v>
      </c>
      <c r="K6" s="18">
        <v>208.139861424</v>
      </c>
      <c r="L6" s="18">
        <v>209.572511222</v>
      </c>
      <c r="M6" s="18">
        <v>210.11297730199999</v>
      </c>
      <c r="N6" s="18">
        <v>210.60775015300001</v>
      </c>
    </row>
    <row r="7" spans="1:14" x14ac:dyDescent="0.25">
      <c r="A7" s="58" t="s">
        <v>527</v>
      </c>
      <c r="B7" s="18">
        <v>19.015320121999999</v>
      </c>
      <c r="C7" s="18">
        <v>18.838453954999999</v>
      </c>
      <c r="D7" s="18">
        <v>18.462177286999999</v>
      </c>
      <c r="E7" s="18">
        <v>21.401582304000001</v>
      </c>
      <c r="F7" s="18">
        <v>21.222875131999999</v>
      </c>
      <c r="G7" s="18">
        <v>21.145596101999999</v>
      </c>
      <c r="H7" s="18">
        <v>29.377074048000001</v>
      </c>
      <c r="I7" s="18">
        <v>26.100650221999999</v>
      </c>
      <c r="J7" s="18">
        <v>26.143272809999999</v>
      </c>
      <c r="K7" s="18">
        <v>25.955352516000001</v>
      </c>
      <c r="L7" s="18">
        <v>25.813719624000001</v>
      </c>
      <c r="M7" s="18">
        <v>25.596260448999999</v>
      </c>
      <c r="N7" s="18">
        <v>25.434172476000001</v>
      </c>
    </row>
    <row r="8" spans="1:14" x14ac:dyDescent="0.25">
      <c r="A8" s="58" t="s">
        <v>208</v>
      </c>
      <c r="B8" s="18">
        <v>391.40654725899998</v>
      </c>
      <c r="C8" s="18">
        <v>388.44467479500003</v>
      </c>
      <c r="D8" s="18">
        <v>397.40632203899997</v>
      </c>
      <c r="E8" s="18">
        <v>392.46145232100002</v>
      </c>
      <c r="F8" s="18">
        <v>387.52897700099999</v>
      </c>
      <c r="G8" s="18">
        <v>391.40213565300002</v>
      </c>
      <c r="H8" s="18">
        <v>393.38271239599999</v>
      </c>
      <c r="I8" s="18">
        <v>403.41753814499998</v>
      </c>
      <c r="J8" s="18">
        <v>411.72393671600003</v>
      </c>
      <c r="K8" s="18">
        <v>407.86631437</v>
      </c>
      <c r="L8" s="18">
        <v>398.63488844400001</v>
      </c>
      <c r="M8" s="18">
        <v>392.55312692500002</v>
      </c>
      <c r="N8" s="18">
        <v>381.93000557699997</v>
      </c>
    </row>
    <row r="9" spans="1:14" x14ac:dyDescent="0.25">
      <c r="A9" s="58" t="s">
        <v>528</v>
      </c>
      <c r="B9" s="18">
        <v>6879.4750463540004</v>
      </c>
      <c r="C9" s="18">
        <v>7187.2700484240004</v>
      </c>
      <c r="D9" s="18">
        <v>8069.6046039299999</v>
      </c>
      <c r="E9" s="18">
        <v>8420.6416519739996</v>
      </c>
      <c r="F9" s="18">
        <v>8236.6010146150002</v>
      </c>
      <c r="G9" s="18">
        <v>8497.1833743610005</v>
      </c>
      <c r="H9" s="18">
        <v>8267.1508182910002</v>
      </c>
      <c r="I9" s="18">
        <v>8270.0148405750006</v>
      </c>
      <c r="J9" s="18">
        <v>8245.8043181560006</v>
      </c>
      <c r="K9" s="18">
        <v>8255.1403640659992</v>
      </c>
      <c r="L9" s="18">
        <v>8220.7860076809993</v>
      </c>
      <c r="M9" s="18">
        <v>8195.7735463120007</v>
      </c>
      <c r="N9" s="18">
        <v>8229.9170237809994</v>
      </c>
    </row>
    <row r="10" spans="1:14" x14ac:dyDescent="0.25">
      <c r="A10" s="58" t="s">
        <v>529</v>
      </c>
      <c r="B10" s="18">
        <v>247.938919578</v>
      </c>
      <c r="C10" s="18">
        <v>246.23419089000001</v>
      </c>
      <c r="D10" s="18">
        <v>239.151081162</v>
      </c>
      <c r="E10" s="18">
        <v>236.157442481</v>
      </c>
      <c r="F10" s="18">
        <v>232.94995996200001</v>
      </c>
      <c r="G10" s="18">
        <v>231.61256495699999</v>
      </c>
      <c r="H10" s="18">
        <v>231.431538735</v>
      </c>
      <c r="I10" s="18">
        <v>224.35371083000001</v>
      </c>
      <c r="J10" s="18">
        <v>228.827617041</v>
      </c>
      <c r="K10" s="18">
        <v>234.200505768</v>
      </c>
      <c r="L10" s="18">
        <v>230.92690283100001</v>
      </c>
      <c r="M10" s="18">
        <v>208.55932800299999</v>
      </c>
      <c r="N10" s="18">
        <v>205.286920651</v>
      </c>
    </row>
    <row r="11" spans="1:14" x14ac:dyDescent="0.25">
      <c r="A11" s="58" t="s">
        <v>530</v>
      </c>
      <c r="B11" s="18">
        <v>123.48317622</v>
      </c>
      <c r="C11" s="18">
        <v>124.15242069999999</v>
      </c>
      <c r="D11" s="18">
        <v>121.834401091</v>
      </c>
      <c r="E11" s="18">
        <v>121.105023485</v>
      </c>
      <c r="F11" s="18">
        <v>100.985288238</v>
      </c>
      <c r="G11" s="18">
        <v>92.728325213999995</v>
      </c>
      <c r="H11" s="18">
        <v>90.533689314</v>
      </c>
      <c r="I11" s="18">
        <v>87.489261518000006</v>
      </c>
      <c r="J11" s="18">
        <v>87.309028120999997</v>
      </c>
      <c r="K11" s="18">
        <v>87.642710559999998</v>
      </c>
      <c r="L11" s="18">
        <v>89.177622606</v>
      </c>
      <c r="M11" s="18">
        <v>88.197778692</v>
      </c>
      <c r="N11" s="18">
        <v>87.825352265000006</v>
      </c>
    </row>
    <row r="12" spans="1:14" x14ac:dyDescent="0.25">
      <c r="A12" s="58" t="s">
        <v>531</v>
      </c>
      <c r="B12" s="18">
        <v>693.95790668999996</v>
      </c>
      <c r="C12" s="18">
        <v>733.87656354199999</v>
      </c>
      <c r="D12" s="18">
        <v>760.11589509600003</v>
      </c>
      <c r="E12" s="18">
        <v>781.08898253799998</v>
      </c>
      <c r="F12" s="18">
        <v>764.94268986500003</v>
      </c>
      <c r="G12" s="18">
        <v>895.532822012</v>
      </c>
      <c r="H12" s="18">
        <v>926.92213329900005</v>
      </c>
      <c r="I12" s="18">
        <v>956.64051632999997</v>
      </c>
      <c r="J12" s="18">
        <v>972.91962264799997</v>
      </c>
      <c r="K12" s="18">
        <v>980.87727537000001</v>
      </c>
      <c r="L12" s="18">
        <v>983.36183339900003</v>
      </c>
      <c r="M12" s="18">
        <v>942.267440738</v>
      </c>
      <c r="N12" s="18">
        <v>969.03287120000005</v>
      </c>
    </row>
    <row r="13" spans="1:14" x14ac:dyDescent="0.25">
      <c r="A13" s="58" t="s">
        <v>532</v>
      </c>
      <c r="B13" s="18">
        <v>3298.3539368649999</v>
      </c>
      <c r="C13" s="18">
        <v>3329.1296178419998</v>
      </c>
      <c r="D13" s="18">
        <v>3289.0051510190001</v>
      </c>
      <c r="E13" s="18">
        <v>3245.4428211139998</v>
      </c>
      <c r="F13" s="18">
        <v>3192.8154539980001</v>
      </c>
      <c r="G13" s="18">
        <v>3230.2185115779998</v>
      </c>
      <c r="H13" s="18">
        <v>3158.654805352</v>
      </c>
      <c r="I13" s="18">
        <v>3183.7871803170001</v>
      </c>
      <c r="J13" s="18">
        <v>3223.9402628439998</v>
      </c>
      <c r="K13" s="18">
        <v>3244.9825671399999</v>
      </c>
      <c r="L13" s="18">
        <v>3224.5562569260001</v>
      </c>
      <c r="M13" s="18">
        <v>3401.3743487699999</v>
      </c>
      <c r="N13" s="18">
        <v>3382.374849497</v>
      </c>
    </row>
    <row r="14" spans="1:14" x14ac:dyDescent="0.25">
      <c r="A14" s="58" t="s">
        <v>209</v>
      </c>
      <c r="B14" s="18">
        <v>421.09373688900001</v>
      </c>
      <c r="C14" s="18">
        <v>421.23411801999998</v>
      </c>
      <c r="D14" s="18">
        <v>421.01974020300003</v>
      </c>
      <c r="E14" s="18">
        <v>427.484521454</v>
      </c>
      <c r="F14" s="18">
        <v>438.81008640099998</v>
      </c>
      <c r="G14" s="18">
        <v>470.88654653200001</v>
      </c>
      <c r="H14" s="18">
        <v>459.52019535800002</v>
      </c>
      <c r="I14" s="18">
        <v>466.83467629900002</v>
      </c>
      <c r="J14" s="18">
        <v>461.98112436100001</v>
      </c>
      <c r="K14" s="18">
        <v>440.973869756</v>
      </c>
      <c r="L14" s="18">
        <v>508.24071022599998</v>
      </c>
      <c r="M14" s="18">
        <v>493.54364396300002</v>
      </c>
      <c r="N14" s="18">
        <v>495.46120177900002</v>
      </c>
    </row>
    <row r="15" spans="1:14" x14ac:dyDescent="0.25">
      <c r="A15" s="58" t="s">
        <v>533</v>
      </c>
      <c r="B15" s="18">
        <v>171.632636824</v>
      </c>
      <c r="C15" s="18">
        <v>178.33016687899999</v>
      </c>
      <c r="D15" s="18">
        <v>178.223721445</v>
      </c>
      <c r="E15" s="18">
        <v>209.01838957800001</v>
      </c>
      <c r="F15" s="18">
        <v>206.645611234</v>
      </c>
      <c r="G15" s="18">
        <v>206.838448634</v>
      </c>
      <c r="H15" s="18">
        <v>248.30526097200001</v>
      </c>
      <c r="I15" s="18">
        <v>241.43983069500001</v>
      </c>
      <c r="J15" s="18">
        <v>247.76370085400001</v>
      </c>
      <c r="K15" s="18">
        <v>247.821706807</v>
      </c>
      <c r="L15" s="18">
        <v>247.77544088499999</v>
      </c>
      <c r="M15" s="18">
        <v>342.38964704300002</v>
      </c>
      <c r="N15" s="18">
        <v>343.828892978</v>
      </c>
    </row>
    <row r="16" spans="1:14" ht="18" x14ac:dyDescent="0.25">
      <c r="A16" s="58" t="s">
        <v>534</v>
      </c>
      <c r="B16" s="18">
        <v>2064.6628548980002</v>
      </c>
      <c r="C16" s="18">
        <v>2155.2192417639999</v>
      </c>
      <c r="D16" s="18">
        <v>2257.739423426</v>
      </c>
      <c r="E16" s="18">
        <v>2252.6379526259998</v>
      </c>
      <c r="F16" s="18">
        <v>2223.203129002</v>
      </c>
      <c r="G16" s="18">
        <v>2236.2207613979999</v>
      </c>
      <c r="H16" s="18">
        <v>2268.622637988</v>
      </c>
      <c r="I16" s="18">
        <v>2258.7977723399999</v>
      </c>
      <c r="J16" s="18">
        <v>2182.9050296209998</v>
      </c>
      <c r="K16" s="18">
        <v>2221.3647704169998</v>
      </c>
      <c r="L16" s="18">
        <v>2247.6221214920001</v>
      </c>
      <c r="M16" s="18">
        <v>2231.8551206369998</v>
      </c>
      <c r="N16" s="18">
        <v>2274.8899863289998</v>
      </c>
    </row>
    <row r="17" spans="1:14" x14ac:dyDescent="0.25">
      <c r="A17" s="58" t="s">
        <v>535</v>
      </c>
      <c r="B17" s="18">
        <v>3.8532700270000002</v>
      </c>
      <c r="C17" s="18">
        <v>3.923595218</v>
      </c>
      <c r="D17" s="18">
        <v>3.8667127429999999</v>
      </c>
      <c r="E17" s="18">
        <v>4.196546036</v>
      </c>
      <c r="F17" s="18">
        <v>4.2831596259999998</v>
      </c>
      <c r="G17" s="18">
        <v>4.1814112290000001</v>
      </c>
      <c r="H17" s="18">
        <v>4.2383045370000003</v>
      </c>
      <c r="I17" s="18">
        <v>4.3056953450000002</v>
      </c>
      <c r="J17" s="18">
        <v>4.2497427400000003</v>
      </c>
      <c r="K17" s="18">
        <v>4.2612073840000004</v>
      </c>
      <c r="L17" s="18">
        <v>4.2290820140000003</v>
      </c>
      <c r="M17" s="18">
        <v>4.2011283119999998</v>
      </c>
      <c r="N17" s="18">
        <v>4.2033956479999999</v>
      </c>
    </row>
    <row r="18" spans="1:14" x14ac:dyDescent="0.25">
      <c r="A18" s="58" t="s">
        <v>536</v>
      </c>
      <c r="B18" s="18">
        <v>6.2384045959999996</v>
      </c>
      <c r="C18" s="18">
        <v>6.8743547500000002</v>
      </c>
      <c r="D18" s="18">
        <v>6.7362611909999996</v>
      </c>
      <c r="E18" s="18">
        <v>6.6846825479999996</v>
      </c>
      <c r="F18" s="18">
        <v>8.6511155869999996</v>
      </c>
      <c r="G18" s="18">
        <v>10.572765501999999</v>
      </c>
      <c r="H18" s="18">
        <v>10.541606489999999</v>
      </c>
      <c r="I18" s="18">
        <v>10.734892224999999</v>
      </c>
      <c r="J18" s="18">
        <v>10.817949607999999</v>
      </c>
      <c r="K18" s="18">
        <v>10.934118768999999</v>
      </c>
      <c r="L18" s="18">
        <v>10.596827874000001</v>
      </c>
      <c r="M18" s="18">
        <v>10.149083539999999</v>
      </c>
      <c r="N18" s="18">
        <v>10.025717783999999</v>
      </c>
    </row>
    <row r="19" spans="1:14" x14ac:dyDescent="0.25">
      <c r="A19" s="58" t="s">
        <v>537</v>
      </c>
      <c r="B19" s="18">
        <v>91.739850375000003</v>
      </c>
      <c r="C19" s="18">
        <v>91.895652885000004</v>
      </c>
      <c r="D19" s="18">
        <v>84.393577317999998</v>
      </c>
      <c r="E19" s="18">
        <v>85.121676301999997</v>
      </c>
      <c r="F19" s="18">
        <v>84.608217405000005</v>
      </c>
      <c r="G19" s="18">
        <v>81.990859678000007</v>
      </c>
      <c r="H19" s="18">
        <v>81.016354535999994</v>
      </c>
      <c r="I19" s="18">
        <v>76.529874625999994</v>
      </c>
      <c r="J19" s="18">
        <v>76.202454567999993</v>
      </c>
      <c r="K19" s="18">
        <v>23.562356347000001</v>
      </c>
      <c r="L19" s="18">
        <v>23.342240543999999</v>
      </c>
      <c r="M19" s="18">
        <v>23.659080900999999</v>
      </c>
      <c r="N19" s="18">
        <v>23.038965470000001</v>
      </c>
    </row>
    <row r="20" spans="1:14" x14ac:dyDescent="0.25">
      <c r="A20" s="58" t="s">
        <v>538</v>
      </c>
      <c r="B20" s="18">
        <v>7.8782398100000002</v>
      </c>
      <c r="C20" s="18">
        <v>7.8546982700000001</v>
      </c>
      <c r="D20" s="18">
        <v>8.1966740680000001</v>
      </c>
      <c r="E20" s="18">
        <v>8.5161980489999998</v>
      </c>
      <c r="F20" s="18">
        <v>13.539253291</v>
      </c>
      <c r="G20" s="18">
        <v>17.516673709999999</v>
      </c>
      <c r="H20" s="18">
        <v>17.518525308000001</v>
      </c>
      <c r="I20" s="18">
        <v>17.477588530999999</v>
      </c>
      <c r="J20" s="18">
        <v>17.394834070999998</v>
      </c>
      <c r="K20" s="18">
        <v>17.610353454999998</v>
      </c>
      <c r="L20" s="18">
        <v>17.892132946</v>
      </c>
      <c r="M20" s="18">
        <v>17.873887469</v>
      </c>
      <c r="N20" s="18">
        <v>17.608834839</v>
      </c>
    </row>
    <row r="21" spans="1:14" x14ac:dyDescent="0.25">
      <c r="A21" s="58" t="s">
        <v>539</v>
      </c>
      <c r="B21" s="18">
        <v>202.014321717</v>
      </c>
      <c r="C21" s="18">
        <v>200.77123074400001</v>
      </c>
      <c r="D21" s="18">
        <v>199.443888859</v>
      </c>
      <c r="E21" s="18">
        <v>209.69377476099999</v>
      </c>
      <c r="F21" s="18">
        <v>209.367652902</v>
      </c>
      <c r="G21" s="18">
        <v>211.38607434599999</v>
      </c>
      <c r="H21" s="18">
        <v>211.49081581999999</v>
      </c>
      <c r="I21" s="18">
        <v>211.34990556400001</v>
      </c>
      <c r="J21" s="18">
        <v>210.008138024</v>
      </c>
      <c r="K21" s="18">
        <v>209.49552918500001</v>
      </c>
      <c r="L21" s="18">
        <v>203.88533231</v>
      </c>
      <c r="M21" s="18">
        <v>199.05046039600001</v>
      </c>
      <c r="N21" s="18">
        <v>186.63604341800001</v>
      </c>
    </row>
    <row r="22" spans="1:14" ht="18" x14ac:dyDescent="0.25">
      <c r="A22" s="58" t="s">
        <v>540</v>
      </c>
      <c r="B22" s="18">
        <v>1.0280038570000001</v>
      </c>
      <c r="C22" s="18">
        <v>0.86124520699999996</v>
      </c>
      <c r="D22" s="18">
        <v>2.1650480619999999</v>
      </c>
      <c r="E22" s="18">
        <v>1.9437006670000001</v>
      </c>
      <c r="F22" s="18">
        <v>1.7231835</v>
      </c>
      <c r="G22" s="18">
        <v>1.5615606150000001</v>
      </c>
      <c r="H22" s="18">
        <v>1.400056397</v>
      </c>
      <c r="I22" s="18">
        <v>1.2420189129999999</v>
      </c>
      <c r="J22" s="18">
        <v>1.091586078</v>
      </c>
      <c r="K22" s="18">
        <v>0.88927305999999995</v>
      </c>
      <c r="L22" s="18">
        <v>0.79693394200000001</v>
      </c>
      <c r="M22" s="18">
        <v>0.664221167</v>
      </c>
      <c r="N22" s="18">
        <v>1.9909976920000001</v>
      </c>
    </row>
    <row r="23" spans="1:14" x14ac:dyDescent="0.25">
      <c r="A23" s="58" t="s">
        <v>541</v>
      </c>
      <c r="B23" s="18">
        <v>0</v>
      </c>
      <c r="C23" s="18">
        <v>0</v>
      </c>
      <c r="D23" s="18">
        <v>0</v>
      </c>
      <c r="E23" s="18">
        <v>0</v>
      </c>
      <c r="F23" s="18">
        <v>0</v>
      </c>
      <c r="G23" s="18">
        <v>0</v>
      </c>
      <c r="H23" s="18">
        <v>0</v>
      </c>
      <c r="I23" s="18">
        <v>0</v>
      </c>
      <c r="J23" s="18">
        <v>0</v>
      </c>
      <c r="K23" s="18">
        <v>0</v>
      </c>
      <c r="L23" s="18">
        <v>0</v>
      </c>
      <c r="M23" s="18">
        <v>0</v>
      </c>
      <c r="N23" s="18">
        <v>0</v>
      </c>
    </row>
    <row r="24" spans="1:14" x14ac:dyDescent="0.25">
      <c r="A24" s="58" t="s">
        <v>542</v>
      </c>
      <c r="B24" s="18">
        <v>216.69991317</v>
      </c>
      <c r="C24" s="18">
        <v>227.116924125</v>
      </c>
      <c r="D24" s="18">
        <v>240.33916035999999</v>
      </c>
      <c r="E24" s="18">
        <v>239.75287148000001</v>
      </c>
      <c r="F24" s="18">
        <v>234.26910479200001</v>
      </c>
      <c r="G24" s="18">
        <v>232.38246183000001</v>
      </c>
      <c r="H24" s="18">
        <v>231.842768597</v>
      </c>
      <c r="I24" s="18">
        <v>222.12457581999999</v>
      </c>
      <c r="J24" s="18">
        <v>208.204065555</v>
      </c>
      <c r="K24" s="18">
        <v>194.24480430599999</v>
      </c>
      <c r="L24" s="18">
        <v>181.04020533900001</v>
      </c>
      <c r="M24" s="18">
        <v>166.348486181</v>
      </c>
      <c r="N24" s="18">
        <v>152.61180396399999</v>
      </c>
    </row>
    <row r="25" spans="1:14" x14ac:dyDescent="0.25">
      <c r="A25" s="58" t="s">
        <v>543</v>
      </c>
      <c r="B25" s="18">
        <v>286.70587902400001</v>
      </c>
      <c r="C25" s="18">
        <v>287.35982672900002</v>
      </c>
      <c r="D25" s="18">
        <v>288.776416821</v>
      </c>
      <c r="E25" s="18">
        <v>288.44007990900002</v>
      </c>
      <c r="F25" s="18">
        <v>287.28270654699998</v>
      </c>
      <c r="G25" s="18">
        <v>290.24219509900001</v>
      </c>
      <c r="H25" s="18">
        <v>308.97410980799998</v>
      </c>
      <c r="I25" s="18">
        <v>323.88290385200003</v>
      </c>
      <c r="J25" s="18">
        <v>324.98847505499998</v>
      </c>
      <c r="K25" s="18">
        <v>311.34171459999999</v>
      </c>
      <c r="L25" s="18">
        <v>342.38994373700001</v>
      </c>
      <c r="M25" s="18">
        <v>379.40688906100002</v>
      </c>
      <c r="N25" s="18">
        <v>372.60500768700001</v>
      </c>
    </row>
    <row r="26" spans="1:14" x14ac:dyDescent="0.25">
      <c r="A26" s="30" t="s">
        <v>7</v>
      </c>
      <c r="B26" s="20">
        <v>16677.311990776005</v>
      </c>
      <c r="C26" s="20">
        <v>17175.010849404</v>
      </c>
      <c r="D26" s="20">
        <v>18184.489530777002</v>
      </c>
      <c r="E26" s="20">
        <v>18529.105601162999</v>
      </c>
      <c r="F26" s="20">
        <v>18235.295403949</v>
      </c>
      <c r="G26" s="20">
        <v>18654.931639716997</v>
      </c>
      <c r="H26" s="20">
        <v>18476.240085101002</v>
      </c>
      <c r="I26" s="20">
        <v>18498.088735585003</v>
      </c>
      <c r="J26" s="20">
        <v>18460.401677334008</v>
      </c>
      <c r="K26" s="20">
        <v>18399.751966328993</v>
      </c>
      <c r="L26" s="20">
        <v>18476.747801033998</v>
      </c>
      <c r="M26" s="20">
        <v>18642.400687618003</v>
      </c>
      <c r="N26" s="20">
        <v>18656.069655340998</v>
      </c>
    </row>
    <row r="27" spans="1:14" ht="39" customHeight="1" x14ac:dyDescent="0.25">
      <c r="A27" s="323" t="s">
        <v>781</v>
      </c>
      <c r="B27" s="324"/>
      <c r="C27" s="324"/>
      <c r="D27" s="324"/>
      <c r="E27" s="324"/>
      <c r="F27" s="324"/>
      <c r="G27" s="324"/>
      <c r="H27" s="324"/>
      <c r="I27" s="324"/>
      <c r="J27" s="324"/>
      <c r="K27" s="324"/>
      <c r="L27" s="324"/>
      <c r="M27" s="324"/>
      <c r="N27" s="325"/>
    </row>
  </sheetData>
  <mergeCells count="2">
    <mergeCell ref="A1:N1"/>
    <mergeCell ref="A27:N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90" zoomScaleNormal="90" workbookViewId="0">
      <pane xSplit="2" ySplit="2" topLeftCell="N30" activePane="bottomRight" state="frozen"/>
      <selection activeCell="N3" sqref="N3"/>
      <selection pane="topRight" activeCell="N3" sqref="N3"/>
      <selection pane="bottomLeft" activeCell="N3" sqref="N3"/>
      <selection pane="bottomRight" activeCell="N43" sqref="N43"/>
    </sheetView>
  </sheetViews>
  <sheetFormatPr defaultRowHeight="15" x14ac:dyDescent="0.25"/>
  <cols>
    <col min="1" max="1" width="2.7109375" bestFit="1" customWidth="1"/>
    <col min="2" max="2" width="49.42578125" customWidth="1"/>
    <col min="3" max="15" width="20.140625" customWidth="1"/>
  </cols>
  <sheetData>
    <row r="1" spans="1:15" ht="28.9" customHeight="1" x14ac:dyDescent="0.25">
      <c r="A1" s="277" t="s">
        <v>546</v>
      </c>
      <c r="B1" s="278"/>
      <c r="C1" s="278"/>
      <c r="D1" s="278"/>
      <c r="E1" s="278"/>
      <c r="F1" s="278"/>
      <c r="G1" s="278"/>
      <c r="H1" s="278"/>
      <c r="I1" s="278"/>
      <c r="J1" s="278"/>
      <c r="K1" s="278"/>
      <c r="L1" s="278"/>
      <c r="M1" s="278"/>
      <c r="N1" s="278"/>
      <c r="O1" s="279"/>
    </row>
    <row r="2" spans="1:15" x14ac:dyDescent="0.25">
      <c r="A2" s="296" t="s">
        <v>109</v>
      </c>
      <c r="B2" s="296"/>
      <c r="C2" s="114">
        <v>44562</v>
      </c>
      <c r="D2" s="114">
        <v>44593</v>
      </c>
      <c r="E2" s="114">
        <v>44621</v>
      </c>
      <c r="F2" s="114">
        <v>44652</v>
      </c>
      <c r="G2" s="114">
        <v>44682</v>
      </c>
      <c r="H2" s="114">
        <v>44713</v>
      </c>
      <c r="I2" s="114">
        <v>44743</v>
      </c>
      <c r="J2" s="114">
        <v>44774</v>
      </c>
      <c r="K2" s="114">
        <v>44805</v>
      </c>
      <c r="L2" s="114">
        <v>44835</v>
      </c>
      <c r="M2" s="114">
        <v>44866</v>
      </c>
      <c r="N2" s="114">
        <v>44896</v>
      </c>
      <c r="O2" s="114">
        <v>44927</v>
      </c>
    </row>
    <row r="3" spans="1:15" x14ac:dyDescent="0.25">
      <c r="A3" s="31" t="s">
        <v>44</v>
      </c>
      <c r="B3" s="12" t="s">
        <v>10</v>
      </c>
      <c r="C3" s="18">
        <v>2831.9424244759998</v>
      </c>
      <c r="D3" s="18">
        <v>2928.99855553</v>
      </c>
      <c r="E3" s="18">
        <v>3142.381974377</v>
      </c>
      <c r="F3" s="18">
        <v>3217.6780496880001</v>
      </c>
      <c r="G3" s="18">
        <v>3119.0469653149999</v>
      </c>
      <c r="H3" s="18">
        <v>3215.2877564350001</v>
      </c>
      <c r="I3" s="18">
        <v>3269.3917252289998</v>
      </c>
      <c r="J3" s="18">
        <v>3247.3930096160002</v>
      </c>
      <c r="K3" s="18">
        <v>3235.5906687759998</v>
      </c>
      <c r="L3" s="18">
        <v>3166.6986923519999</v>
      </c>
      <c r="M3" s="18">
        <v>3149.5098411620002</v>
      </c>
      <c r="N3" s="18">
        <v>3276.4252570059998</v>
      </c>
      <c r="O3" s="18">
        <v>3255.5012108689998</v>
      </c>
    </row>
    <row r="4" spans="1:15" x14ac:dyDescent="0.25">
      <c r="A4" s="32" t="s">
        <v>45</v>
      </c>
      <c r="B4" s="13" t="s">
        <v>11</v>
      </c>
      <c r="C4" s="18">
        <v>732.58221423500004</v>
      </c>
      <c r="D4" s="18">
        <v>753.57307955500005</v>
      </c>
      <c r="E4" s="18">
        <v>805.58912784300003</v>
      </c>
      <c r="F4" s="18">
        <v>816.27874002800002</v>
      </c>
      <c r="G4" s="18">
        <v>785.78420948600001</v>
      </c>
      <c r="H4" s="18">
        <v>774.87373126099999</v>
      </c>
      <c r="I4" s="18">
        <v>790.62310501399998</v>
      </c>
      <c r="J4" s="18">
        <v>780.03825829300001</v>
      </c>
      <c r="K4" s="18">
        <v>760.59579481100002</v>
      </c>
      <c r="L4" s="18">
        <v>780.51608008200003</v>
      </c>
      <c r="M4" s="18">
        <v>782.91774859199995</v>
      </c>
      <c r="N4" s="18">
        <v>777.596559856</v>
      </c>
      <c r="O4" s="18">
        <v>778.82698756800005</v>
      </c>
    </row>
    <row r="5" spans="1:15" x14ac:dyDescent="0.25">
      <c r="A5" s="32" t="s">
        <v>46</v>
      </c>
      <c r="B5" s="13" t="s">
        <v>12</v>
      </c>
      <c r="C5" s="18">
        <v>6672.2103938640003</v>
      </c>
      <c r="D5" s="18">
        <v>6771.2214799720005</v>
      </c>
      <c r="E5" s="18">
        <v>7003.6620886700002</v>
      </c>
      <c r="F5" s="18">
        <v>7094.3101644959997</v>
      </c>
      <c r="G5" s="18">
        <v>7011.5334700419999</v>
      </c>
      <c r="H5" s="18">
        <v>7116.1902801959995</v>
      </c>
      <c r="I5" s="18">
        <v>6738.811682388</v>
      </c>
      <c r="J5" s="18">
        <v>6786.8605605539997</v>
      </c>
      <c r="K5" s="18">
        <v>6788.603565075</v>
      </c>
      <c r="L5" s="18">
        <v>6709.0710405399996</v>
      </c>
      <c r="M5" s="18">
        <v>6788.372320982</v>
      </c>
      <c r="N5" s="18">
        <v>6902.8736757520001</v>
      </c>
      <c r="O5" s="18">
        <v>6932.1000584080002</v>
      </c>
    </row>
    <row r="6" spans="1:15" x14ac:dyDescent="0.25">
      <c r="A6" s="32" t="s">
        <v>47</v>
      </c>
      <c r="B6" s="13" t="s">
        <v>13</v>
      </c>
      <c r="C6" s="18">
        <v>100.9170317</v>
      </c>
      <c r="D6" s="18">
        <v>102.242600032</v>
      </c>
      <c r="E6" s="18">
        <v>108.773365027</v>
      </c>
      <c r="F6" s="18">
        <v>114.76949936299999</v>
      </c>
      <c r="G6" s="18">
        <v>122.65749734000001</v>
      </c>
      <c r="H6" s="18">
        <v>129.53949892099999</v>
      </c>
      <c r="I6" s="18">
        <v>129.59356328499999</v>
      </c>
      <c r="J6" s="18">
        <v>132.539840196</v>
      </c>
      <c r="K6" s="18">
        <v>130.27637042000001</v>
      </c>
      <c r="L6" s="18">
        <v>131.18554518900001</v>
      </c>
      <c r="M6" s="18">
        <v>129.84522148100001</v>
      </c>
      <c r="N6" s="18">
        <v>129.622032262</v>
      </c>
      <c r="O6" s="18">
        <v>128.678389829</v>
      </c>
    </row>
    <row r="7" spans="1:15" x14ac:dyDescent="0.25">
      <c r="A7" s="32" t="s">
        <v>48</v>
      </c>
      <c r="B7" s="13" t="s">
        <v>14</v>
      </c>
      <c r="C7" s="18">
        <v>1230.4775345850001</v>
      </c>
      <c r="D7" s="18">
        <v>1267.787884435</v>
      </c>
      <c r="E7" s="18">
        <v>1378.38305965</v>
      </c>
      <c r="F7" s="18">
        <v>1440.213454572</v>
      </c>
      <c r="G7" s="18">
        <v>1396.3329430809999</v>
      </c>
      <c r="H7" s="18">
        <v>1413.4436439630001</v>
      </c>
      <c r="I7" s="18">
        <v>1417.9362631270001</v>
      </c>
      <c r="J7" s="18">
        <v>1396.864365589</v>
      </c>
      <c r="K7" s="18">
        <v>1397.360657853</v>
      </c>
      <c r="L7" s="18">
        <v>1413.847919129</v>
      </c>
      <c r="M7" s="18">
        <v>1400.24080718</v>
      </c>
      <c r="N7" s="18">
        <v>1388.0335365670001</v>
      </c>
      <c r="O7" s="18">
        <v>1401.988383437</v>
      </c>
    </row>
    <row r="8" spans="1:15" x14ac:dyDescent="0.25">
      <c r="A8" s="32" t="s">
        <v>49</v>
      </c>
      <c r="B8" s="13" t="s">
        <v>15</v>
      </c>
      <c r="C8" s="18">
        <v>1881.306431337</v>
      </c>
      <c r="D8" s="18">
        <v>1919.6855893100001</v>
      </c>
      <c r="E8" s="18">
        <v>2050.5425201769999</v>
      </c>
      <c r="F8" s="18">
        <v>2103.763708598</v>
      </c>
      <c r="G8" s="18">
        <v>2060.4029617179999</v>
      </c>
      <c r="H8" s="18">
        <v>2108.1618479509998</v>
      </c>
      <c r="I8" s="18">
        <v>2126.1117750540002</v>
      </c>
      <c r="J8" s="18">
        <v>2120.8220009910001</v>
      </c>
      <c r="K8" s="18">
        <v>2101.646872924</v>
      </c>
      <c r="L8" s="18">
        <v>2117.759960548</v>
      </c>
      <c r="M8" s="18">
        <v>2110.6469091190002</v>
      </c>
      <c r="N8" s="18">
        <v>2111.4318660670001</v>
      </c>
      <c r="O8" s="18">
        <v>2123.3892080229998</v>
      </c>
    </row>
    <row r="9" spans="1:15" x14ac:dyDescent="0.25">
      <c r="A9" s="32" t="s">
        <v>50</v>
      </c>
      <c r="B9" s="13" t="s">
        <v>16</v>
      </c>
      <c r="C9" s="18">
        <v>73.414461099999997</v>
      </c>
      <c r="D9" s="18">
        <v>80.984796599999996</v>
      </c>
      <c r="E9" s="18">
        <v>94.694665400000005</v>
      </c>
      <c r="F9" s="18">
        <v>97.588918199999995</v>
      </c>
      <c r="G9" s="18">
        <v>95.436671799999999</v>
      </c>
      <c r="H9" s="18">
        <v>99.291183500000002</v>
      </c>
      <c r="I9" s="18">
        <v>86.926743000000002</v>
      </c>
      <c r="J9" s="18">
        <v>87.398567700000001</v>
      </c>
      <c r="K9" s="18">
        <v>86.652544800000001</v>
      </c>
      <c r="L9" s="18">
        <v>89.494508499999995</v>
      </c>
      <c r="M9" s="18">
        <v>92.923855000000003</v>
      </c>
      <c r="N9" s="18">
        <v>35.910313000000002</v>
      </c>
      <c r="O9" s="18">
        <v>32.928635800000002</v>
      </c>
    </row>
    <row r="10" spans="1:15" x14ac:dyDescent="0.25">
      <c r="A10" s="32" t="s">
        <v>51</v>
      </c>
      <c r="B10" s="19" t="s">
        <v>17</v>
      </c>
      <c r="C10" s="18">
        <v>66.586381192000005</v>
      </c>
      <c r="D10" s="18">
        <v>75.812788138000002</v>
      </c>
      <c r="E10" s="18">
        <v>93.439770750999998</v>
      </c>
      <c r="F10" s="18">
        <v>96.199327248000003</v>
      </c>
      <c r="G10" s="18">
        <v>94.467525825999999</v>
      </c>
      <c r="H10" s="18">
        <v>101.295365684</v>
      </c>
      <c r="I10" s="18">
        <v>105.438432173</v>
      </c>
      <c r="J10" s="18">
        <v>104.963743979</v>
      </c>
      <c r="K10" s="18">
        <v>103.798147982</v>
      </c>
      <c r="L10" s="18">
        <v>101.72033338</v>
      </c>
      <c r="M10" s="18">
        <v>100.181678961</v>
      </c>
      <c r="N10" s="18">
        <v>85.697330708999999</v>
      </c>
      <c r="O10" s="18">
        <v>82.746870267999995</v>
      </c>
    </row>
    <row r="11" spans="1:15" x14ac:dyDescent="0.25">
      <c r="A11" s="32" t="s">
        <v>52</v>
      </c>
      <c r="B11" s="13" t="s">
        <v>18</v>
      </c>
      <c r="C11" s="18">
        <v>9.9042474560000002</v>
      </c>
      <c r="D11" s="18">
        <v>10.030708786</v>
      </c>
      <c r="E11" s="18">
        <v>9.9575600519999998</v>
      </c>
      <c r="F11" s="18">
        <v>9.9425000010000009</v>
      </c>
      <c r="G11" s="18">
        <v>10.083476243</v>
      </c>
      <c r="H11" s="18">
        <v>10.092571258</v>
      </c>
      <c r="I11" s="18">
        <v>9.9670946520000001</v>
      </c>
      <c r="J11" s="18">
        <v>9.63294344</v>
      </c>
      <c r="K11" s="18">
        <v>9.376599701</v>
      </c>
      <c r="L11" s="18">
        <v>10.212584215</v>
      </c>
      <c r="M11" s="18">
        <v>10.130682423</v>
      </c>
      <c r="N11" s="18">
        <v>11.091716097000001</v>
      </c>
      <c r="O11" s="18">
        <v>11.262494712000001</v>
      </c>
    </row>
    <row r="12" spans="1:15" x14ac:dyDescent="0.25">
      <c r="A12" s="32" t="s">
        <v>53</v>
      </c>
      <c r="B12" s="13" t="s">
        <v>19</v>
      </c>
      <c r="C12" s="18">
        <v>175.11320477800001</v>
      </c>
      <c r="D12" s="18">
        <v>199.48158998400001</v>
      </c>
      <c r="E12" s="18">
        <v>234.12503493200001</v>
      </c>
      <c r="F12" s="18">
        <v>250.86991803500001</v>
      </c>
      <c r="G12" s="18">
        <v>268.20674525700002</v>
      </c>
      <c r="H12" s="18">
        <v>289.17786992600003</v>
      </c>
      <c r="I12" s="18">
        <v>307.42082095400002</v>
      </c>
      <c r="J12" s="18">
        <v>321.33102430299999</v>
      </c>
      <c r="K12" s="18">
        <v>334.75682122500001</v>
      </c>
      <c r="L12" s="18">
        <v>331.45088099600002</v>
      </c>
      <c r="M12" s="18">
        <v>358.74516108500001</v>
      </c>
      <c r="N12" s="18">
        <v>345.64034626699998</v>
      </c>
      <c r="O12" s="18">
        <v>327.18173235900002</v>
      </c>
    </row>
    <row r="13" spans="1:15" x14ac:dyDescent="0.25">
      <c r="A13" s="32" t="s">
        <v>54</v>
      </c>
      <c r="B13" s="13" t="s">
        <v>20</v>
      </c>
      <c r="C13" s="18">
        <v>83.675580940000003</v>
      </c>
      <c r="D13" s="18">
        <v>83.073668841</v>
      </c>
      <c r="E13" s="18">
        <v>83.834649063000001</v>
      </c>
      <c r="F13" s="18">
        <v>82.724884298000006</v>
      </c>
      <c r="G13" s="18">
        <v>81.229688838000001</v>
      </c>
      <c r="H13" s="18">
        <v>80.563844673999995</v>
      </c>
      <c r="I13" s="18">
        <v>79.436521932000005</v>
      </c>
      <c r="J13" s="18">
        <v>78.209304879000001</v>
      </c>
      <c r="K13" s="18">
        <v>77.31290113</v>
      </c>
      <c r="L13" s="18">
        <v>80.294518804000006</v>
      </c>
      <c r="M13" s="18">
        <v>83.979594548999998</v>
      </c>
      <c r="N13" s="18">
        <v>92.293836744999993</v>
      </c>
      <c r="O13" s="18">
        <v>89.654847681000007</v>
      </c>
    </row>
    <row r="14" spans="1:15" x14ac:dyDescent="0.25">
      <c r="A14" s="32" t="s">
        <v>55</v>
      </c>
      <c r="B14" s="13" t="s">
        <v>21</v>
      </c>
      <c r="C14" s="18">
        <v>35.795778497999997</v>
      </c>
      <c r="D14" s="18">
        <v>42.114613552000002</v>
      </c>
      <c r="E14" s="18">
        <v>49.69478556</v>
      </c>
      <c r="F14" s="18">
        <v>51.731640771999999</v>
      </c>
      <c r="G14" s="18">
        <v>50.171320850000001</v>
      </c>
      <c r="H14" s="18">
        <v>56.194820767000003</v>
      </c>
      <c r="I14" s="18">
        <v>59.698222520999998</v>
      </c>
      <c r="J14" s="18">
        <v>59.755958251999999</v>
      </c>
      <c r="K14" s="18">
        <v>58.203684418999998</v>
      </c>
      <c r="L14" s="18">
        <v>56.422545546999999</v>
      </c>
      <c r="M14" s="18">
        <v>65.707526705000006</v>
      </c>
      <c r="N14" s="18">
        <v>55.856507643999997</v>
      </c>
      <c r="O14" s="18">
        <v>56.049934852</v>
      </c>
    </row>
    <row r="15" spans="1:15" x14ac:dyDescent="0.25">
      <c r="A15" s="32" t="s">
        <v>56</v>
      </c>
      <c r="B15" s="13" t="s">
        <v>24</v>
      </c>
      <c r="C15" s="18">
        <v>197.18468650899999</v>
      </c>
      <c r="D15" s="18">
        <v>222.17155835599999</v>
      </c>
      <c r="E15" s="18">
        <v>265.96839043</v>
      </c>
      <c r="F15" s="18">
        <v>272.11060743399997</v>
      </c>
      <c r="G15" s="18">
        <v>264.629353176</v>
      </c>
      <c r="H15" s="18">
        <v>286.12345771399998</v>
      </c>
      <c r="I15" s="18">
        <v>292.55263646399999</v>
      </c>
      <c r="J15" s="18">
        <v>289.85986518700003</v>
      </c>
      <c r="K15" s="18">
        <v>284.72904800800001</v>
      </c>
      <c r="L15" s="18">
        <v>279.17498201199999</v>
      </c>
      <c r="M15" s="18">
        <v>269.135664733</v>
      </c>
      <c r="N15" s="18">
        <v>192.86219021900001</v>
      </c>
      <c r="O15" s="18">
        <v>205.851777048</v>
      </c>
    </row>
    <row r="16" spans="1:15" x14ac:dyDescent="0.25">
      <c r="A16" s="32" t="s">
        <v>57</v>
      </c>
      <c r="B16" s="13" t="s">
        <v>23</v>
      </c>
      <c r="C16" s="18">
        <v>7.0790226880000002</v>
      </c>
      <c r="D16" s="18">
        <v>6.6453456419999997</v>
      </c>
      <c r="E16" s="18">
        <v>6.3353279889999996</v>
      </c>
      <c r="F16" s="18">
        <v>5.9605207839999998</v>
      </c>
      <c r="G16" s="18">
        <v>5.6788658500000002</v>
      </c>
      <c r="H16" s="18">
        <v>5.0274297829999997</v>
      </c>
      <c r="I16" s="18">
        <v>4.8941731260000001</v>
      </c>
      <c r="J16" s="18">
        <v>4.8939815070000003</v>
      </c>
      <c r="K16" s="18">
        <v>4.8504439829999999</v>
      </c>
      <c r="L16" s="18">
        <v>4.4394302440000004</v>
      </c>
      <c r="M16" s="18">
        <v>4.4259497210000003</v>
      </c>
      <c r="N16" s="18">
        <v>3.646316879</v>
      </c>
      <c r="O16" s="18">
        <v>3.2785830809999998</v>
      </c>
    </row>
    <row r="17" spans="1:15" x14ac:dyDescent="0.25">
      <c r="A17" s="32" t="s">
        <v>58</v>
      </c>
      <c r="B17" s="13" t="s">
        <v>22</v>
      </c>
      <c r="C17" s="18">
        <v>3.6035919999999999E-2</v>
      </c>
      <c r="D17" s="18">
        <v>3.2359751999999999E-2</v>
      </c>
      <c r="E17" s="18">
        <v>3.9272552000000002E-2</v>
      </c>
      <c r="F17" s="18">
        <v>4.5419888999999998E-2</v>
      </c>
      <c r="G17" s="18">
        <v>4.420781E-2</v>
      </c>
      <c r="H17" s="18">
        <v>4.9325115000000003E-2</v>
      </c>
      <c r="I17" s="18">
        <v>5.4397210000000001E-2</v>
      </c>
      <c r="J17" s="18">
        <v>4.9691190000000003E-2</v>
      </c>
      <c r="K17" s="18">
        <v>5.0050882999999997E-2</v>
      </c>
      <c r="L17" s="18">
        <v>6.4303684999999999E-2</v>
      </c>
      <c r="M17" s="18">
        <v>0.33838232400000001</v>
      </c>
      <c r="N17" s="18">
        <v>0.83584736599999998</v>
      </c>
      <c r="O17" s="18">
        <v>1.5760414709999999</v>
      </c>
    </row>
    <row r="18" spans="1:15" x14ac:dyDescent="0.25">
      <c r="A18" s="32" t="s">
        <v>59</v>
      </c>
      <c r="B18" s="13" t="s">
        <v>25</v>
      </c>
      <c r="C18" s="18">
        <v>305.05324419200002</v>
      </c>
      <c r="D18" s="18">
        <v>315.97413529200003</v>
      </c>
      <c r="E18" s="18">
        <v>345.94466937300001</v>
      </c>
      <c r="F18" s="18">
        <v>349.01580322199999</v>
      </c>
      <c r="G18" s="18">
        <v>335.91345954799999</v>
      </c>
      <c r="H18" s="18">
        <v>343.49191934800001</v>
      </c>
      <c r="I18" s="18">
        <v>348.32467856900001</v>
      </c>
      <c r="J18" s="18">
        <v>339.903046007</v>
      </c>
      <c r="K18" s="18">
        <v>329.85316819399998</v>
      </c>
      <c r="L18" s="18">
        <v>326.54359620399998</v>
      </c>
      <c r="M18" s="18">
        <v>321.65123468600001</v>
      </c>
      <c r="N18" s="18">
        <v>313.67239488000001</v>
      </c>
      <c r="O18" s="18">
        <v>320.90851057399999</v>
      </c>
    </row>
    <row r="19" spans="1:15" x14ac:dyDescent="0.25">
      <c r="A19" s="32" t="s">
        <v>60</v>
      </c>
      <c r="B19" s="13" t="s">
        <v>26</v>
      </c>
      <c r="C19" s="18">
        <v>62.129323278000001</v>
      </c>
      <c r="D19" s="18">
        <v>63.135796778</v>
      </c>
      <c r="E19" s="18">
        <v>68.170744278000001</v>
      </c>
      <c r="F19" s="18">
        <v>66.076153778000005</v>
      </c>
      <c r="G19" s="18">
        <v>65.503144277999994</v>
      </c>
      <c r="H19" s="18">
        <v>65.406935278000006</v>
      </c>
      <c r="I19" s="18">
        <v>64.295591778000002</v>
      </c>
      <c r="J19" s="18">
        <v>67.717628278000007</v>
      </c>
      <c r="K19" s="18">
        <v>69.664972778000006</v>
      </c>
      <c r="L19" s="18">
        <v>67.485259826999993</v>
      </c>
      <c r="M19" s="18">
        <v>69.131885276000006</v>
      </c>
      <c r="N19" s="18">
        <v>75.451654556999998</v>
      </c>
      <c r="O19" s="18">
        <v>74.333405432999996</v>
      </c>
    </row>
    <row r="20" spans="1:15" x14ac:dyDescent="0.25">
      <c r="A20" s="32" t="s">
        <v>61</v>
      </c>
      <c r="B20" s="13" t="s">
        <v>27</v>
      </c>
      <c r="C20" s="18">
        <v>41.264536477</v>
      </c>
      <c r="D20" s="18">
        <v>41.887437663</v>
      </c>
      <c r="E20" s="18">
        <v>40.791250619000003</v>
      </c>
      <c r="F20" s="18">
        <v>40.914216744000001</v>
      </c>
      <c r="G20" s="18">
        <v>39.873998907000001</v>
      </c>
      <c r="H20" s="18">
        <v>38.899947740999998</v>
      </c>
      <c r="I20" s="18">
        <v>38.051484887000001</v>
      </c>
      <c r="J20" s="18">
        <v>37.177787815999999</v>
      </c>
      <c r="K20" s="18">
        <v>36.063947327999998</v>
      </c>
      <c r="L20" s="18">
        <v>36.277620231999997</v>
      </c>
      <c r="M20" s="18">
        <v>35.507023167</v>
      </c>
      <c r="N20" s="18">
        <v>34.055772439999998</v>
      </c>
      <c r="O20" s="18">
        <v>33.331293811000002</v>
      </c>
    </row>
    <row r="21" spans="1:15" x14ac:dyDescent="0.25">
      <c r="A21" s="32" t="s">
        <v>62</v>
      </c>
      <c r="B21" s="13" t="s">
        <v>28</v>
      </c>
      <c r="C21" s="18">
        <v>83.055464944999997</v>
      </c>
      <c r="D21" s="18">
        <v>83.411234076</v>
      </c>
      <c r="E21" s="18">
        <v>84.543446183</v>
      </c>
      <c r="F21" s="18">
        <v>84.59579651</v>
      </c>
      <c r="G21" s="18">
        <v>83.939642942000006</v>
      </c>
      <c r="H21" s="18">
        <v>72.629925783000004</v>
      </c>
      <c r="I21" s="18">
        <v>71.238402343000004</v>
      </c>
      <c r="J21" s="18">
        <v>70.149733155000007</v>
      </c>
      <c r="K21" s="18">
        <v>73.519059124999998</v>
      </c>
      <c r="L21" s="18">
        <v>73.506178869999999</v>
      </c>
      <c r="M21" s="18">
        <v>72.261119841999999</v>
      </c>
      <c r="N21" s="18">
        <v>74.419454313000003</v>
      </c>
      <c r="O21" s="18">
        <v>72.142550752999995</v>
      </c>
    </row>
    <row r="22" spans="1:15" x14ac:dyDescent="0.25">
      <c r="A22" s="32" t="s">
        <v>63</v>
      </c>
      <c r="B22" s="13" t="s">
        <v>29</v>
      </c>
      <c r="C22" s="18">
        <v>70.397067637999996</v>
      </c>
      <c r="D22" s="18">
        <v>69.954425224999994</v>
      </c>
      <c r="E22" s="18">
        <v>69.610457109999999</v>
      </c>
      <c r="F22" s="18">
        <v>70.112624503000006</v>
      </c>
      <c r="G22" s="18">
        <v>69.912623840999998</v>
      </c>
      <c r="H22" s="18">
        <v>69.637905278000005</v>
      </c>
      <c r="I22" s="18">
        <v>71.817783327000001</v>
      </c>
      <c r="J22" s="18">
        <v>70.595368019000006</v>
      </c>
      <c r="K22" s="18">
        <v>72.905101797</v>
      </c>
      <c r="L22" s="18">
        <v>71.473350639000003</v>
      </c>
      <c r="M22" s="18">
        <v>70.898418258999996</v>
      </c>
      <c r="N22" s="18">
        <v>68.834006285000001</v>
      </c>
      <c r="O22" s="18">
        <v>64.764564059999998</v>
      </c>
    </row>
    <row r="23" spans="1:15" x14ac:dyDescent="0.25">
      <c r="A23" s="32" t="s">
        <v>64</v>
      </c>
      <c r="B23" s="13" t="s">
        <v>206</v>
      </c>
      <c r="C23" s="18">
        <v>19.641835784000001</v>
      </c>
      <c r="D23" s="18">
        <v>19.840357725</v>
      </c>
      <c r="E23" s="18">
        <v>19.611706666</v>
      </c>
      <c r="F23" s="18">
        <v>18.99255368</v>
      </c>
      <c r="G23" s="18">
        <v>18.781939562000002</v>
      </c>
      <c r="H23" s="18">
        <v>18.642928969</v>
      </c>
      <c r="I23" s="18">
        <v>19.279885217</v>
      </c>
      <c r="J23" s="18">
        <v>19.893013617000001</v>
      </c>
      <c r="K23" s="18">
        <v>19.567917501</v>
      </c>
      <c r="L23" s="18">
        <v>18.854960014</v>
      </c>
      <c r="M23" s="18">
        <v>18.762536676</v>
      </c>
      <c r="N23" s="18">
        <v>18.155507601</v>
      </c>
      <c r="O23" s="18">
        <v>17.81851099</v>
      </c>
    </row>
    <row r="24" spans="1:15" x14ac:dyDescent="0.25">
      <c r="A24" s="32" t="s">
        <v>65</v>
      </c>
      <c r="B24" s="13" t="s">
        <v>30</v>
      </c>
      <c r="C24" s="18">
        <v>57.584950394000003</v>
      </c>
      <c r="D24" s="18">
        <v>58.363937921000002</v>
      </c>
      <c r="E24" s="18">
        <v>59.287989414999998</v>
      </c>
      <c r="F24" s="18">
        <v>64.152469530999994</v>
      </c>
      <c r="G24" s="18">
        <v>63.054526377000002</v>
      </c>
      <c r="H24" s="18">
        <v>64.643589657000007</v>
      </c>
      <c r="I24" s="18">
        <v>65.172705386999993</v>
      </c>
      <c r="J24" s="18">
        <v>64.857773354000003</v>
      </c>
      <c r="K24" s="18">
        <v>66.228097048999999</v>
      </c>
      <c r="L24" s="18">
        <v>66.813331337999998</v>
      </c>
      <c r="M24" s="18">
        <v>66.663091356999999</v>
      </c>
      <c r="N24" s="18">
        <v>66.687234360000005</v>
      </c>
      <c r="O24" s="18">
        <v>66.091890155000002</v>
      </c>
    </row>
    <row r="25" spans="1:15" x14ac:dyDescent="0.25">
      <c r="A25" s="32" t="s">
        <v>66</v>
      </c>
      <c r="B25" s="13" t="s">
        <v>32</v>
      </c>
      <c r="C25" s="18">
        <v>299.740710353</v>
      </c>
      <c r="D25" s="18">
        <v>303.84360187700003</v>
      </c>
      <c r="E25" s="18">
        <v>313.47084457199998</v>
      </c>
      <c r="F25" s="18">
        <v>324.08205568300002</v>
      </c>
      <c r="G25" s="18">
        <v>330.90648450899999</v>
      </c>
      <c r="H25" s="18">
        <v>338.35312348000002</v>
      </c>
      <c r="I25" s="18">
        <v>337.51926859700001</v>
      </c>
      <c r="J25" s="18">
        <v>342.27902496399997</v>
      </c>
      <c r="K25" s="18">
        <v>349.54354065500002</v>
      </c>
      <c r="L25" s="18">
        <v>355.28505721300002</v>
      </c>
      <c r="M25" s="18">
        <v>359.19266134600002</v>
      </c>
      <c r="N25" s="18">
        <v>360.03579061800002</v>
      </c>
      <c r="O25" s="18">
        <v>360.83662081199998</v>
      </c>
    </row>
    <row r="26" spans="1:15" x14ac:dyDescent="0.25">
      <c r="A26" s="32" t="s">
        <v>67</v>
      </c>
      <c r="B26" s="13" t="s">
        <v>33</v>
      </c>
      <c r="C26" s="18">
        <v>72.234581163000001</v>
      </c>
      <c r="D26" s="18">
        <v>73.770852122999997</v>
      </c>
      <c r="E26" s="18">
        <v>73.021043276</v>
      </c>
      <c r="F26" s="18">
        <v>71.374505577999997</v>
      </c>
      <c r="G26" s="18">
        <v>72.723614167999997</v>
      </c>
      <c r="H26" s="18">
        <v>74.311481162000007</v>
      </c>
      <c r="I26" s="18">
        <v>76.475427019999998</v>
      </c>
      <c r="J26" s="18">
        <v>79.804392555000007</v>
      </c>
      <c r="K26" s="18">
        <v>80.407952700999999</v>
      </c>
      <c r="L26" s="18">
        <v>81.569777338999998</v>
      </c>
      <c r="M26" s="18">
        <v>84.264469973999994</v>
      </c>
      <c r="N26" s="18">
        <v>87.531398777999996</v>
      </c>
      <c r="O26" s="18">
        <v>94.127731037000004</v>
      </c>
    </row>
    <row r="27" spans="1:15" x14ac:dyDescent="0.25">
      <c r="A27" s="32" t="s">
        <v>68</v>
      </c>
      <c r="B27" s="13" t="s">
        <v>34</v>
      </c>
      <c r="C27" s="18">
        <v>44.646515614000002</v>
      </c>
      <c r="D27" s="18">
        <v>46.466595720999997</v>
      </c>
      <c r="E27" s="18">
        <v>46.466595720999997</v>
      </c>
      <c r="F27" s="18">
        <v>47.401495447000002</v>
      </c>
      <c r="G27" s="18">
        <v>49.173032753999998</v>
      </c>
      <c r="H27" s="18">
        <v>51.697629634999998</v>
      </c>
      <c r="I27" s="18">
        <v>54.508617626000003</v>
      </c>
      <c r="J27" s="18">
        <v>59.030501049999998</v>
      </c>
      <c r="K27" s="18">
        <v>60.625244551000002</v>
      </c>
      <c r="L27" s="18">
        <v>63.269060295999999</v>
      </c>
      <c r="M27" s="18">
        <v>65.438855333000006</v>
      </c>
      <c r="N27" s="18">
        <v>74.459334542999997</v>
      </c>
      <c r="O27" s="18">
        <v>71.401464613000002</v>
      </c>
    </row>
    <row r="28" spans="1:15" x14ac:dyDescent="0.25">
      <c r="A28" s="32" t="s">
        <v>69</v>
      </c>
      <c r="B28" s="13" t="s">
        <v>31</v>
      </c>
      <c r="C28" s="18">
        <v>29.667055728000001</v>
      </c>
      <c r="D28" s="18">
        <v>34.514329824999997</v>
      </c>
      <c r="E28" s="18">
        <v>38.427222294000003</v>
      </c>
      <c r="F28" s="18">
        <v>41.566560600000003</v>
      </c>
      <c r="G28" s="18">
        <v>41.154619162000003</v>
      </c>
      <c r="H28" s="18">
        <v>43.428418362999999</v>
      </c>
      <c r="I28" s="18">
        <v>44.390377848</v>
      </c>
      <c r="J28" s="18">
        <v>43.507817543000002</v>
      </c>
      <c r="K28" s="18">
        <v>43.184980760000002</v>
      </c>
      <c r="L28" s="18">
        <v>43.124610349999998</v>
      </c>
      <c r="M28" s="18">
        <v>25.288758041000001</v>
      </c>
      <c r="N28" s="18">
        <v>43.753647596999997</v>
      </c>
      <c r="O28" s="18">
        <v>42.222177621</v>
      </c>
    </row>
    <row r="29" spans="1:15" x14ac:dyDescent="0.25">
      <c r="A29" s="32" t="s">
        <v>70</v>
      </c>
      <c r="B29" s="13" t="s">
        <v>35</v>
      </c>
      <c r="C29" s="18">
        <v>30.737631953000001</v>
      </c>
      <c r="D29" s="18">
        <v>33.195830860000001</v>
      </c>
      <c r="E29" s="18">
        <v>35.773095171000001</v>
      </c>
      <c r="F29" s="18">
        <v>37.263493169</v>
      </c>
      <c r="G29" s="18">
        <v>38.772099093999998</v>
      </c>
      <c r="H29" s="18">
        <v>39.692951606000001</v>
      </c>
      <c r="I29" s="18">
        <v>40.894199538999999</v>
      </c>
      <c r="J29" s="18">
        <v>41.874687174999998</v>
      </c>
      <c r="K29" s="18">
        <v>42.935638289000003</v>
      </c>
      <c r="L29" s="18">
        <v>45.370574677999997</v>
      </c>
      <c r="M29" s="18">
        <v>47.455294145000003</v>
      </c>
      <c r="N29" s="18">
        <v>51.906436778</v>
      </c>
      <c r="O29" s="18">
        <v>49.860568534000002</v>
      </c>
    </row>
    <row r="30" spans="1:15" x14ac:dyDescent="0.25">
      <c r="A30" s="32" t="s">
        <v>71</v>
      </c>
      <c r="B30" s="13" t="s">
        <v>36</v>
      </c>
      <c r="C30" s="18">
        <v>176.076602847</v>
      </c>
      <c r="D30" s="18">
        <v>176.30714727399999</v>
      </c>
      <c r="E30" s="18">
        <v>178.71105778</v>
      </c>
      <c r="F30" s="18">
        <v>173.92745290900001</v>
      </c>
      <c r="G30" s="18">
        <v>173.45210793999999</v>
      </c>
      <c r="H30" s="18">
        <v>175.59569569799999</v>
      </c>
      <c r="I30" s="18">
        <v>180.949654326</v>
      </c>
      <c r="J30" s="18">
        <v>183.230121059</v>
      </c>
      <c r="K30" s="18">
        <v>182.14709731799999</v>
      </c>
      <c r="L30" s="18">
        <v>180.235607165</v>
      </c>
      <c r="M30" s="18">
        <v>179.45974106599999</v>
      </c>
      <c r="N30" s="18">
        <v>177.25984612299999</v>
      </c>
      <c r="O30" s="18">
        <v>175.06802984199999</v>
      </c>
    </row>
    <row r="31" spans="1:15" x14ac:dyDescent="0.25">
      <c r="A31" s="32" t="s">
        <v>72</v>
      </c>
      <c r="B31" s="13" t="s">
        <v>37</v>
      </c>
      <c r="C31" s="18">
        <v>47.776974607</v>
      </c>
      <c r="D31" s="18">
        <v>47.446599890999998</v>
      </c>
      <c r="E31" s="18">
        <v>47.959409291999997</v>
      </c>
      <c r="F31" s="18">
        <v>52.128645081000002</v>
      </c>
      <c r="G31" s="18">
        <v>58.387797532999997</v>
      </c>
      <c r="H31" s="18">
        <v>68.813845956999998</v>
      </c>
      <c r="I31" s="18">
        <v>76.810358191999995</v>
      </c>
      <c r="J31" s="18">
        <v>76.914789408999994</v>
      </c>
      <c r="K31" s="18">
        <v>77.477798204999999</v>
      </c>
      <c r="L31" s="18">
        <v>77.527386380999999</v>
      </c>
      <c r="M31" s="18">
        <v>80.055906109000006</v>
      </c>
      <c r="N31" s="18">
        <v>84.208823581999994</v>
      </c>
      <c r="O31" s="18">
        <v>81.993328679000001</v>
      </c>
    </row>
    <row r="32" spans="1:15" x14ac:dyDescent="0.25">
      <c r="A32" s="32" t="s">
        <v>73</v>
      </c>
      <c r="B32" s="13" t="s">
        <v>38</v>
      </c>
      <c r="C32" s="18">
        <v>22.089677185999999</v>
      </c>
      <c r="D32" s="18">
        <v>22.345793167</v>
      </c>
      <c r="E32" s="18">
        <v>23.747943284000002</v>
      </c>
      <c r="F32" s="18">
        <v>24.624335275</v>
      </c>
      <c r="G32" s="18">
        <v>24.660426309999998</v>
      </c>
      <c r="H32" s="18">
        <v>23.159461823000001</v>
      </c>
      <c r="I32" s="18">
        <v>23.553250298999998</v>
      </c>
      <c r="J32" s="18">
        <v>23.845216425</v>
      </c>
      <c r="K32" s="18">
        <v>24.311794210999999</v>
      </c>
      <c r="L32" s="18">
        <v>23.247049904000001</v>
      </c>
      <c r="M32" s="18">
        <v>23.215666627000001</v>
      </c>
      <c r="N32" s="18">
        <v>21.918176149000001</v>
      </c>
      <c r="O32" s="18">
        <v>20.544964190999998</v>
      </c>
    </row>
    <row r="33" spans="1:15" x14ac:dyDescent="0.25">
      <c r="A33" s="32" t="s">
        <v>74</v>
      </c>
      <c r="B33" s="13" t="s">
        <v>39</v>
      </c>
      <c r="C33" s="18">
        <v>3.1825915930000002</v>
      </c>
      <c r="D33" s="18">
        <v>3.0943487919999999</v>
      </c>
      <c r="E33" s="18">
        <v>3.0107904840000002</v>
      </c>
      <c r="F33" s="18">
        <v>5.367363E-3</v>
      </c>
      <c r="G33" s="18">
        <v>3.172069E-3</v>
      </c>
      <c r="H33" s="18">
        <v>9.1310109999999996E-3</v>
      </c>
      <c r="I33" s="18">
        <v>0.15901442199999999</v>
      </c>
      <c r="J33" s="18">
        <v>0.15823600600000001</v>
      </c>
      <c r="K33" s="18">
        <v>1.1322903E-2</v>
      </c>
      <c r="L33" s="18">
        <v>2.7089802999999999E-2</v>
      </c>
      <c r="M33" s="18">
        <v>2.9831388E-2</v>
      </c>
      <c r="N33" s="18">
        <v>3.7302125999999998E-2</v>
      </c>
      <c r="O33" s="18">
        <v>0.103075876</v>
      </c>
    </row>
    <row r="34" spans="1:15" x14ac:dyDescent="0.25">
      <c r="A34" s="32" t="s">
        <v>75</v>
      </c>
      <c r="B34" s="13" t="s">
        <v>40</v>
      </c>
      <c r="C34" s="18">
        <v>3.994529059</v>
      </c>
      <c r="D34" s="18">
        <v>3.9882003689999999</v>
      </c>
      <c r="E34" s="18">
        <v>3.9652442460000001</v>
      </c>
      <c r="F34" s="18">
        <v>3.9710731269999999</v>
      </c>
      <c r="G34" s="18">
        <v>3.954440483</v>
      </c>
      <c r="H34" s="18">
        <v>3.7934167259999998</v>
      </c>
      <c r="I34" s="18">
        <v>3.7918406579999999</v>
      </c>
      <c r="J34" s="18">
        <v>3.7960970330000001</v>
      </c>
      <c r="K34" s="18">
        <v>3.7808489789999999</v>
      </c>
      <c r="L34" s="18">
        <v>3.7850418530000001</v>
      </c>
      <c r="M34" s="18">
        <v>3.77143535</v>
      </c>
      <c r="N34" s="18">
        <v>3.702890241</v>
      </c>
      <c r="O34" s="18">
        <v>3.6757618590000001</v>
      </c>
    </row>
    <row r="35" spans="1:15" x14ac:dyDescent="0.25">
      <c r="A35" s="32" t="s">
        <v>76</v>
      </c>
      <c r="B35" s="13" t="s">
        <v>42</v>
      </c>
      <c r="C35" s="18">
        <v>9.4619421429999999</v>
      </c>
      <c r="D35" s="18">
        <v>9.7108495650000002</v>
      </c>
      <c r="E35" s="18">
        <v>9.7108495650000002</v>
      </c>
      <c r="F35" s="18">
        <v>9.7681815190000005</v>
      </c>
      <c r="G35" s="18">
        <v>10.300012638</v>
      </c>
      <c r="H35" s="18">
        <v>11.101665699</v>
      </c>
      <c r="I35" s="18">
        <v>11.841114534000001</v>
      </c>
      <c r="J35" s="18">
        <v>12.336790904000001</v>
      </c>
      <c r="K35" s="18">
        <v>12.519638604000001</v>
      </c>
      <c r="L35" s="18">
        <v>13.394767585</v>
      </c>
      <c r="M35" s="18">
        <v>14.019808172999999</v>
      </c>
      <c r="N35" s="18">
        <v>15.776368485000001</v>
      </c>
      <c r="O35" s="18">
        <v>15.011076559999999</v>
      </c>
    </row>
    <row r="36" spans="1:15" x14ac:dyDescent="0.25">
      <c r="A36" s="32" t="s">
        <v>77</v>
      </c>
      <c r="B36" s="13" t="s">
        <v>41</v>
      </c>
      <c r="C36" s="18">
        <v>1.1353206870000001</v>
      </c>
      <c r="D36" s="18">
        <v>4.9647606870000001</v>
      </c>
      <c r="E36" s="18">
        <v>10.078970687</v>
      </c>
      <c r="F36" s="18">
        <v>11.506612687000001</v>
      </c>
      <c r="G36" s="18">
        <v>12.457530687</v>
      </c>
      <c r="H36" s="18">
        <v>14.014862687000001</v>
      </c>
      <c r="I36" s="18">
        <v>14.147255686999999</v>
      </c>
      <c r="J36" s="18">
        <v>13.775107687</v>
      </c>
      <c r="K36" s="18">
        <v>13.68362709</v>
      </c>
      <c r="L36" s="18">
        <v>13.236828341000001</v>
      </c>
      <c r="M36" s="18">
        <v>1.0433760780000001</v>
      </c>
      <c r="N36" s="18">
        <v>12.195212991</v>
      </c>
      <c r="O36" s="18">
        <v>14.647778603000001</v>
      </c>
    </row>
    <row r="37" spans="1:15" ht="18.600000000000001" customHeight="1" x14ac:dyDescent="0.25">
      <c r="A37" s="32" t="s">
        <v>207</v>
      </c>
      <c r="B37" s="13" t="s">
        <v>43</v>
      </c>
      <c r="C37" s="18">
        <v>1199.216005857</v>
      </c>
      <c r="D37" s="18">
        <v>1298.9379960880001</v>
      </c>
      <c r="E37" s="18">
        <v>1384.7646082880001</v>
      </c>
      <c r="F37" s="18">
        <v>1383.438851351</v>
      </c>
      <c r="G37" s="18">
        <v>1376.664828515</v>
      </c>
      <c r="H37" s="18">
        <v>1452.2941766680001</v>
      </c>
      <c r="I37" s="18">
        <v>1514.1620187159999</v>
      </c>
      <c r="J37" s="18">
        <v>1526.628487853</v>
      </c>
      <c r="K37" s="18">
        <v>1528.1657573059999</v>
      </c>
      <c r="L37" s="18">
        <v>1566.371493074</v>
      </c>
      <c r="M37" s="18">
        <v>1591.5353441239999</v>
      </c>
      <c r="N37" s="18">
        <v>1648.5221027350001</v>
      </c>
      <c r="O37" s="18">
        <v>1646.171195932</v>
      </c>
    </row>
    <row r="38" spans="1:15" x14ac:dyDescent="0.25">
      <c r="A38" s="33"/>
      <c r="B38" s="21" t="s">
        <v>110</v>
      </c>
      <c r="C38" s="20">
        <v>16677.311990776005</v>
      </c>
      <c r="D38" s="20">
        <v>17175.010849404</v>
      </c>
      <c r="E38" s="55">
        <v>18184.489530777006</v>
      </c>
      <c r="F38" s="55">
        <v>18529.105601162999</v>
      </c>
      <c r="G38" s="55">
        <v>18235.295403949003</v>
      </c>
      <c r="H38" s="55">
        <v>18654.931639717001</v>
      </c>
      <c r="I38" s="55">
        <v>18476.240085100999</v>
      </c>
      <c r="J38" s="55">
        <v>18498.088735584995</v>
      </c>
      <c r="K38" s="55">
        <v>18460.401677333997</v>
      </c>
      <c r="L38" s="55">
        <v>18399.751966328997</v>
      </c>
      <c r="M38" s="55">
        <v>18476.747801034002</v>
      </c>
      <c r="N38" s="55">
        <v>18642.400687618003</v>
      </c>
      <c r="O38" s="55">
        <v>18656.069655341009</v>
      </c>
    </row>
    <row r="39" spans="1:15" ht="39.75" customHeight="1" x14ac:dyDescent="0.25">
      <c r="A39" s="323" t="s">
        <v>781</v>
      </c>
      <c r="B39" s="324"/>
      <c r="C39" s="324"/>
      <c r="D39" s="324"/>
      <c r="E39" s="324"/>
      <c r="F39" s="324"/>
      <c r="G39" s="324"/>
      <c r="H39" s="324"/>
      <c r="I39" s="324"/>
      <c r="J39" s="324"/>
      <c r="K39" s="324"/>
      <c r="L39" s="324"/>
      <c r="M39" s="324"/>
      <c r="N39" s="324"/>
      <c r="O39" s="325"/>
    </row>
    <row r="40" spans="1:15" x14ac:dyDescent="0.25">
      <c r="C40" s="24"/>
      <c r="D40" s="24"/>
      <c r="E40" s="24"/>
      <c r="F40" s="24"/>
      <c r="G40" s="24"/>
      <c r="H40" s="24"/>
      <c r="I40" s="24"/>
      <c r="J40" s="24"/>
      <c r="K40" s="24"/>
      <c r="L40" s="24"/>
      <c r="M40" s="24"/>
      <c r="N40" s="24"/>
      <c r="O40" s="24"/>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98" zoomScaleNormal="98" workbookViewId="0">
      <pane xSplit="1" ySplit="2" topLeftCell="L3" activePane="bottomRight" state="frozen"/>
      <selection activeCell="N3" sqref="N3"/>
      <selection pane="topRight" activeCell="N3" sqref="N3"/>
      <selection pane="bottomLeft" activeCell="N3" sqref="N3"/>
      <selection pane="bottomRight" activeCell="N3" sqref="N3:N7"/>
    </sheetView>
  </sheetViews>
  <sheetFormatPr defaultRowHeight="15" x14ac:dyDescent="0.25"/>
  <cols>
    <col min="1" max="1" width="59" customWidth="1"/>
    <col min="2" max="14" width="13.140625" customWidth="1"/>
  </cols>
  <sheetData>
    <row r="1" spans="1:14" ht="28.9" customHeight="1" x14ac:dyDescent="0.25">
      <c r="A1" s="277" t="s">
        <v>387</v>
      </c>
      <c r="B1" s="278"/>
      <c r="C1" s="278"/>
      <c r="D1" s="278"/>
      <c r="E1" s="278"/>
      <c r="F1" s="278"/>
      <c r="G1" s="278"/>
      <c r="H1" s="278"/>
      <c r="I1" s="278"/>
      <c r="J1" s="278"/>
      <c r="K1" s="278"/>
      <c r="L1" s="278"/>
      <c r="M1" s="278"/>
      <c r="N1" s="279"/>
    </row>
    <row r="2" spans="1:14" x14ac:dyDescent="0.25">
      <c r="A2" s="56" t="s">
        <v>8</v>
      </c>
      <c r="B2" s="114">
        <v>44562</v>
      </c>
      <c r="C2" s="114">
        <v>44593</v>
      </c>
      <c r="D2" s="114">
        <v>44621</v>
      </c>
      <c r="E2" s="114">
        <v>44652</v>
      </c>
      <c r="F2" s="114">
        <v>44682</v>
      </c>
      <c r="G2" s="114">
        <v>44713</v>
      </c>
      <c r="H2" s="114">
        <v>44743</v>
      </c>
      <c r="I2" s="114">
        <v>44774</v>
      </c>
      <c r="J2" s="114">
        <v>44805</v>
      </c>
      <c r="K2" s="114">
        <v>44835</v>
      </c>
      <c r="L2" s="114">
        <v>44866</v>
      </c>
      <c r="M2" s="114">
        <v>44896</v>
      </c>
      <c r="N2" s="114">
        <v>44927</v>
      </c>
    </row>
    <row r="3" spans="1:14" x14ac:dyDescent="0.25">
      <c r="A3" s="27" t="s">
        <v>319</v>
      </c>
      <c r="B3" s="119">
        <v>188</v>
      </c>
      <c r="C3" s="119">
        <v>191</v>
      </c>
      <c r="D3" s="119">
        <v>189</v>
      </c>
      <c r="E3" s="119">
        <v>194</v>
      </c>
      <c r="F3" s="119">
        <v>197</v>
      </c>
      <c r="G3" s="119">
        <v>203</v>
      </c>
      <c r="H3" s="119">
        <v>203</v>
      </c>
      <c r="I3" s="119">
        <v>202</v>
      </c>
      <c r="J3" s="119">
        <v>200</v>
      </c>
      <c r="K3" s="119">
        <v>190</v>
      </c>
      <c r="L3" s="119">
        <v>192</v>
      </c>
      <c r="M3" s="119">
        <v>196</v>
      </c>
      <c r="N3" s="119">
        <v>197</v>
      </c>
    </row>
    <row r="4" spans="1:14" x14ac:dyDescent="0.25">
      <c r="A4" s="27" t="s">
        <v>618</v>
      </c>
      <c r="B4" s="119">
        <v>191</v>
      </c>
      <c r="C4" s="119">
        <v>193</v>
      </c>
      <c r="D4" s="119">
        <v>218</v>
      </c>
      <c r="E4" s="119">
        <v>226</v>
      </c>
      <c r="F4" s="119">
        <v>227</v>
      </c>
      <c r="G4" s="119">
        <v>235</v>
      </c>
      <c r="H4" s="119">
        <v>234</v>
      </c>
      <c r="I4" s="119">
        <v>236</v>
      </c>
      <c r="J4" s="119">
        <v>233</v>
      </c>
      <c r="K4" s="119">
        <v>245</v>
      </c>
      <c r="L4" s="119">
        <v>242</v>
      </c>
      <c r="M4" s="119">
        <v>256</v>
      </c>
      <c r="N4" s="119">
        <v>251</v>
      </c>
    </row>
    <row r="5" spans="1:14" x14ac:dyDescent="0.25">
      <c r="A5" s="27" t="s">
        <v>619</v>
      </c>
      <c r="B5" s="119">
        <v>0</v>
      </c>
      <c r="C5" s="119">
        <v>0</v>
      </c>
      <c r="D5" s="119">
        <v>0</v>
      </c>
      <c r="E5" s="119">
        <v>0</v>
      </c>
      <c r="F5" s="119">
        <v>0</v>
      </c>
      <c r="G5" s="119">
        <v>0</v>
      </c>
      <c r="H5" s="119">
        <v>0</v>
      </c>
      <c r="I5" s="119">
        <v>0</v>
      </c>
      <c r="J5" s="119">
        <v>0</v>
      </c>
      <c r="K5" s="119">
        <v>0</v>
      </c>
      <c r="L5" s="119">
        <v>0</v>
      </c>
      <c r="M5" s="119">
        <v>0</v>
      </c>
      <c r="N5" s="119">
        <v>0</v>
      </c>
    </row>
    <row r="6" spans="1:14" x14ac:dyDescent="0.25">
      <c r="A6" s="27" t="s">
        <v>620</v>
      </c>
      <c r="B6" s="119">
        <v>2124336</v>
      </c>
      <c r="C6" s="119">
        <v>2185023</v>
      </c>
      <c r="D6" s="119">
        <v>2251210</v>
      </c>
      <c r="E6" s="119">
        <v>2326453</v>
      </c>
      <c r="F6" s="119">
        <v>2354915</v>
      </c>
      <c r="G6" s="119">
        <v>2408623</v>
      </c>
      <c r="H6" s="119">
        <v>2431563</v>
      </c>
      <c r="I6" s="119">
        <v>2433332</v>
      </c>
      <c r="J6" s="119">
        <v>2414790</v>
      </c>
      <c r="K6" s="119">
        <v>2400969</v>
      </c>
      <c r="L6" s="119">
        <v>2382907</v>
      </c>
      <c r="M6" s="119">
        <v>2357929</v>
      </c>
      <c r="N6" s="119">
        <v>2375692</v>
      </c>
    </row>
    <row r="7" spans="1:14" ht="18" customHeight="1" x14ac:dyDescent="0.25">
      <c r="A7" s="30" t="s">
        <v>7</v>
      </c>
      <c r="B7" s="120">
        <v>2124715</v>
      </c>
      <c r="C7" s="120">
        <v>2185407</v>
      </c>
      <c r="D7" s="120">
        <v>2251617</v>
      </c>
      <c r="E7" s="120">
        <v>2326873</v>
      </c>
      <c r="F7" s="120">
        <v>2355339</v>
      </c>
      <c r="G7" s="120">
        <v>2409061</v>
      </c>
      <c r="H7" s="120">
        <v>2432000</v>
      </c>
      <c r="I7" s="120">
        <v>2433770</v>
      </c>
      <c r="J7" s="120">
        <v>2415223</v>
      </c>
      <c r="K7" s="120">
        <v>2401404</v>
      </c>
      <c r="L7" s="120">
        <v>2383341</v>
      </c>
      <c r="M7" s="120">
        <v>2358381</v>
      </c>
      <c r="N7" s="120">
        <v>2376140</v>
      </c>
    </row>
    <row r="8" spans="1:14" ht="15" customHeight="1" x14ac:dyDescent="0.25">
      <c r="A8" s="326" t="s">
        <v>391</v>
      </c>
      <c r="B8" s="327"/>
      <c r="C8" s="327"/>
      <c r="D8" s="327"/>
      <c r="E8" s="327"/>
      <c r="F8" s="327"/>
      <c r="G8" s="327"/>
      <c r="H8" s="327"/>
      <c r="I8" s="327"/>
      <c r="J8" s="327"/>
      <c r="K8" s="327"/>
      <c r="L8" s="327"/>
      <c r="M8" s="327"/>
      <c r="N8" s="328"/>
    </row>
    <row r="10" spans="1:14" x14ac:dyDescent="0.25">
      <c r="A10" s="8"/>
    </row>
  </sheetData>
  <mergeCells count="2">
    <mergeCell ref="A1:N1"/>
    <mergeCell ref="A8:N8"/>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70" zoomScaleNormal="70" workbookViewId="0">
      <pane xSplit="1" ySplit="2" topLeftCell="J18" activePane="bottomRight" state="frozen"/>
      <selection activeCell="N3" sqref="N3"/>
      <selection pane="topRight" activeCell="N3" sqref="N3"/>
      <selection pane="bottomLeft" activeCell="N3" sqref="N3"/>
      <selection pane="bottomRight" activeCell="N2" sqref="N2:N26"/>
    </sheetView>
  </sheetViews>
  <sheetFormatPr defaultRowHeight="15" x14ac:dyDescent="0.25"/>
  <cols>
    <col min="1" max="1" width="75.85546875" customWidth="1"/>
    <col min="2" max="14" width="13.140625" customWidth="1"/>
  </cols>
  <sheetData>
    <row r="1" spans="1:14" ht="28.9" customHeight="1" x14ac:dyDescent="0.25">
      <c r="A1" s="277" t="s">
        <v>388</v>
      </c>
      <c r="B1" s="278"/>
      <c r="C1" s="278"/>
      <c r="D1" s="278"/>
      <c r="E1" s="278"/>
      <c r="F1" s="278"/>
      <c r="G1" s="278"/>
      <c r="H1" s="278"/>
      <c r="I1" s="278"/>
      <c r="J1" s="278"/>
      <c r="K1" s="278"/>
      <c r="L1" s="278"/>
      <c r="M1" s="278"/>
      <c r="N1" s="279"/>
    </row>
    <row r="2" spans="1:14" x14ac:dyDescent="0.25">
      <c r="A2" s="56" t="s">
        <v>9</v>
      </c>
      <c r="B2" s="114">
        <v>44562</v>
      </c>
      <c r="C2" s="114">
        <v>44593</v>
      </c>
      <c r="D2" s="114">
        <v>44621</v>
      </c>
      <c r="E2" s="114">
        <v>44652</v>
      </c>
      <c r="F2" s="114">
        <v>44682</v>
      </c>
      <c r="G2" s="114">
        <v>44713</v>
      </c>
      <c r="H2" s="114">
        <v>44743</v>
      </c>
      <c r="I2" s="114">
        <v>44774</v>
      </c>
      <c r="J2" s="114">
        <v>44805</v>
      </c>
      <c r="K2" s="114">
        <v>44835</v>
      </c>
      <c r="L2" s="114">
        <v>44866</v>
      </c>
      <c r="M2" s="114">
        <v>44896</v>
      </c>
      <c r="N2" s="114">
        <v>44927</v>
      </c>
    </row>
    <row r="3" spans="1:14" x14ac:dyDescent="0.25">
      <c r="A3" s="58" t="s">
        <v>523</v>
      </c>
      <c r="B3" s="18">
        <v>60288</v>
      </c>
      <c r="C3" s="18">
        <v>61531</v>
      </c>
      <c r="D3" s="18">
        <v>63195</v>
      </c>
      <c r="E3" s="18">
        <v>63582</v>
      </c>
      <c r="F3" s="18">
        <v>65005</v>
      </c>
      <c r="G3" s="18">
        <v>66194</v>
      </c>
      <c r="H3" s="18">
        <v>67141</v>
      </c>
      <c r="I3" s="18">
        <v>67654</v>
      </c>
      <c r="J3" s="18">
        <v>67521</v>
      </c>
      <c r="K3" s="18">
        <v>67360</v>
      </c>
      <c r="L3" s="18">
        <v>66992</v>
      </c>
      <c r="M3" s="18">
        <v>66067</v>
      </c>
      <c r="N3" s="18">
        <v>65447</v>
      </c>
    </row>
    <row r="4" spans="1:14" x14ac:dyDescent="0.25">
      <c r="A4" s="58" t="s">
        <v>524</v>
      </c>
      <c r="B4" s="18">
        <v>203</v>
      </c>
      <c r="C4" s="18">
        <v>200</v>
      </c>
      <c r="D4" s="18">
        <v>194</v>
      </c>
      <c r="E4" s="18">
        <v>191</v>
      </c>
      <c r="F4" s="18">
        <v>190</v>
      </c>
      <c r="G4" s="18">
        <v>178</v>
      </c>
      <c r="H4" s="18">
        <v>171</v>
      </c>
      <c r="I4" s="18">
        <v>173</v>
      </c>
      <c r="J4" s="18">
        <v>171</v>
      </c>
      <c r="K4" s="18">
        <v>168</v>
      </c>
      <c r="L4" s="18">
        <v>171</v>
      </c>
      <c r="M4" s="18">
        <v>167</v>
      </c>
      <c r="N4" s="18">
        <v>164</v>
      </c>
    </row>
    <row r="5" spans="1:14" x14ac:dyDescent="0.25">
      <c r="A5" s="58" t="s">
        <v>525</v>
      </c>
      <c r="B5" s="18">
        <v>21603</v>
      </c>
      <c r="C5" s="18">
        <v>21530</v>
      </c>
      <c r="D5" s="18">
        <v>21325</v>
      </c>
      <c r="E5" s="18">
        <v>22011</v>
      </c>
      <c r="F5" s="18">
        <v>22245</v>
      </c>
      <c r="G5" s="18">
        <v>22471</v>
      </c>
      <c r="H5" s="18">
        <v>22372</v>
      </c>
      <c r="I5" s="18">
        <v>22914</v>
      </c>
      <c r="J5" s="18">
        <v>22882</v>
      </c>
      <c r="K5" s="18">
        <v>23476</v>
      </c>
      <c r="L5" s="18">
        <v>23537</v>
      </c>
      <c r="M5" s="18">
        <v>23054</v>
      </c>
      <c r="N5" s="18">
        <v>23695</v>
      </c>
    </row>
    <row r="6" spans="1:14" x14ac:dyDescent="0.25">
      <c r="A6" s="58" t="s">
        <v>526</v>
      </c>
      <c r="B6" s="18">
        <v>39</v>
      </c>
      <c r="C6" s="18">
        <v>38</v>
      </c>
      <c r="D6" s="18">
        <v>38</v>
      </c>
      <c r="E6" s="18">
        <v>38</v>
      </c>
      <c r="F6" s="18">
        <v>38</v>
      </c>
      <c r="G6" s="18">
        <v>37</v>
      </c>
      <c r="H6" s="18">
        <v>25</v>
      </c>
      <c r="I6" s="18">
        <v>23</v>
      </c>
      <c r="J6" s="18">
        <v>23</v>
      </c>
      <c r="K6" s="18">
        <v>23</v>
      </c>
      <c r="L6" s="18">
        <v>27</v>
      </c>
      <c r="M6" s="18">
        <v>27</v>
      </c>
      <c r="N6" s="18">
        <v>27</v>
      </c>
    </row>
    <row r="7" spans="1:14" x14ac:dyDescent="0.25">
      <c r="A7" s="58" t="s">
        <v>527</v>
      </c>
      <c r="B7" s="18">
        <v>126</v>
      </c>
      <c r="C7" s="18">
        <v>133</v>
      </c>
      <c r="D7" s="18">
        <v>125</v>
      </c>
      <c r="E7" s="18">
        <v>135</v>
      </c>
      <c r="F7" s="18">
        <v>146</v>
      </c>
      <c r="G7" s="18">
        <v>145</v>
      </c>
      <c r="H7" s="18">
        <v>142</v>
      </c>
      <c r="I7" s="18">
        <v>143</v>
      </c>
      <c r="J7" s="18">
        <v>143</v>
      </c>
      <c r="K7" s="18">
        <v>149</v>
      </c>
      <c r="L7" s="18">
        <v>154</v>
      </c>
      <c r="M7" s="18">
        <v>158</v>
      </c>
      <c r="N7" s="18">
        <v>162</v>
      </c>
    </row>
    <row r="8" spans="1:14" x14ac:dyDescent="0.25">
      <c r="A8" s="58" t="s">
        <v>208</v>
      </c>
      <c r="B8" s="18">
        <v>670</v>
      </c>
      <c r="C8" s="18">
        <v>692</v>
      </c>
      <c r="D8" s="18">
        <v>700</v>
      </c>
      <c r="E8" s="18">
        <v>664</v>
      </c>
      <c r="F8" s="18">
        <v>667</v>
      </c>
      <c r="G8" s="18">
        <v>699</v>
      </c>
      <c r="H8" s="18">
        <v>760</v>
      </c>
      <c r="I8" s="18">
        <v>789</v>
      </c>
      <c r="J8" s="18">
        <v>774</v>
      </c>
      <c r="K8" s="18">
        <v>760</v>
      </c>
      <c r="L8" s="18">
        <v>738</v>
      </c>
      <c r="M8" s="18">
        <v>688</v>
      </c>
      <c r="N8" s="18">
        <v>695</v>
      </c>
    </row>
    <row r="9" spans="1:14" x14ac:dyDescent="0.25">
      <c r="A9" s="58" t="s">
        <v>528</v>
      </c>
      <c r="B9" s="18">
        <v>1933185</v>
      </c>
      <c r="C9" s="18">
        <v>1991976</v>
      </c>
      <c r="D9" s="18">
        <v>2055773</v>
      </c>
      <c r="E9" s="18">
        <v>2127255</v>
      </c>
      <c r="F9" s="18">
        <v>2153728</v>
      </c>
      <c r="G9" s="18">
        <v>2203965</v>
      </c>
      <c r="H9" s="18">
        <v>2225853</v>
      </c>
      <c r="I9" s="18">
        <v>2226942</v>
      </c>
      <c r="J9" s="18">
        <v>2211029</v>
      </c>
      <c r="K9" s="18">
        <v>2198589</v>
      </c>
      <c r="L9" s="18">
        <v>2184078</v>
      </c>
      <c r="M9" s="18">
        <v>2164973</v>
      </c>
      <c r="N9" s="18">
        <v>2186480</v>
      </c>
    </row>
    <row r="10" spans="1:14" x14ac:dyDescent="0.25">
      <c r="A10" s="58" t="s">
        <v>529</v>
      </c>
      <c r="B10" s="18">
        <v>970</v>
      </c>
      <c r="C10" s="18">
        <v>954</v>
      </c>
      <c r="D10" s="18">
        <v>959</v>
      </c>
      <c r="E10" s="18">
        <v>947</v>
      </c>
      <c r="F10" s="18">
        <v>934</v>
      </c>
      <c r="G10" s="18">
        <v>975</v>
      </c>
      <c r="H10" s="18">
        <v>953</v>
      </c>
      <c r="I10" s="18">
        <v>978</v>
      </c>
      <c r="J10" s="18">
        <v>982</v>
      </c>
      <c r="K10" s="18">
        <v>1012</v>
      </c>
      <c r="L10" s="18">
        <v>1037</v>
      </c>
      <c r="M10" s="18">
        <v>939</v>
      </c>
      <c r="N10" s="18">
        <v>909</v>
      </c>
    </row>
    <row r="11" spans="1:14" x14ac:dyDescent="0.25">
      <c r="A11" s="58" t="s">
        <v>530</v>
      </c>
      <c r="B11" s="18">
        <v>3925</v>
      </c>
      <c r="C11" s="18">
        <v>3926</v>
      </c>
      <c r="D11" s="18">
        <v>3873</v>
      </c>
      <c r="E11" s="18">
        <v>3893</v>
      </c>
      <c r="F11" s="18">
        <v>3927</v>
      </c>
      <c r="G11" s="18">
        <v>3872</v>
      </c>
      <c r="H11" s="18">
        <v>3857</v>
      </c>
      <c r="I11" s="18">
        <v>3860</v>
      </c>
      <c r="J11" s="18">
        <v>3783</v>
      </c>
      <c r="K11" s="18">
        <v>3782</v>
      </c>
      <c r="L11" s="18">
        <v>3749</v>
      </c>
      <c r="M11" s="18">
        <v>3652</v>
      </c>
      <c r="N11" s="18">
        <v>3631</v>
      </c>
    </row>
    <row r="12" spans="1:14" x14ac:dyDescent="0.25">
      <c r="A12" s="58" t="s">
        <v>531</v>
      </c>
      <c r="B12" s="18">
        <v>106</v>
      </c>
      <c r="C12" s="18">
        <v>105</v>
      </c>
      <c r="D12" s="18">
        <v>105</v>
      </c>
      <c r="E12" s="18">
        <v>110</v>
      </c>
      <c r="F12" s="18">
        <v>115</v>
      </c>
      <c r="G12" s="18">
        <v>122</v>
      </c>
      <c r="H12" s="18">
        <v>123</v>
      </c>
      <c r="I12" s="18">
        <v>123</v>
      </c>
      <c r="J12" s="18">
        <v>131</v>
      </c>
      <c r="K12" s="18">
        <v>127</v>
      </c>
      <c r="L12" s="18">
        <v>137</v>
      </c>
      <c r="M12" s="18">
        <v>139</v>
      </c>
      <c r="N12" s="18">
        <v>133</v>
      </c>
    </row>
    <row r="13" spans="1:14" ht="19.149999999999999" customHeight="1" x14ac:dyDescent="0.25">
      <c r="A13" s="58" t="s">
        <v>532</v>
      </c>
      <c r="B13" s="18">
        <v>655</v>
      </c>
      <c r="C13" s="18">
        <v>639</v>
      </c>
      <c r="D13" s="18">
        <v>627</v>
      </c>
      <c r="E13" s="18">
        <v>625</v>
      </c>
      <c r="F13" s="18">
        <v>569</v>
      </c>
      <c r="G13" s="18">
        <v>556</v>
      </c>
      <c r="H13" s="18">
        <v>544</v>
      </c>
      <c r="I13" s="18">
        <v>521</v>
      </c>
      <c r="J13" s="18">
        <v>502</v>
      </c>
      <c r="K13" s="18">
        <v>487</v>
      </c>
      <c r="L13" s="18">
        <v>498</v>
      </c>
      <c r="M13" s="18">
        <v>477</v>
      </c>
      <c r="N13" s="18">
        <v>469</v>
      </c>
    </row>
    <row r="14" spans="1:14" x14ac:dyDescent="0.25">
      <c r="A14" s="58" t="s">
        <v>209</v>
      </c>
      <c r="B14" s="18">
        <v>131</v>
      </c>
      <c r="C14" s="18">
        <v>130</v>
      </c>
      <c r="D14" s="18">
        <v>126</v>
      </c>
      <c r="E14" s="18">
        <v>127</v>
      </c>
      <c r="F14" s="18">
        <v>127</v>
      </c>
      <c r="G14" s="18">
        <v>127</v>
      </c>
      <c r="H14" s="18">
        <v>140</v>
      </c>
      <c r="I14" s="18">
        <v>161</v>
      </c>
      <c r="J14" s="18">
        <v>176</v>
      </c>
      <c r="K14" s="18">
        <v>171</v>
      </c>
      <c r="L14" s="18">
        <v>186</v>
      </c>
      <c r="M14" s="18">
        <v>182</v>
      </c>
      <c r="N14" s="18">
        <v>182</v>
      </c>
    </row>
    <row r="15" spans="1:14" x14ac:dyDescent="0.25">
      <c r="A15" s="58" t="s">
        <v>533</v>
      </c>
      <c r="B15" s="18">
        <v>53</v>
      </c>
      <c r="C15" s="18">
        <v>52</v>
      </c>
      <c r="D15" s="18">
        <v>54</v>
      </c>
      <c r="E15" s="18">
        <v>59</v>
      </c>
      <c r="F15" s="18">
        <v>58</v>
      </c>
      <c r="G15" s="18">
        <v>54</v>
      </c>
      <c r="H15" s="18">
        <v>51</v>
      </c>
      <c r="I15" s="18">
        <v>52</v>
      </c>
      <c r="J15" s="18">
        <v>56</v>
      </c>
      <c r="K15" s="18">
        <v>50</v>
      </c>
      <c r="L15" s="18">
        <v>56</v>
      </c>
      <c r="M15" s="18">
        <v>57</v>
      </c>
      <c r="N15" s="18">
        <v>58</v>
      </c>
    </row>
    <row r="16" spans="1:14" ht="18" x14ac:dyDescent="0.25">
      <c r="A16" s="58" t="s">
        <v>534</v>
      </c>
      <c r="B16" s="18">
        <v>4985</v>
      </c>
      <c r="C16" s="18">
        <v>4999</v>
      </c>
      <c r="D16" s="18">
        <v>4979</v>
      </c>
      <c r="E16" s="18">
        <v>5095</v>
      </c>
      <c r="F16" s="18">
        <v>5126</v>
      </c>
      <c r="G16" s="18">
        <v>5536</v>
      </c>
      <c r="H16" s="18">
        <v>5549</v>
      </c>
      <c r="I16" s="18">
        <v>5641</v>
      </c>
      <c r="J16" s="18">
        <v>5656</v>
      </c>
      <c r="K16" s="18">
        <v>5692</v>
      </c>
      <c r="L16" s="18">
        <v>5701</v>
      </c>
      <c r="M16" s="18">
        <v>5496</v>
      </c>
      <c r="N16" s="18">
        <v>5624</v>
      </c>
    </row>
    <row r="17" spans="1:14" x14ac:dyDescent="0.25">
      <c r="A17" s="58" t="s">
        <v>535</v>
      </c>
      <c r="B17" s="18">
        <v>987</v>
      </c>
      <c r="C17" s="18">
        <v>991</v>
      </c>
      <c r="D17" s="18">
        <v>979</v>
      </c>
      <c r="E17" s="18">
        <v>1014</v>
      </c>
      <c r="F17" s="18">
        <v>1020</v>
      </c>
      <c r="G17" s="18">
        <v>1016</v>
      </c>
      <c r="H17" s="18">
        <v>995</v>
      </c>
      <c r="I17" s="18">
        <v>995</v>
      </c>
      <c r="J17" s="18">
        <v>963</v>
      </c>
      <c r="K17" s="18">
        <v>956</v>
      </c>
      <c r="L17" s="18">
        <v>967</v>
      </c>
      <c r="M17" s="18">
        <v>929</v>
      </c>
      <c r="N17" s="18">
        <v>925</v>
      </c>
    </row>
    <row r="18" spans="1:14" x14ac:dyDescent="0.25">
      <c r="A18" s="58" t="s">
        <v>536</v>
      </c>
      <c r="B18" s="18">
        <v>96</v>
      </c>
      <c r="C18" s="18">
        <v>115</v>
      </c>
      <c r="D18" s="18">
        <v>104</v>
      </c>
      <c r="E18" s="18">
        <v>98</v>
      </c>
      <c r="F18" s="18">
        <v>117</v>
      </c>
      <c r="G18" s="18">
        <v>115</v>
      </c>
      <c r="H18" s="18">
        <v>103</v>
      </c>
      <c r="I18" s="18">
        <v>145</v>
      </c>
      <c r="J18" s="18">
        <v>179</v>
      </c>
      <c r="K18" s="18">
        <v>196</v>
      </c>
      <c r="L18" s="18">
        <v>222</v>
      </c>
      <c r="M18" s="18">
        <v>217</v>
      </c>
      <c r="N18" s="18">
        <v>204</v>
      </c>
    </row>
    <row r="19" spans="1:14" x14ac:dyDescent="0.25">
      <c r="A19" s="58" t="s">
        <v>537</v>
      </c>
      <c r="B19" s="18">
        <v>379</v>
      </c>
      <c r="C19" s="18">
        <v>370</v>
      </c>
      <c r="D19" s="18">
        <v>352</v>
      </c>
      <c r="E19" s="18">
        <v>331</v>
      </c>
      <c r="F19" s="18">
        <v>324</v>
      </c>
      <c r="G19" s="18">
        <v>320</v>
      </c>
      <c r="H19" s="18">
        <v>276</v>
      </c>
      <c r="I19" s="18">
        <v>287</v>
      </c>
      <c r="J19" s="18">
        <v>278</v>
      </c>
      <c r="K19" s="18">
        <v>302</v>
      </c>
      <c r="L19" s="18">
        <v>312</v>
      </c>
      <c r="M19" s="18">
        <v>321</v>
      </c>
      <c r="N19" s="18">
        <v>372</v>
      </c>
    </row>
    <row r="20" spans="1:14" x14ac:dyDescent="0.25">
      <c r="A20" s="58" t="s">
        <v>538</v>
      </c>
      <c r="B20" s="18">
        <v>143</v>
      </c>
      <c r="C20" s="18">
        <v>124</v>
      </c>
      <c r="D20" s="18">
        <v>144</v>
      </c>
      <c r="E20" s="18">
        <v>145</v>
      </c>
      <c r="F20" s="18">
        <v>156</v>
      </c>
      <c r="G20" s="18">
        <v>157</v>
      </c>
      <c r="H20" s="18">
        <v>153</v>
      </c>
      <c r="I20" s="18">
        <v>163</v>
      </c>
      <c r="J20" s="18">
        <v>167</v>
      </c>
      <c r="K20" s="18">
        <v>166</v>
      </c>
      <c r="L20" s="18">
        <v>167</v>
      </c>
      <c r="M20" s="18">
        <v>161</v>
      </c>
      <c r="N20" s="18">
        <v>155</v>
      </c>
    </row>
    <row r="21" spans="1:14" x14ac:dyDescent="0.25">
      <c r="A21" s="58" t="s">
        <v>539</v>
      </c>
      <c r="B21" s="18">
        <v>31506</v>
      </c>
      <c r="C21" s="18">
        <v>32058</v>
      </c>
      <c r="D21" s="18">
        <v>31962</v>
      </c>
      <c r="E21" s="18">
        <v>34508</v>
      </c>
      <c r="F21" s="18">
        <v>35178</v>
      </c>
      <c r="G21" s="18">
        <v>36115</v>
      </c>
      <c r="H21" s="18">
        <v>36126</v>
      </c>
      <c r="I21" s="18">
        <v>36138</v>
      </c>
      <c r="J21" s="18">
        <v>35101</v>
      </c>
      <c r="K21" s="18">
        <v>34747</v>
      </c>
      <c r="L21" s="18">
        <v>33143</v>
      </c>
      <c r="M21" s="18">
        <v>31961</v>
      </c>
      <c r="N21" s="18">
        <v>31043</v>
      </c>
    </row>
    <row r="22" spans="1:14" ht="18" x14ac:dyDescent="0.25">
      <c r="A22" s="58" t="s">
        <v>540</v>
      </c>
      <c r="B22" s="18">
        <v>333</v>
      </c>
      <c r="C22" s="18">
        <v>284</v>
      </c>
      <c r="D22" s="18">
        <v>393</v>
      </c>
      <c r="E22" s="18">
        <v>356</v>
      </c>
      <c r="F22" s="18">
        <v>322</v>
      </c>
      <c r="G22" s="18">
        <v>296</v>
      </c>
      <c r="H22" s="18">
        <v>271</v>
      </c>
      <c r="I22" s="18">
        <v>249</v>
      </c>
      <c r="J22" s="18">
        <v>220</v>
      </c>
      <c r="K22" s="18">
        <v>190</v>
      </c>
      <c r="L22" s="18">
        <v>175</v>
      </c>
      <c r="M22" s="18">
        <v>142</v>
      </c>
      <c r="N22" s="18">
        <v>249</v>
      </c>
    </row>
    <row r="23" spans="1:14" x14ac:dyDescent="0.25">
      <c r="A23" s="58" t="s">
        <v>541</v>
      </c>
      <c r="B23" s="18">
        <v>0</v>
      </c>
      <c r="C23" s="18">
        <v>0</v>
      </c>
      <c r="D23" s="18">
        <v>0</v>
      </c>
      <c r="E23" s="18">
        <v>0</v>
      </c>
      <c r="F23" s="18">
        <v>0</v>
      </c>
      <c r="G23" s="18">
        <v>0</v>
      </c>
      <c r="H23" s="18">
        <v>0</v>
      </c>
      <c r="I23" s="18">
        <v>0</v>
      </c>
      <c r="J23" s="18">
        <v>0</v>
      </c>
      <c r="K23" s="18">
        <v>0</v>
      </c>
      <c r="L23" s="18">
        <v>0</v>
      </c>
      <c r="M23" s="18">
        <v>0</v>
      </c>
      <c r="N23" s="18">
        <v>0</v>
      </c>
    </row>
    <row r="24" spans="1:14" x14ac:dyDescent="0.25">
      <c r="A24" s="58" t="s">
        <v>542</v>
      </c>
      <c r="B24" s="18">
        <v>54343</v>
      </c>
      <c r="C24" s="18">
        <v>54451</v>
      </c>
      <c r="D24" s="18">
        <v>55029</v>
      </c>
      <c r="E24" s="18">
        <v>55155</v>
      </c>
      <c r="F24" s="18">
        <v>54782</v>
      </c>
      <c r="G24" s="18">
        <v>54874</v>
      </c>
      <c r="H24" s="18">
        <v>55247</v>
      </c>
      <c r="I24" s="18">
        <v>54558</v>
      </c>
      <c r="J24" s="18">
        <v>52990</v>
      </c>
      <c r="K24" s="18">
        <v>51454</v>
      </c>
      <c r="L24" s="18">
        <v>49712</v>
      </c>
      <c r="M24" s="18">
        <v>47512</v>
      </c>
      <c r="N24" s="18">
        <v>44967</v>
      </c>
    </row>
    <row r="25" spans="1:14" x14ac:dyDescent="0.25">
      <c r="A25" s="58" t="s">
        <v>543</v>
      </c>
      <c r="B25" s="18">
        <v>9989</v>
      </c>
      <c r="C25" s="18">
        <v>10109</v>
      </c>
      <c r="D25" s="18">
        <v>10581</v>
      </c>
      <c r="E25" s="18">
        <v>10534</v>
      </c>
      <c r="F25" s="18">
        <v>10565</v>
      </c>
      <c r="G25" s="18">
        <v>11237</v>
      </c>
      <c r="H25" s="18">
        <v>11148</v>
      </c>
      <c r="I25" s="18">
        <v>11261</v>
      </c>
      <c r="J25" s="18">
        <v>11496</v>
      </c>
      <c r="K25" s="18">
        <v>11547</v>
      </c>
      <c r="L25" s="18">
        <v>11582</v>
      </c>
      <c r="M25" s="18">
        <v>11062</v>
      </c>
      <c r="N25" s="18">
        <v>10549</v>
      </c>
    </row>
    <row r="26" spans="1:14" x14ac:dyDescent="0.25">
      <c r="A26" s="30" t="s">
        <v>7</v>
      </c>
      <c r="B26" s="20">
        <v>2124715</v>
      </c>
      <c r="C26" s="20">
        <v>2185407</v>
      </c>
      <c r="D26" s="20">
        <v>2251617</v>
      </c>
      <c r="E26" s="20">
        <v>2326873</v>
      </c>
      <c r="F26" s="20">
        <v>2355339</v>
      </c>
      <c r="G26" s="20">
        <v>2409061</v>
      </c>
      <c r="H26" s="20">
        <v>2432000</v>
      </c>
      <c r="I26" s="20">
        <v>2433770</v>
      </c>
      <c r="J26" s="20">
        <v>2415223</v>
      </c>
      <c r="K26" s="20">
        <v>2401404</v>
      </c>
      <c r="L26" s="20">
        <v>2383341</v>
      </c>
      <c r="M26" s="20">
        <v>2358381</v>
      </c>
      <c r="N26" s="20">
        <v>2376140</v>
      </c>
    </row>
    <row r="27" spans="1:14" ht="15" customHeight="1" x14ac:dyDescent="0.25">
      <c r="A27" s="326" t="s">
        <v>547</v>
      </c>
      <c r="B27" s="327"/>
      <c r="C27" s="327"/>
      <c r="D27" s="327"/>
      <c r="E27" s="327"/>
      <c r="F27" s="327"/>
      <c r="G27" s="327"/>
      <c r="H27" s="327"/>
      <c r="I27" s="327"/>
      <c r="J27" s="327"/>
      <c r="K27" s="327"/>
      <c r="L27" s="327"/>
      <c r="M27" s="327"/>
      <c r="N27" s="328"/>
    </row>
  </sheetData>
  <mergeCells count="2">
    <mergeCell ref="A27:N27"/>
    <mergeCell ref="A1:N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zoomScale="80" zoomScaleNormal="80" workbookViewId="0">
      <pane xSplit="2" ySplit="2" topLeftCell="M27" activePane="bottomRight" state="frozen"/>
      <selection activeCell="N3" sqref="N3"/>
      <selection pane="topRight" activeCell="N3" sqref="N3"/>
      <selection pane="bottomLeft" activeCell="N3" sqref="N3"/>
      <selection pane="bottomRight" activeCell="O3" sqref="O3:O38"/>
    </sheetView>
  </sheetViews>
  <sheetFormatPr defaultRowHeight="15" x14ac:dyDescent="0.25"/>
  <cols>
    <col min="1" max="1" width="2.7109375" bestFit="1" customWidth="1"/>
    <col min="2" max="2" width="56.7109375" customWidth="1"/>
    <col min="3" max="15" width="16" customWidth="1"/>
    <col min="16" max="25" width="20.7109375" customWidth="1"/>
  </cols>
  <sheetData>
    <row r="1" spans="1:15" ht="28.9" customHeight="1" x14ac:dyDescent="0.25">
      <c r="A1" s="284" t="s">
        <v>389</v>
      </c>
      <c r="B1" s="285"/>
      <c r="C1" s="285"/>
      <c r="D1" s="285"/>
      <c r="E1" s="285"/>
      <c r="F1" s="285"/>
      <c r="G1" s="285"/>
      <c r="H1" s="285"/>
      <c r="I1" s="285"/>
      <c r="J1" s="285"/>
      <c r="K1" s="285"/>
      <c r="L1" s="285"/>
      <c r="M1" s="285"/>
      <c r="N1" s="285"/>
      <c r="O1" s="322"/>
    </row>
    <row r="2" spans="1:15" x14ac:dyDescent="0.25">
      <c r="A2" s="296" t="s">
        <v>109</v>
      </c>
      <c r="B2" s="296"/>
      <c r="C2" s="114">
        <v>44562</v>
      </c>
      <c r="D2" s="114">
        <v>44593</v>
      </c>
      <c r="E2" s="114">
        <v>44621</v>
      </c>
      <c r="F2" s="114">
        <v>44652</v>
      </c>
      <c r="G2" s="114">
        <v>44682</v>
      </c>
      <c r="H2" s="114">
        <v>44713</v>
      </c>
      <c r="I2" s="140">
        <v>44743</v>
      </c>
      <c r="J2" s="114">
        <v>44774</v>
      </c>
      <c r="K2" s="114">
        <v>44805</v>
      </c>
      <c r="L2" s="114">
        <v>44835</v>
      </c>
      <c r="M2" s="114">
        <v>44866</v>
      </c>
      <c r="N2" s="114">
        <v>44896</v>
      </c>
      <c r="O2" s="114">
        <v>44927</v>
      </c>
    </row>
    <row r="3" spans="1:15" x14ac:dyDescent="0.25">
      <c r="A3" s="31" t="s">
        <v>44</v>
      </c>
      <c r="B3" s="12" t="s">
        <v>10</v>
      </c>
      <c r="C3" s="18">
        <v>763627</v>
      </c>
      <c r="D3" s="18">
        <v>780354</v>
      </c>
      <c r="E3" s="18">
        <v>794970</v>
      </c>
      <c r="F3" s="18">
        <v>819142</v>
      </c>
      <c r="G3" s="18">
        <v>827426</v>
      </c>
      <c r="H3" s="18">
        <v>840439</v>
      </c>
      <c r="I3" s="141">
        <v>842789</v>
      </c>
      <c r="J3" s="16">
        <v>836736</v>
      </c>
      <c r="K3" s="16">
        <v>825919</v>
      </c>
      <c r="L3" s="16">
        <v>815234</v>
      </c>
      <c r="M3" s="16">
        <v>810002</v>
      </c>
      <c r="N3" s="16">
        <v>840974</v>
      </c>
      <c r="O3" s="16">
        <v>844605</v>
      </c>
    </row>
    <row r="4" spans="1:15" x14ac:dyDescent="0.25">
      <c r="A4" s="32" t="s">
        <v>45</v>
      </c>
      <c r="B4" s="13" t="s">
        <v>11</v>
      </c>
      <c r="C4" s="18">
        <v>173070</v>
      </c>
      <c r="D4" s="18">
        <v>176249</v>
      </c>
      <c r="E4" s="18">
        <v>181991</v>
      </c>
      <c r="F4" s="18">
        <v>190049</v>
      </c>
      <c r="G4" s="18">
        <v>192338</v>
      </c>
      <c r="H4" s="18">
        <v>194914</v>
      </c>
      <c r="I4" s="141">
        <v>193818</v>
      </c>
      <c r="J4" s="16">
        <v>192021</v>
      </c>
      <c r="K4" s="16">
        <v>189421</v>
      </c>
      <c r="L4" s="16">
        <v>186647</v>
      </c>
      <c r="M4" s="16">
        <v>184100</v>
      </c>
      <c r="N4" s="16">
        <v>179182</v>
      </c>
      <c r="O4" s="16">
        <v>181772</v>
      </c>
    </row>
    <row r="5" spans="1:15" x14ac:dyDescent="0.25">
      <c r="A5" s="32" t="s">
        <v>46</v>
      </c>
      <c r="B5" s="13" t="s">
        <v>12</v>
      </c>
      <c r="C5" s="18">
        <v>33928</v>
      </c>
      <c r="D5" s="18">
        <v>35770</v>
      </c>
      <c r="E5" s="18">
        <v>38491</v>
      </c>
      <c r="F5" s="18">
        <v>40573</v>
      </c>
      <c r="G5" s="18">
        <v>40970</v>
      </c>
      <c r="H5" s="18">
        <v>42978</v>
      </c>
      <c r="I5" s="141">
        <v>43598</v>
      </c>
      <c r="J5" s="16">
        <v>42294</v>
      </c>
      <c r="K5" s="16">
        <v>42091</v>
      </c>
      <c r="L5" s="16">
        <v>42170</v>
      </c>
      <c r="M5" s="16">
        <v>42432</v>
      </c>
      <c r="N5" s="16">
        <v>41864</v>
      </c>
      <c r="O5" s="16">
        <v>42258</v>
      </c>
    </row>
    <row r="6" spans="1:15" x14ac:dyDescent="0.25">
      <c r="A6" s="32" t="s">
        <v>47</v>
      </c>
      <c r="B6" s="13" t="s">
        <v>13</v>
      </c>
      <c r="C6" s="18">
        <v>24336</v>
      </c>
      <c r="D6" s="18">
        <v>24790</v>
      </c>
      <c r="E6" s="18">
        <v>25313</v>
      </c>
      <c r="F6" s="18">
        <v>26266</v>
      </c>
      <c r="G6" s="18">
        <v>26559</v>
      </c>
      <c r="H6" s="18">
        <v>26852</v>
      </c>
      <c r="I6" s="141">
        <v>27102</v>
      </c>
      <c r="J6" s="16">
        <v>27558</v>
      </c>
      <c r="K6" s="16">
        <v>27255</v>
      </c>
      <c r="L6" s="16">
        <v>27452</v>
      </c>
      <c r="M6" s="16">
        <v>27304</v>
      </c>
      <c r="N6" s="16">
        <v>27213</v>
      </c>
      <c r="O6" s="16">
        <v>27518</v>
      </c>
    </row>
    <row r="7" spans="1:15" x14ac:dyDescent="0.25">
      <c r="A7" s="32" t="s">
        <v>48</v>
      </c>
      <c r="B7" s="13" t="s">
        <v>14</v>
      </c>
      <c r="C7" s="18">
        <v>305739</v>
      </c>
      <c r="D7" s="18">
        <v>314541</v>
      </c>
      <c r="E7" s="18">
        <v>325992</v>
      </c>
      <c r="F7" s="18">
        <v>334178</v>
      </c>
      <c r="G7" s="18">
        <v>335057</v>
      </c>
      <c r="H7" s="18">
        <v>340729</v>
      </c>
      <c r="I7" s="141">
        <v>344593</v>
      </c>
      <c r="J7" s="16">
        <v>343944</v>
      </c>
      <c r="K7" s="16">
        <v>339348</v>
      </c>
      <c r="L7" s="16">
        <v>336745</v>
      </c>
      <c r="M7" s="16">
        <v>332971</v>
      </c>
      <c r="N7" s="16">
        <v>326546</v>
      </c>
      <c r="O7" s="16">
        <v>326487</v>
      </c>
    </row>
    <row r="8" spans="1:15" x14ac:dyDescent="0.25">
      <c r="A8" s="32" t="s">
        <v>49</v>
      </c>
      <c r="B8" s="13" t="s">
        <v>15</v>
      </c>
      <c r="C8" s="18">
        <v>460098</v>
      </c>
      <c r="D8" s="18">
        <v>469063</v>
      </c>
      <c r="E8" s="18">
        <v>476010</v>
      </c>
      <c r="F8" s="18">
        <v>487015</v>
      </c>
      <c r="G8" s="18">
        <v>489687</v>
      </c>
      <c r="H8" s="18">
        <v>498919</v>
      </c>
      <c r="I8" s="141">
        <v>503306</v>
      </c>
      <c r="J8" s="16">
        <v>505636</v>
      </c>
      <c r="K8" s="16">
        <v>501409</v>
      </c>
      <c r="L8" s="16">
        <v>501223</v>
      </c>
      <c r="M8" s="16">
        <v>491885</v>
      </c>
      <c r="N8" s="16">
        <v>492783</v>
      </c>
      <c r="O8" s="16">
        <v>495426</v>
      </c>
    </row>
    <row r="9" spans="1:15" x14ac:dyDescent="0.25">
      <c r="A9" s="32" t="s">
        <v>50</v>
      </c>
      <c r="B9" s="13" t="s">
        <v>16</v>
      </c>
      <c r="C9" s="18">
        <v>20003</v>
      </c>
      <c r="D9" s="18">
        <v>21003</v>
      </c>
      <c r="E9" s="18">
        <v>22318</v>
      </c>
      <c r="F9" s="18">
        <v>22714</v>
      </c>
      <c r="G9" s="18">
        <v>23026</v>
      </c>
      <c r="H9" s="18">
        <v>23790</v>
      </c>
      <c r="I9" s="141">
        <v>24093</v>
      </c>
      <c r="J9" s="16">
        <v>24318</v>
      </c>
      <c r="K9" s="16">
        <v>24219</v>
      </c>
      <c r="L9" s="16">
        <v>24736</v>
      </c>
      <c r="M9" s="16">
        <v>25544</v>
      </c>
      <c r="N9" s="16">
        <v>9777</v>
      </c>
      <c r="O9" s="16">
        <v>9778</v>
      </c>
    </row>
    <row r="10" spans="1:15" x14ac:dyDescent="0.25">
      <c r="A10" s="32" t="s">
        <v>51</v>
      </c>
      <c r="B10" s="19" t="s">
        <v>17</v>
      </c>
      <c r="C10" s="18">
        <v>14862</v>
      </c>
      <c r="D10" s="18">
        <v>16996</v>
      </c>
      <c r="E10" s="18">
        <v>19710</v>
      </c>
      <c r="F10" s="18">
        <v>20636</v>
      </c>
      <c r="G10" s="18">
        <v>21100</v>
      </c>
      <c r="H10" s="18">
        <v>22617</v>
      </c>
      <c r="I10" s="141">
        <v>23243</v>
      </c>
      <c r="J10" s="16">
        <v>23598</v>
      </c>
      <c r="K10" s="16">
        <v>23630</v>
      </c>
      <c r="L10" s="16">
        <v>23581</v>
      </c>
      <c r="M10" s="16">
        <v>23831</v>
      </c>
      <c r="N10" s="16">
        <v>19835</v>
      </c>
      <c r="O10" s="16">
        <v>19827</v>
      </c>
    </row>
    <row r="11" spans="1:15" x14ac:dyDescent="0.25">
      <c r="A11" s="32" t="s">
        <v>52</v>
      </c>
      <c r="B11" s="13" t="s">
        <v>18</v>
      </c>
      <c r="C11" s="18">
        <v>158</v>
      </c>
      <c r="D11" s="18">
        <v>159</v>
      </c>
      <c r="E11" s="18">
        <v>165</v>
      </c>
      <c r="F11" s="18">
        <v>170</v>
      </c>
      <c r="G11" s="18">
        <v>171</v>
      </c>
      <c r="H11" s="18">
        <v>172</v>
      </c>
      <c r="I11" s="141">
        <v>173</v>
      </c>
      <c r="J11" s="16">
        <v>169</v>
      </c>
      <c r="K11" s="16">
        <v>165</v>
      </c>
      <c r="L11" s="16">
        <v>170</v>
      </c>
      <c r="M11" s="16">
        <v>185</v>
      </c>
      <c r="N11" s="16">
        <v>184</v>
      </c>
      <c r="O11" s="16">
        <v>207</v>
      </c>
    </row>
    <row r="12" spans="1:15" x14ac:dyDescent="0.25">
      <c r="A12" s="32" t="s">
        <v>53</v>
      </c>
      <c r="B12" s="13" t="s">
        <v>19</v>
      </c>
      <c r="C12" s="18">
        <v>45343</v>
      </c>
      <c r="D12" s="18">
        <v>51958</v>
      </c>
      <c r="E12" s="18">
        <v>60842</v>
      </c>
      <c r="F12" s="18">
        <v>65684</v>
      </c>
      <c r="G12" s="18">
        <v>70549</v>
      </c>
      <c r="H12" s="18">
        <v>77314</v>
      </c>
      <c r="I12" s="141">
        <v>83148</v>
      </c>
      <c r="J12" s="16">
        <v>88642</v>
      </c>
      <c r="K12" s="16">
        <v>92927</v>
      </c>
      <c r="L12" s="16">
        <v>95109</v>
      </c>
      <c r="M12" s="16">
        <v>103004</v>
      </c>
      <c r="N12" s="16">
        <v>101392</v>
      </c>
      <c r="O12" s="16">
        <v>101581</v>
      </c>
    </row>
    <row r="13" spans="1:15" x14ac:dyDescent="0.25">
      <c r="A13" s="32" t="s">
        <v>54</v>
      </c>
      <c r="B13" s="13" t="s">
        <v>20</v>
      </c>
      <c r="C13" s="18">
        <v>981</v>
      </c>
      <c r="D13" s="18">
        <v>978</v>
      </c>
      <c r="E13" s="18">
        <v>975</v>
      </c>
      <c r="F13" s="18">
        <v>973</v>
      </c>
      <c r="G13" s="18">
        <v>967</v>
      </c>
      <c r="H13" s="18">
        <v>970</v>
      </c>
      <c r="I13" s="141">
        <v>959</v>
      </c>
      <c r="J13" s="16">
        <v>954</v>
      </c>
      <c r="K13" s="16">
        <v>946</v>
      </c>
      <c r="L13" s="16">
        <v>1374</v>
      </c>
      <c r="M13" s="16">
        <v>1936</v>
      </c>
      <c r="N13" s="16">
        <v>2500</v>
      </c>
      <c r="O13" s="16">
        <v>2490</v>
      </c>
    </row>
    <row r="14" spans="1:15" x14ac:dyDescent="0.25">
      <c r="A14" s="32" t="s">
        <v>55</v>
      </c>
      <c r="B14" s="13" t="s">
        <v>21</v>
      </c>
      <c r="C14" s="18">
        <v>8486</v>
      </c>
      <c r="D14" s="18">
        <v>10343</v>
      </c>
      <c r="E14" s="18">
        <v>12484</v>
      </c>
      <c r="F14" s="18">
        <v>13234</v>
      </c>
      <c r="G14" s="18">
        <v>13452</v>
      </c>
      <c r="H14" s="18">
        <v>14808</v>
      </c>
      <c r="I14" s="141">
        <v>15694</v>
      </c>
      <c r="J14" s="16">
        <v>16199</v>
      </c>
      <c r="K14" s="16">
        <v>16155</v>
      </c>
      <c r="L14" s="16">
        <v>15706</v>
      </c>
      <c r="M14" s="16">
        <v>18008</v>
      </c>
      <c r="N14" s="16">
        <v>15293</v>
      </c>
      <c r="O14" s="16">
        <v>15293</v>
      </c>
    </row>
    <row r="15" spans="1:15" x14ac:dyDescent="0.25">
      <c r="A15" s="32" t="s">
        <v>56</v>
      </c>
      <c r="B15" s="13" t="s">
        <v>24</v>
      </c>
      <c r="C15" s="18">
        <v>68149</v>
      </c>
      <c r="D15" s="18">
        <v>72024</v>
      </c>
      <c r="E15" s="18">
        <v>76019</v>
      </c>
      <c r="F15" s="18">
        <v>77190</v>
      </c>
      <c r="G15" s="18">
        <v>78058</v>
      </c>
      <c r="H15" s="18">
        <v>81399</v>
      </c>
      <c r="I15" s="141">
        <v>83059</v>
      </c>
      <c r="J15" s="16">
        <v>83627</v>
      </c>
      <c r="K15" s="16">
        <v>83375</v>
      </c>
      <c r="L15" s="16">
        <v>82288</v>
      </c>
      <c r="M15" s="16">
        <v>81147</v>
      </c>
      <c r="N15" s="16">
        <v>57335</v>
      </c>
      <c r="O15" s="16">
        <v>58851</v>
      </c>
    </row>
    <row r="16" spans="1:15" x14ac:dyDescent="0.25">
      <c r="A16" s="32" t="s">
        <v>57</v>
      </c>
      <c r="B16" s="13" t="s">
        <v>23</v>
      </c>
      <c r="C16" s="18">
        <v>1397</v>
      </c>
      <c r="D16" s="18">
        <v>1334</v>
      </c>
      <c r="E16" s="18">
        <v>1272</v>
      </c>
      <c r="F16" s="18">
        <v>1219</v>
      </c>
      <c r="G16" s="18">
        <v>1151</v>
      </c>
      <c r="H16" s="18">
        <v>1056</v>
      </c>
      <c r="I16" s="141">
        <v>1033</v>
      </c>
      <c r="J16" s="16">
        <v>1009</v>
      </c>
      <c r="K16" s="16">
        <v>993</v>
      </c>
      <c r="L16" s="16">
        <v>920</v>
      </c>
      <c r="M16" s="16">
        <v>877</v>
      </c>
      <c r="N16" s="16">
        <v>694</v>
      </c>
      <c r="O16" s="16">
        <v>650</v>
      </c>
    </row>
    <row r="17" spans="1:15" x14ac:dyDescent="0.25">
      <c r="A17" s="32" t="s">
        <v>58</v>
      </c>
      <c r="B17" s="13" t="s">
        <v>22</v>
      </c>
      <c r="C17" s="18">
        <v>13</v>
      </c>
      <c r="D17" s="18">
        <v>13</v>
      </c>
      <c r="E17" s="18">
        <v>13</v>
      </c>
      <c r="F17" s="18">
        <v>15</v>
      </c>
      <c r="G17" s="18">
        <v>16</v>
      </c>
      <c r="H17" s="18">
        <v>17</v>
      </c>
      <c r="I17" s="141">
        <v>19</v>
      </c>
      <c r="J17" s="16">
        <v>17</v>
      </c>
      <c r="K17" s="16">
        <v>17</v>
      </c>
      <c r="L17" s="16">
        <v>19</v>
      </c>
      <c r="M17" s="16">
        <v>96</v>
      </c>
      <c r="N17" s="16">
        <v>242</v>
      </c>
      <c r="O17" s="16">
        <v>464</v>
      </c>
    </row>
    <row r="18" spans="1:15" x14ac:dyDescent="0.25">
      <c r="A18" s="32" t="s">
        <v>59</v>
      </c>
      <c r="B18" s="13" t="s">
        <v>25</v>
      </c>
      <c r="C18" s="18">
        <v>72515</v>
      </c>
      <c r="D18" s="18">
        <v>73608</v>
      </c>
      <c r="E18" s="18">
        <v>75453</v>
      </c>
      <c r="F18" s="18">
        <v>77281</v>
      </c>
      <c r="G18" s="18">
        <v>77799</v>
      </c>
      <c r="H18" s="18">
        <v>78925</v>
      </c>
      <c r="I18" s="141">
        <v>80272</v>
      </c>
      <c r="J18" s="16">
        <v>79842</v>
      </c>
      <c r="K18" s="16">
        <v>78452</v>
      </c>
      <c r="L18" s="16">
        <v>77036</v>
      </c>
      <c r="M18" s="16">
        <v>75628</v>
      </c>
      <c r="N18" s="16">
        <v>71384</v>
      </c>
      <c r="O18" s="16">
        <v>73016</v>
      </c>
    </row>
    <row r="19" spans="1:15" x14ac:dyDescent="0.25">
      <c r="A19" s="32" t="s">
        <v>60</v>
      </c>
      <c r="B19" s="13" t="s">
        <v>26</v>
      </c>
      <c r="C19" s="18">
        <v>252</v>
      </c>
      <c r="D19" s="18">
        <v>267</v>
      </c>
      <c r="E19" s="18">
        <v>277</v>
      </c>
      <c r="F19" s="18">
        <v>268</v>
      </c>
      <c r="G19" s="18">
        <v>267</v>
      </c>
      <c r="H19" s="18">
        <v>270</v>
      </c>
      <c r="I19" s="141">
        <v>273</v>
      </c>
      <c r="J19" s="16">
        <v>281</v>
      </c>
      <c r="K19" s="16">
        <v>270</v>
      </c>
      <c r="L19" s="16">
        <v>271</v>
      </c>
      <c r="M19" s="16">
        <v>288</v>
      </c>
      <c r="N19" s="16">
        <v>280</v>
      </c>
      <c r="O19" s="16">
        <v>284</v>
      </c>
    </row>
    <row r="20" spans="1:15" x14ac:dyDescent="0.25">
      <c r="A20" s="32" t="s">
        <v>61</v>
      </c>
      <c r="B20" s="13" t="s">
        <v>27</v>
      </c>
      <c r="C20" s="18">
        <v>340</v>
      </c>
      <c r="D20" s="18">
        <v>344</v>
      </c>
      <c r="E20" s="18">
        <v>341</v>
      </c>
      <c r="F20" s="18">
        <v>344</v>
      </c>
      <c r="G20" s="18">
        <v>340</v>
      </c>
      <c r="H20" s="18">
        <v>333</v>
      </c>
      <c r="I20" s="141">
        <v>332</v>
      </c>
      <c r="J20" s="16">
        <v>330</v>
      </c>
      <c r="K20" s="16">
        <v>320</v>
      </c>
      <c r="L20" s="16">
        <v>317</v>
      </c>
      <c r="M20" s="16">
        <v>315</v>
      </c>
      <c r="N20" s="16">
        <v>302</v>
      </c>
      <c r="O20" s="16">
        <v>298</v>
      </c>
    </row>
    <row r="21" spans="1:15" x14ac:dyDescent="0.25">
      <c r="A21" s="32" t="s">
        <v>62</v>
      </c>
      <c r="B21" s="13" t="s">
        <v>28</v>
      </c>
      <c r="C21" s="18">
        <v>243</v>
      </c>
      <c r="D21" s="18">
        <v>247</v>
      </c>
      <c r="E21" s="18">
        <v>258</v>
      </c>
      <c r="F21" s="18">
        <v>265</v>
      </c>
      <c r="G21" s="18">
        <v>269</v>
      </c>
      <c r="H21" s="18">
        <v>271</v>
      </c>
      <c r="I21" s="141">
        <v>265</v>
      </c>
      <c r="J21" s="16">
        <v>262</v>
      </c>
      <c r="K21" s="16">
        <v>263</v>
      </c>
      <c r="L21" s="16">
        <v>264</v>
      </c>
      <c r="M21" s="16">
        <v>260</v>
      </c>
      <c r="N21" s="16">
        <v>248</v>
      </c>
      <c r="O21" s="16">
        <v>246</v>
      </c>
    </row>
    <row r="22" spans="1:15" x14ac:dyDescent="0.25">
      <c r="A22" s="32" t="s">
        <v>63</v>
      </c>
      <c r="B22" s="13" t="s">
        <v>29</v>
      </c>
      <c r="C22" s="18">
        <v>340</v>
      </c>
      <c r="D22" s="18">
        <v>340</v>
      </c>
      <c r="E22" s="18">
        <v>342</v>
      </c>
      <c r="F22" s="18">
        <v>344</v>
      </c>
      <c r="G22" s="18">
        <v>343</v>
      </c>
      <c r="H22" s="18">
        <v>345</v>
      </c>
      <c r="I22" s="141">
        <v>351</v>
      </c>
      <c r="J22" s="16">
        <v>347</v>
      </c>
      <c r="K22" s="16">
        <v>348</v>
      </c>
      <c r="L22" s="16">
        <v>343</v>
      </c>
      <c r="M22" s="16">
        <v>346</v>
      </c>
      <c r="N22" s="16">
        <v>338</v>
      </c>
      <c r="O22" s="16">
        <v>323</v>
      </c>
    </row>
    <row r="23" spans="1:15" x14ac:dyDescent="0.25">
      <c r="A23" s="32" t="s">
        <v>64</v>
      </c>
      <c r="B23" s="13" t="s">
        <v>206</v>
      </c>
      <c r="C23" s="18">
        <v>114</v>
      </c>
      <c r="D23" s="18">
        <v>116</v>
      </c>
      <c r="E23" s="18">
        <v>116</v>
      </c>
      <c r="F23" s="18">
        <v>115</v>
      </c>
      <c r="G23" s="18">
        <v>114</v>
      </c>
      <c r="H23" s="18">
        <v>114</v>
      </c>
      <c r="I23" s="141">
        <v>114</v>
      </c>
      <c r="J23" s="16">
        <v>115</v>
      </c>
      <c r="K23" s="16">
        <v>114</v>
      </c>
      <c r="L23" s="16">
        <v>112</v>
      </c>
      <c r="M23" s="16">
        <v>110</v>
      </c>
      <c r="N23" s="16">
        <v>104</v>
      </c>
      <c r="O23" s="16">
        <v>101</v>
      </c>
    </row>
    <row r="24" spans="1:15" x14ac:dyDescent="0.25">
      <c r="A24" s="32" t="s">
        <v>65</v>
      </c>
      <c r="B24" s="13" t="s">
        <v>30</v>
      </c>
      <c r="C24" s="18">
        <v>16661</v>
      </c>
      <c r="D24" s="18">
        <v>17041</v>
      </c>
      <c r="E24" s="18">
        <v>17100</v>
      </c>
      <c r="F24" s="18">
        <v>17797</v>
      </c>
      <c r="G24" s="18">
        <v>17778</v>
      </c>
      <c r="H24" s="18">
        <v>17892</v>
      </c>
      <c r="I24" s="141">
        <v>17733</v>
      </c>
      <c r="J24" s="16">
        <v>17833</v>
      </c>
      <c r="K24" s="16">
        <v>18173</v>
      </c>
      <c r="L24" s="16">
        <v>18681</v>
      </c>
      <c r="M24" s="16">
        <v>19006</v>
      </c>
      <c r="N24" s="16">
        <v>19123</v>
      </c>
      <c r="O24" s="16">
        <v>19280</v>
      </c>
    </row>
    <row r="25" spans="1:15" x14ac:dyDescent="0.25">
      <c r="A25" s="32" t="s">
        <v>66</v>
      </c>
      <c r="B25" s="13" t="s">
        <v>32</v>
      </c>
      <c r="C25" s="18">
        <v>66291</v>
      </c>
      <c r="D25" s="18">
        <v>66794</v>
      </c>
      <c r="E25" s="18">
        <v>66872</v>
      </c>
      <c r="F25" s="18">
        <v>70216</v>
      </c>
      <c r="G25" s="18">
        <v>72229</v>
      </c>
      <c r="H25" s="18">
        <v>73625</v>
      </c>
      <c r="I25" s="141">
        <v>73158</v>
      </c>
      <c r="J25" s="16">
        <v>73745</v>
      </c>
      <c r="K25" s="16">
        <v>74104</v>
      </c>
      <c r="L25" s="16">
        <v>75579</v>
      </c>
      <c r="M25" s="16">
        <v>76579</v>
      </c>
      <c r="N25" s="16">
        <v>75499</v>
      </c>
      <c r="O25" s="16">
        <v>77936</v>
      </c>
    </row>
    <row r="26" spans="1:15" x14ac:dyDescent="0.25">
      <c r="A26" s="32" t="s">
        <v>67</v>
      </c>
      <c r="B26" s="13" t="s">
        <v>33</v>
      </c>
      <c r="C26" s="18">
        <v>13806</v>
      </c>
      <c r="D26" s="18">
        <v>13973</v>
      </c>
      <c r="E26" s="18">
        <v>13918</v>
      </c>
      <c r="F26" s="18">
        <v>15238</v>
      </c>
      <c r="G26" s="18">
        <v>16070</v>
      </c>
      <c r="H26" s="18">
        <v>16345</v>
      </c>
      <c r="I26" s="141">
        <v>16051</v>
      </c>
      <c r="J26" s="16">
        <v>15762</v>
      </c>
      <c r="K26" s="16">
        <v>15417</v>
      </c>
      <c r="L26" s="16">
        <v>14772</v>
      </c>
      <c r="M26" s="16">
        <v>14486</v>
      </c>
      <c r="N26" s="16">
        <v>13031</v>
      </c>
      <c r="O26" s="16">
        <v>14417</v>
      </c>
    </row>
    <row r="27" spans="1:15" x14ac:dyDescent="0.25">
      <c r="A27" s="32" t="s">
        <v>68</v>
      </c>
      <c r="B27" s="13" t="s">
        <v>34</v>
      </c>
      <c r="C27" s="18">
        <v>10723</v>
      </c>
      <c r="D27" s="18">
        <v>10971</v>
      </c>
      <c r="E27" s="18">
        <v>10971</v>
      </c>
      <c r="F27" s="18">
        <v>12863</v>
      </c>
      <c r="G27" s="18">
        <v>13674</v>
      </c>
      <c r="H27" s="18">
        <v>14112</v>
      </c>
      <c r="I27" s="141">
        <v>14071</v>
      </c>
      <c r="J27" s="16">
        <v>14246</v>
      </c>
      <c r="K27" s="16">
        <v>14166</v>
      </c>
      <c r="L27" s="16">
        <v>13874</v>
      </c>
      <c r="M27" s="16">
        <v>13615</v>
      </c>
      <c r="N27" s="16">
        <v>13299</v>
      </c>
      <c r="O27" s="16">
        <v>13643</v>
      </c>
    </row>
    <row r="28" spans="1:15" x14ac:dyDescent="0.25">
      <c r="A28" s="32" t="s">
        <v>69</v>
      </c>
      <c r="B28" s="13" t="s">
        <v>31</v>
      </c>
      <c r="C28" s="18">
        <v>9747</v>
      </c>
      <c r="D28" s="18">
        <v>11178</v>
      </c>
      <c r="E28" s="18">
        <v>12291</v>
      </c>
      <c r="F28" s="18">
        <v>13119</v>
      </c>
      <c r="G28" s="18">
        <v>13304</v>
      </c>
      <c r="H28" s="18">
        <v>14039</v>
      </c>
      <c r="I28" s="141">
        <v>14321</v>
      </c>
      <c r="J28" s="16">
        <v>14438</v>
      </c>
      <c r="K28" s="16">
        <v>14667</v>
      </c>
      <c r="L28" s="16">
        <v>14755</v>
      </c>
      <c r="M28" s="16">
        <v>9529</v>
      </c>
      <c r="N28" s="16">
        <v>14787</v>
      </c>
      <c r="O28" s="16">
        <v>14835</v>
      </c>
    </row>
    <row r="29" spans="1:15" x14ac:dyDescent="0.25">
      <c r="A29" s="32" t="s">
        <v>70</v>
      </c>
      <c r="B29" s="13" t="s">
        <v>35</v>
      </c>
      <c r="C29" s="18">
        <v>5609</v>
      </c>
      <c r="D29" s="18">
        <v>6367</v>
      </c>
      <c r="E29" s="18">
        <v>7174</v>
      </c>
      <c r="F29" s="18">
        <v>8514</v>
      </c>
      <c r="G29" s="18">
        <v>9273</v>
      </c>
      <c r="H29" s="18">
        <v>9781</v>
      </c>
      <c r="I29" s="141">
        <v>10136</v>
      </c>
      <c r="J29" s="16">
        <v>10393</v>
      </c>
      <c r="K29" s="16">
        <v>10756</v>
      </c>
      <c r="L29" s="16">
        <v>11296</v>
      </c>
      <c r="M29" s="16">
        <v>11867</v>
      </c>
      <c r="N29" s="16">
        <v>12135</v>
      </c>
      <c r="O29" s="16">
        <v>12615</v>
      </c>
    </row>
    <row r="30" spans="1:15" x14ac:dyDescent="0.25">
      <c r="A30" s="32" t="s">
        <v>71</v>
      </c>
      <c r="B30" s="13" t="s">
        <v>36</v>
      </c>
      <c r="C30" s="18">
        <v>2239</v>
      </c>
      <c r="D30" s="18">
        <v>2230</v>
      </c>
      <c r="E30" s="18">
        <v>2256</v>
      </c>
      <c r="F30" s="18">
        <v>2128</v>
      </c>
      <c r="G30" s="18">
        <v>2125</v>
      </c>
      <c r="H30" s="18">
        <v>2167</v>
      </c>
      <c r="I30" s="141">
        <v>2206</v>
      </c>
      <c r="J30" s="16">
        <v>2225</v>
      </c>
      <c r="K30" s="16">
        <v>2209</v>
      </c>
      <c r="L30" s="16">
        <v>2187</v>
      </c>
      <c r="M30" s="16">
        <v>2192</v>
      </c>
      <c r="N30" s="16">
        <v>2095</v>
      </c>
      <c r="O30" s="16">
        <v>2068</v>
      </c>
    </row>
    <row r="31" spans="1:15" x14ac:dyDescent="0.25">
      <c r="A31" s="32" t="s">
        <v>72</v>
      </c>
      <c r="B31" s="13" t="s">
        <v>37</v>
      </c>
      <c r="C31" s="18">
        <v>412</v>
      </c>
      <c r="D31" s="18">
        <v>407</v>
      </c>
      <c r="E31" s="18">
        <v>470</v>
      </c>
      <c r="F31" s="18">
        <v>1443</v>
      </c>
      <c r="G31" s="18">
        <v>2897</v>
      </c>
      <c r="H31" s="18">
        <v>5068</v>
      </c>
      <c r="I31" s="141">
        <v>6930</v>
      </c>
      <c r="J31" s="16">
        <v>7883</v>
      </c>
      <c r="K31" s="16">
        <v>8708</v>
      </c>
      <c r="L31" s="16">
        <v>9353</v>
      </c>
      <c r="M31" s="16">
        <v>10276</v>
      </c>
      <c r="N31" s="16">
        <v>11016</v>
      </c>
      <c r="O31" s="16">
        <v>11013</v>
      </c>
    </row>
    <row r="32" spans="1:15" x14ac:dyDescent="0.25">
      <c r="A32" s="32" t="s">
        <v>73</v>
      </c>
      <c r="B32" s="13" t="s">
        <v>38</v>
      </c>
      <c r="C32" s="18">
        <v>2791</v>
      </c>
      <c r="D32" s="18">
        <v>2733</v>
      </c>
      <c r="E32" s="18">
        <v>2953</v>
      </c>
      <c r="F32" s="18">
        <v>3019</v>
      </c>
      <c r="G32" s="18">
        <v>3035</v>
      </c>
      <c r="H32" s="18">
        <v>2824</v>
      </c>
      <c r="I32" s="141">
        <v>2870</v>
      </c>
      <c r="J32" s="16">
        <v>2920</v>
      </c>
      <c r="K32" s="16">
        <v>2953</v>
      </c>
      <c r="L32" s="16">
        <v>2780</v>
      </c>
      <c r="M32" s="16">
        <v>2806</v>
      </c>
      <c r="N32" s="16">
        <v>2466</v>
      </c>
      <c r="O32" s="16">
        <v>2313</v>
      </c>
    </row>
    <row r="33" spans="1:15" x14ac:dyDescent="0.25">
      <c r="A33" s="32" t="s">
        <v>74</v>
      </c>
      <c r="B33" s="13" t="s">
        <v>39</v>
      </c>
      <c r="C33" s="18">
        <v>60</v>
      </c>
      <c r="D33" s="18">
        <v>60</v>
      </c>
      <c r="E33" s="18">
        <v>59</v>
      </c>
      <c r="F33" s="18">
        <v>3</v>
      </c>
      <c r="G33" s="18">
        <v>2</v>
      </c>
      <c r="H33" s="18">
        <v>5</v>
      </c>
      <c r="I33" s="141">
        <v>8</v>
      </c>
      <c r="J33" s="16">
        <v>8</v>
      </c>
      <c r="K33" s="16">
        <v>5</v>
      </c>
      <c r="L33" s="16">
        <v>7</v>
      </c>
      <c r="M33" s="16">
        <v>11</v>
      </c>
      <c r="N33" s="16">
        <v>11</v>
      </c>
      <c r="O33" s="16">
        <v>12</v>
      </c>
    </row>
    <row r="34" spans="1:15" x14ac:dyDescent="0.25">
      <c r="A34" s="32" t="s">
        <v>75</v>
      </c>
      <c r="B34" s="13" t="s">
        <v>40</v>
      </c>
      <c r="C34" s="18">
        <v>27</v>
      </c>
      <c r="D34" s="18">
        <v>27</v>
      </c>
      <c r="E34" s="18">
        <v>26</v>
      </c>
      <c r="F34" s="18">
        <v>28</v>
      </c>
      <c r="G34" s="18">
        <v>27</v>
      </c>
      <c r="H34" s="18">
        <v>26</v>
      </c>
      <c r="I34" s="141">
        <v>27</v>
      </c>
      <c r="J34" s="16">
        <v>28</v>
      </c>
      <c r="K34" s="16">
        <v>28</v>
      </c>
      <c r="L34" s="16">
        <v>29</v>
      </c>
      <c r="M34" s="16">
        <v>29</v>
      </c>
      <c r="N34" s="16">
        <v>27</v>
      </c>
      <c r="O34" s="16">
        <v>27</v>
      </c>
    </row>
    <row r="35" spans="1:15" x14ac:dyDescent="0.25">
      <c r="A35" s="32" t="s">
        <v>76</v>
      </c>
      <c r="B35" s="13" t="s">
        <v>42</v>
      </c>
      <c r="C35" s="18">
        <v>2287</v>
      </c>
      <c r="D35" s="18">
        <v>2325</v>
      </c>
      <c r="E35" s="18">
        <v>2325</v>
      </c>
      <c r="F35" s="18">
        <v>2556</v>
      </c>
      <c r="G35" s="18">
        <v>2706</v>
      </c>
      <c r="H35" s="18">
        <v>2836</v>
      </c>
      <c r="I35" s="141">
        <v>2854</v>
      </c>
      <c r="J35" s="16">
        <v>2798</v>
      </c>
      <c r="K35" s="16">
        <v>2730</v>
      </c>
      <c r="L35" s="16">
        <v>2674</v>
      </c>
      <c r="M35" s="16">
        <v>2625</v>
      </c>
      <c r="N35" s="16">
        <v>2491</v>
      </c>
      <c r="O35" s="16">
        <v>2574</v>
      </c>
    </row>
    <row r="36" spans="1:15" x14ac:dyDescent="0.25">
      <c r="A36" s="32" t="s">
        <v>77</v>
      </c>
      <c r="B36" s="13" t="s">
        <v>41</v>
      </c>
      <c r="C36" s="18">
        <v>34</v>
      </c>
      <c r="D36" s="18">
        <v>768</v>
      </c>
      <c r="E36" s="18">
        <v>1815</v>
      </c>
      <c r="F36" s="18">
        <v>2238</v>
      </c>
      <c r="G36" s="18">
        <v>2524</v>
      </c>
      <c r="H36" s="18">
        <v>3072</v>
      </c>
      <c r="I36" s="141">
        <v>3361</v>
      </c>
      <c r="J36" s="16">
        <v>3551</v>
      </c>
      <c r="K36" s="16">
        <v>3629</v>
      </c>
      <c r="L36" s="16">
        <v>3658</v>
      </c>
      <c r="M36" s="16">
        <v>10</v>
      </c>
      <c r="N36" s="16">
        <v>3889</v>
      </c>
      <c r="O36" s="16">
        <v>3890</v>
      </c>
    </row>
    <row r="37" spans="1:15" ht="20.45" customHeight="1" x14ac:dyDescent="0.25">
      <c r="A37" s="32" t="s">
        <v>207</v>
      </c>
      <c r="B37" s="13" t="s">
        <v>43</v>
      </c>
      <c r="C37" s="18">
        <v>34</v>
      </c>
      <c r="D37" s="18">
        <v>36</v>
      </c>
      <c r="E37" s="18">
        <v>35</v>
      </c>
      <c r="F37" s="18">
        <v>36</v>
      </c>
      <c r="G37" s="18">
        <v>36</v>
      </c>
      <c r="H37" s="18">
        <v>37</v>
      </c>
      <c r="I37" s="141">
        <v>40</v>
      </c>
      <c r="J37" s="16">
        <v>41</v>
      </c>
      <c r="K37" s="16">
        <v>41</v>
      </c>
      <c r="L37" s="16">
        <v>42</v>
      </c>
      <c r="M37" s="16">
        <v>41</v>
      </c>
      <c r="N37" s="16">
        <v>42</v>
      </c>
      <c r="O37" s="16">
        <v>42</v>
      </c>
    </row>
    <row r="38" spans="1:15" x14ac:dyDescent="0.25">
      <c r="A38" s="33"/>
      <c r="B38" s="21" t="s">
        <v>110</v>
      </c>
      <c r="C38" s="20">
        <v>2124715</v>
      </c>
      <c r="D38" s="20">
        <v>2185407</v>
      </c>
      <c r="E38" s="55">
        <v>2251617</v>
      </c>
      <c r="F38" s="55">
        <v>2326873</v>
      </c>
      <c r="G38" s="55">
        <v>2355339</v>
      </c>
      <c r="H38" s="55">
        <v>2409061</v>
      </c>
      <c r="I38" s="142">
        <v>2432000</v>
      </c>
      <c r="J38" s="17">
        <v>2433770</v>
      </c>
      <c r="K38" s="17">
        <v>2415223</v>
      </c>
      <c r="L38" s="17">
        <v>2401404</v>
      </c>
      <c r="M38" s="17">
        <v>2383341</v>
      </c>
      <c r="N38" s="17">
        <v>2358381</v>
      </c>
      <c r="O38" s="17">
        <v>2376140</v>
      </c>
    </row>
    <row r="39" spans="1:15" ht="15" customHeight="1" x14ac:dyDescent="0.25">
      <c r="A39" s="326" t="s">
        <v>547</v>
      </c>
      <c r="B39" s="327"/>
      <c r="C39" s="327"/>
      <c r="D39" s="327"/>
      <c r="E39" s="327"/>
      <c r="F39" s="327"/>
      <c r="G39" s="327"/>
      <c r="H39" s="327"/>
      <c r="I39" s="327"/>
      <c r="J39" s="327"/>
      <c r="K39" s="327"/>
      <c r="L39" s="327"/>
      <c r="M39" s="327"/>
      <c r="N39" s="327"/>
      <c r="O39" s="328"/>
    </row>
    <row r="40" spans="1:15" x14ac:dyDescent="0.25">
      <c r="C40" s="7"/>
      <c r="D40" s="7"/>
      <c r="E40" s="7"/>
      <c r="F40" s="7"/>
      <c r="G40" s="7"/>
      <c r="H40" s="7"/>
      <c r="I40" s="7"/>
      <c r="J40" s="7"/>
      <c r="K40" s="7"/>
      <c r="L40" s="7"/>
      <c r="M40" s="7"/>
      <c r="N40" s="7"/>
      <c r="O40" s="7"/>
    </row>
  </sheetData>
  <mergeCells count="3">
    <mergeCell ref="A2:B2"/>
    <mergeCell ref="A39:O39"/>
    <mergeCell ref="A1:O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zoomScale="99" zoomScaleNormal="99" workbookViewId="0">
      <pane xSplit="1" ySplit="2" topLeftCell="G3" activePane="bottomRight" state="frozen"/>
      <selection activeCell="N3" sqref="N3"/>
      <selection pane="topRight" activeCell="N3" sqref="N3"/>
      <selection pane="bottomLeft" activeCell="N3" sqref="N3"/>
      <selection pane="bottomRight" activeCell="G13" sqref="G13"/>
    </sheetView>
  </sheetViews>
  <sheetFormatPr defaultRowHeight="15" x14ac:dyDescent="0.25"/>
  <cols>
    <col min="1" max="1" width="42.140625" customWidth="1"/>
    <col min="2" max="2" width="8.5703125" bestFit="1" customWidth="1"/>
    <col min="3" max="11" width="9.140625" bestFit="1" customWidth="1"/>
  </cols>
  <sheetData>
    <row r="1" spans="1:11" ht="28.9" customHeight="1" x14ac:dyDescent="0.25">
      <c r="A1" s="284" t="s">
        <v>320</v>
      </c>
      <c r="B1" s="285"/>
      <c r="C1" s="285"/>
      <c r="D1" s="285"/>
      <c r="E1" s="285"/>
      <c r="F1" s="285"/>
      <c r="G1" s="285"/>
      <c r="H1" s="285"/>
      <c r="I1" s="285"/>
      <c r="J1" s="285"/>
      <c r="K1" s="285"/>
    </row>
    <row r="2" spans="1:11" x14ac:dyDescent="0.25">
      <c r="A2" s="144" t="s">
        <v>114</v>
      </c>
      <c r="B2" s="143">
        <v>44652</v>
      </c>
      <c r="C2" s="143">
        <v>44682</v>
      </c>
      <c r="D2" s="143">
        <v>44713</v>
      </c>
      <c r="E2" s="143">
        <v>44743</v>
      </c>
      <c r="F2" s="143">
        <v>44774</v>
      </c>
      <c r="G2" s="143">
        <v>44805</v>
      </c>
      <c r="H2" s="143">
        <v>44835</v>
      </c>
      <c r="I2" s="143">
        <v>44866</v>
      </c>
      <c r="J2" s="143">
        <v>44896</v>
      </c>
      <c r="K2" s="143">
        <v>44927</v>
      </c>
    </row>
    <row r="3" spans="1:11" x14ac:dyDescent="0.25">
      <c r="A3" s="145" t="s">
        <v>628</v>
      </c>
      <c r="B3" s="79">
        <v>25347.854962473859</v>
      </c>
      <c r="C3" s="79">
        <v>23763.65763829073</v>
      </c>
      <c r="D3" s="79">
        <v>18916.928414204689</v>
      </c>
      <c r="E3" s="79">
        <v>17233.272762708526</v>
      </c>
      <c r="F3" s="79">
        <v>18477.122918981149</v>
      </c>
      <c r="G3" s="79">
        <v>16314.397910700522</v>
      </c>
      <c r="H3" s="79">
        <v>14924.881052800691</v>
      </c>
      <c r="I3" s="79">
        <v>16982.343264530202</v>
      </c>
      <c r="J3" s="79">
        <v>16020.865852462439</v>
      </c>
      <c r="K3" s="79">
        <v>13498.2207757659</v>
      </c>
    </row>
    <row r="4" spans="1:11" x14ac:dyDescent="0.25">
      <c r="A4" s="146" t="s">
        <v>629</v>
      </c>
      <c r="B4" s="79">
        <v>0.127293499</v>
      </c>
      <c r="C4" s="79">
        <v>0.13514711400000001</v>
      </c>
      <c r="D4" s="79">
        <v>0.12424</v>
      </c>
      <c r="E4" s="79">
        <v>0.12479</v>
      </c>
      <c r="F4" s="79">
        <v>0.12437505</v>
      </c>
      <c r="G4" s="79">
        <v>0.12623500000000001</v>
      </c>
      <c r="H4" s="79">
        <v>0.12770999999999999</v>
      </c>
      <c r="I4" s="79">
        <v>0.12868499999999999</v>
      </c>
      <c r="J4" s="79">
        <v>0.12865499999999999</v>
      </c>
      <c r="K4" s="79">
        <v>0.12489500000000001</v>
      </c>
    </row>
    <row r="5" spans="1:11" x14ac:dyDescent="0.25">
      <c r="A5" s="146" t="s">
        <v>630</v>
      </c>
      <c r="B5" s="79">
        <v>18372.142334108783</v>
      </c>
      <c r="C5" s="79">
        <v>16933.711690766693</v>
      </c>
      <c r="D5" s="79">
        <v>12998.55311185042</v>
      </c>
      <c r="E5" s="79">
        <v>12005.453464170529</v>
      </c>
      <c r="F5" s="79">
        <v>13638.528340433379</v>
      </c>
      <c r="G5" s="79">
        <v>12205.142748088281</v>
      </c>
      <c r="H5" s="79">
        <v>11965.539207064199</v>
      </c>
      <c r="I5" s="79">
        <v>14778.336880383031</v>
      </c>
      <c r="J5" s="79">
        <v>15732.136869098231</v>
      </c>
      <c r="K5" s="79">
        <v>13236.67226814137</v>
      </c>
    </row>
    <row r="6" spans="1:11" x14ac:dyDescent="0.25">
      <c r="A6" s="147" t="s">
        <v>631</v>
      </c>
      <c r="B6" s="79">
        <v>1347.3070369741899</v>
      </c>
      <c r="C6" s="79">
        <v>2113.1787112872998</v>
      </c>
      <c r="D6" s="79">
        <v>2123.8846850934001</v>
      </c>
      <c r="E6" s="79">
        <v>1825.18545960199</v>
      </c>
      <c r="F6" s="79">
        <v>1426.74381368376</v>
      </c>
      <c r="G6" s="79">
        <v>2118.4700978055703</v>
      </c>
      <c r="H6" s="79">
        <v>1352.04865773702</v>
      </c>
      <c r="I6" s="79">
        <v>2526.14579152446</v>
      </c>
      <c r="J6" s="79">
        <v>2130.9817469088302</v>
      </c>
      <c r="K6" s="79">
        <v>1664.2279639196499</v>
      </c>
    </row>
    <row r="7" spans="1:11" x14ac:dyDescent="0.25">
      <c r="A7" s="147" t="s">
        <v>632</v>
      </c>
      <c r="B7" s="79">
        <v>17024.835297134588</v>
      </c>
      <c r="C7" s="79">
        <v>14820.532979479391</v>
      </c>
      <c r="D7" s="79">
        <v>10874.66842675702</v>
      </c>
      <c r="E7" s="79">
        <v>10180.268004568539</v>
      </c>
      <c r="F7" s="79">
        <v>12211.78452674962</v>
      </c>
      <c r="G7" s="79">
        <v>10086.672650282711</v>
      </c>
      <c r="H7" s="79">
        <v>10613.49054932718</v>
      </c>
      <c r="I7" s="79">
        <v>12252.19108885857</v>
      </c>
      <c r="J7" s="79">
        <v>13601.155122189401</v>
      </c>
      <c r="K7" s="79">
        <v>11572.444304221721</v>
      </c>
    </row>
    <row r="8" spans="1:11" x14ac:dyDescent="0.25">
      <c r="A8" s="146" t="s">
        <v>633</v>
      </c>
      <c r="B8" s="79">
        <v>0</v>
      </c>
      <c r="C8" s="79">
        <v>0</v>
      </c>
      <c r="D8" s="79">
        <v>0</v>
      </c>
      <c r="E8" s="79">
        <v>0</v>
      </c>
      <c r="F8" s="79">
        <v>0</v>
      </c>
      <c r="G8" s="79">
        <v>0</v>
      </c>
      <c r="H8" s="79">
        <v>0</v>
      </c>
      <c r="I8" s="79">
        <v>0</v>
      </c>
      <c r="J8" s="79">
        <v>0</v>
      </c>
      <c r="K8" s="79">
        <v>0</v>
      </c>
    </row>
    <row r="9" spans="1:11" x14ac:dyDescent="0.25">
      <c r="A9" s="147" t="s">
        <v>634</v>
      </c>
      <c r="B9" s="79">
        <v>0</v>
      </c>
      <c r="C9" s="79">
        <v>0</v>
      </c>
      <c r="D9" s="79">
        <v>0</v>
      </c>
      <c r="E9" s="79">
        <v>0</v>
      </c>
      <c r="F9" s="79">
        <v>0</v>
      </c>
      <c r="G9" s="79">
        <v>0</v>
      </c>
      <c r="H9" s="79">
        <v>0</v>
      </c>
      <c r="I9" s="79">
        <v>0</v>
      </c>
      <c r="J9" s="79">
        <v>0</v>
      </c>
      <c r="K9" s="79">
        <v>0</v>
      </c>
    </row>
    <row r="10" spans="1:11" x14ac:dyDescent="0.25">
      <c r="A10" s="147" t="s">
        <v>635</v>
      </c>
      <c r="B10" s="79">
        <v>0</v>
      </c>
      <c r="C10" s="79">
        <v>0</v>
      </c>
      <c r="D10" s="79">
        <v>0</v>
      </c>
      <c r="E10" s="79">
        <v>0</v>
      </c>
      <c r="F10" s="79">
        <v>0</v>
      </c>
      <c r="G10" s="79">
        <v>0</v>
      </c>
      <c r="H10" s="79">
        <v>0</v>
      </c>
      <c r="I10" s="79">
        <v>0</v>
      </c>
      <c r="J10" s="79">
        <v>0</v>
      </c>
      <c r="K10" s="79">
        <v>0</v>
      </c>
    </row>
    <row r="11" spans="1:11" x14ac:dyDescent="0.25">
      <c r="A11" s="146" t="s">
        <v>636</v>
      </c>
      <c r="B11" s="79">
        <v>6975.5853348660803</v>
      </c>
      <c r="C11" s="79">
        <v>6829.8108004100404</v>
      </c>
      <c r="D11" s="79">
        <v>5918.2510623542694</v>
      </c>
      <c r="E11" s="79">
        <v>5227.6945085380003</v>
      </c>
      <c r="F11" s="79">
        <v>4838.4702034977699</v>
      </c>
      <c r="G11" s="79">
        <v>4109.1289276122407</v>
      </c>
      <c r="H11" s="79">
        <v>2959.2141357364903</v>
      </c>
      <c r="I11" s="79">
        <v>2203.87769914717</v>
      </c>
      <c r="J11" s="79">
        <v>288.60032836421004</v>
      </c>
      <c r="K11" s="79">
        <v>261.42361262452999</v>
      </c>
    </row>
    <row r="12" spans="1:11" x14ac:dyDescent="0.25">
      <c r="A12" s="148" t="s">
        <v>637</v>
      </c>
      <c r="B12" s="79">
        <v>11027.37658905327</v>
      </c>
      <c r="C12" s="79">
        <v>11159.19859956811</v>
      </c>
      <c r="D12" s="79">
        <v>10768.17403359849</v>
      </c>
      <c r="E12" s="79">
        <v>10363.92937104966</v>
      </c>
      <c r="F12" s="79">
        <v>10578.051858268731</v>
      </c>
      <c r="G12" s="79">
        <v>10474.54790760291</v>
      </c>
      <c r="H12" s="79">
        <v>10563.119234988901</v>
      </c>
      <c r="I12" s="79">
        <v>10830.632817958551</v>
      </c>
      <c r="J12" s="79">
        <v>10535.396451379378</v>
      </c>
      <c r="K12" s="79">
        <v>10441.249702829191</v>
      </c>
    </row>
    <row r="13" spans="1:11" x14ac:dyDescent="0.25">
      <c r="A13" s="148" t="s">
        <v>638</v>
      </c>
      <c r="B13" s="79">
        <v>215.10326075399999</v>
      </c>
      <c r="C13" s="79">
        <v>215.05101675399999</v>
      </c>
      <c r="D13" s="79">
        <v>263.36422181212998</v>
      </c>
      <c r="E13" s="79">
        <v>202.31656279613</v>
      </c>
      <c r="F13" s="79">
        <v>127.58301799713</v>
      </c>
      <c r="G13" s="79">
        <v>203.73605566399999</v>
      </c>
      <c r="H13" s="79">
        <v>206.28837046999999</v>
      </c>
      <c r="I13" s="79">
        <v>210.12687568499999</v>
      </c>
      <c r="J13" s="79">
        <v>211.21796594400001</v>
      </c>
      <c r="K13" s="79">
        <v>203.567095478</v>
      </c>
    </row>
    <row r="14" spans="1:11" x14ac:dyDescent="0.25">
      <c r="A14" s="148" t="s">
        <v>639</v>
      </c>
      <c r="B14" s="79">
        <v>85011.803540412991</v>
      </c>
      <c r="C14" s="79">
        <v>85375.755596876217</v>
      </c>
      <c r="D14" s="79">
        <v>90179.027053736761</v>
      </c>
      <c r="E14" s="79">
        <v>93550.908692841811</v>
      </c>
      <c r="F14" s="79">
        <v>92359.994296927791</v>
      </c>
      <c r="G14" s="79">
        <v>93366.233152855319</v>
      </c>
      <c r="H14" s="79">
        <v>95003.58819437676</v>
      </c>
      <c r="I14" s="79">
        <v>96415.146897333223</v>
      </c>
      <c r="J14" s="79">
        <v>97388.285597897542</v>
      </c>
      <c r="K14" s="79">
        <v>96490.81960460695</v>
      </c>
    </row>
    <row r="15" spans="1:11" x14ac:dyDescent="0.25">
      <c r="A15" s="146" t="s">
        <v>640</v>
      </c>
      <c r="B15" s="79">
        <v>47894.846124583528</v>
      </c>
      <c r="C15" s="79">
        <v>47988.658023939766</v>
      </c>
      <c r="D15" s="79">
        <v>47853.881964563567</v>
      </c>
      <c r="E15" s="79">
        <v>50027.640579168517</v>
      </c>
      <c r="F15" s="79">
        <v>48940.985386568362</v>
      </c>
      <c r="G15" s="79">
        <v>49274.581197224135</v>
      </c>
      <c r="H15" s="79">
        <v>49904.219866731</v>
      </c>
      <c r="I15" s="79">
        <v>49892.6510121635</v>
      </c>
      <c r="J15" s="79">
        <v>50215.46036087603</v>
      </c>
      <c r="K15" s="79">
        <v>49485.372278356146</v>
      </c>
    </row>
    <row r="16" spans="1:11" x14ac:dyDescent="0.25">
      <c r="A16" s="146" t="s">
        <v>641</v>
      </c>
      <c r="B16" s="79">
        <v>1947.2972733372021</v>
      </c>
      <c r="C16" s="79">
        <v>1965.4719450498926</v>
      </c>
      <c r="D16" s="79">
        <v>4104.0747115869772</v>
      </c>
      <c r="E16" s="79">
        <v>4686.9713672010375</v>
      </c>
      <c r="F16" s="79">
        <v>4685.2997028310938</v>
      </c>
      <c r="G16" s="79">
        <v>4602.9423250279206</v>
      </c>
      <c r="H16" s="79">
        <v>4676.4335412043265</v>
      </c>
      <c r="I16" s="79">
        <v>4744.7022868182667</v>
      </c>
      <c r="J16" s="79">
        <v>4594.3753082774856</v>
      </c>
      <c r="K16" s="79">
        <v>4436.5758415977789</v>
      </c>
    </row>
    <row r="17" spans="1:11" x14ac:dyDescent="0.25">
      <c r="A17" s="146" t="s">
        <v>642</v>
      </c>
      <c r="B17" s="79">
        <v>9332.4960112093722</v>
      </c>
      <c r="C17" s="79">
        <v>9397.5620815059137</v>
      </c>
      <c r="D17" s="79">
        <v>10998.118538132698</v>
      </c>
      <c r="E17" s="79">
        <v>11092.137727152911</v>
      </c>
      <c r="F17" s="79">
        <v>10701.819730496703</v>
      </c>
      <c r="G17" s="79">
        <v>10712.015873066488</v>
      </c>
      <c r="H17" s="79">
        <v>10420.552714219148</v>
      </c>
      <c r="I17" s="79">
        <v>10894.45997188929</v>
      </c>
      <c r="J17" s="79">
        <v>11157.58608095049</v>
      </c>
      <c r="K17" s="79">
        <v>11211.237384422388</v>
      </c>
    </row>
    <row r="18" spans="1:11" x14ac:dyDescent="0.25">
      <c r="A18" s="146" t="s">
        <v>643</v>
      </c>
      <c r="B18" s="79">
        <v>0</v>
      </c>
      <c r="C18" s="79">
        <v>0</v>
      </c>
      <c r="D18" s="79">
        <v>0</v>
      </c>
      <c r="E18" s="79">
        <v>0</v>
      </c>
      <c r="F18" s="79">
        <v>0</v>
      </c>
      <c r="G18" s="79">
        <v>0</v>
      </c>
      <c r="H18" s="79">
        <v>0</v>
      </c>
      <c r="I18" s="79">
        <v>0</v>
      </c>
      <c r="J18" s="79">
        <v>0</v>
      </c>
      <c r="K18" s="79">
        <v>0</v>
      </c>
    </row>
    <row r="19" spans="1:11" x14ac:dyDescent="0.25">
      <c r="A19" s="146" t="s">
        <v>644</v>
      </c>
      <c r="B19" s="79">
        <v>25837.164131282872</v>
      </c>
      <c r="C19" s="79">
        <v>26024.06354638065</v>
      </c>
      <c r="D19" s="79">
        <v>27222.951839453526</v>
      </c>
      <c r="E19" s="79">
        <v>27744.159019319359</v>
      </c>
      <c r="F19" s="79">
        <v>28031.88947703164</v>
      </c>
      <c r="G19" s="79">
        <v>28776.693757536766</v>
      </c>
      <c r="H19" s="79">
        <v>30002.382072222306</v>
      </c>
      <c r="I19" s="79">
        <v>30883.333626462165</v>
      </c>
      <c r="J19" s="79">
        <v>31420.863847793531</v>
      </c>
      <c r="K19" s="79">
        <v>31357.634100230636</v>
      </c>
    </row>
    <row r="20" spans="1:11" x14ac:dyDescent="0.25">
      <c r="A20" s="148" t="s">
        <v>645</v>
      </c>
      <c r="B20" s="79">
        <v>2324.6162342759999</v>
      </c>
      <c r="C20" s="79">
        <v>4417.6286484465209</v>
      </c>
      <c r="D20" s="79">
        <v>4674.1075427729202</v>
      </c>
      <c r="E20" s="79">
        <v>4696.7378666730992</v>
      </c>
      <c r="F20" s="79">
        <v>5051.2650582720707</v>
      </c>
      <c r="G20" s="79">
        <v>5068.5130934577801</v>
      </c>
      <c r="H20" s="79">
        <v>5276.4403279242006</v>
      </c>
      <c r="I20" s="79">
        <v>6253.5890024991695</v>
      </c>
      <c r="J20" s="79">
        <v>6452.0015904996399</v>
      </c>
      <c r="K20" s="79">
        <v>6500.4150537301593</v>
      </c>
    </row>
    <row r="21" spans="1:11" x14ac:dyDescent="0.25">
      <c r="A21" s="146" t="s">
        <v>646</v>
      </c>
      <c r="B21" s="79">
        <v>974.82801274400003</v>
      </c>
      <c r="C21" s="79">
        <v>979.09559357852004</v>
      </c>
      <c r="D21" s="79">
        <v>951.22641429800001</v>
      </c>
      <c r="E21" s="79">
        <v>951.21795648099999</v>
      </c>
      <c r="F21" s="79">
        <v>1384.8419638939999</v>
      </c>
      <c r="G21" s="79">
        <v>1341.205059014</v>
      </c>
      <c r="H21" s="79">
        <v>1347.3958752649994</v>
      </c>
      <c r="I21" s="79">
        <v>2199.2823253125098</v>
      </c>
      <c r="J21" s="79">
        <v>2065.23222168354</v>
      </c>
      <c r="K21" s="79">
        <v>2202.06189062354</v>
      </c>
    </row>
    <row r="22" spans="1:11" x14ac:dyDescent="0.25">
      <c r="A22" s="146" t="s">
        <v>647</v>
      </c>
      <c r="B22" s="79">
        <v>1349.7882215320001</v>
      </c>
      <c r="C22" s="79">
        <v>3438.5330548680004</v>
      </c>
      <c r="D22" s="79">
        <v>3722.8811284749199</v>
      </c>
      <c r="E22" s="79">
        <v>3745.5199101921003</v>
      </c>
      <c r="F22" s="79">
        <v>3666.4230943780699</v>
      </c>
      <c r="G22" s="79">
        <v>3727.3080344437803</v>
      </c>
      <c r="H22" s="79">
        <v>3929.0444526592</v>
      </c>
      <c r="I22" s="79">
        <v>4054.3066771866602</v>
      </c>
      <c r="J22" s="79">
        <v>4386.7693688160998</v>
      </c>
      <c r="K22" s="79">
        <v>4298.3531631066198</v>
      </c>
    </row>
    <row r="23" spans="1:11" x14ac:dyDescent="0.25">
      <c r="A23" s="146" t="s">
        <v>648</v>
      </c>
      <c r="B23" s="79">
        <v>0</v>
      </c>
      <c r="C23" s="79">
        <v>0</v>
      </c>
      <c r="D23" s="79">
        <v>0</v>
      </c>
      <c r="E23" s="79">
        <v>0</v>
      </c>
      <c r="F23" s="79">
        <v>0</v>
      </c>
      <c r="G23" s="79">
        <v>0</v>
      </c>
      <c r="H23" s="79">
        <v>0</v>
      </c>
      <c r="I23" s="79">
        <v>0</v>
      </c>
      <c r="J23" s="79">
        <v>0</v>
      </c>
      <c r="K23" s="79">
        <v>0</v>
      </c>
    </row>
    <row r="24" spans="1:11" x14ac:dyDescent="0.25">
      <c r="A24" s="146" t="s">
        <v>649</v>
      </c>
      <c r="B24" s="79">
        <v>0</v>
      </c>
      <c r="C24" s="79">
        <v>0</v>
      </c>
      <c r="D24" s="79">
        <v>0</v>
      </c>
      <c r="E24" s="79">
        <v>0</v>
      </c>
      <c r="F24" s="79">
        <v>0</v>
      </c>
      <c r="G24" s="79">
        <v>0</v>
      </c>
      <c r="H24" s="79">
        <v>0</v>
      </c>
      <c r="I24" s="79">
        <v>0</v>
      </c>
      <c r="J24" s="79">
        <v>0</v>
      </c>
      <c r="K24" s="79">
        <v>0</v>
      </c>
    </row>
    <row r="25" spans="1:11" x14ac:dyDescent="0.25">
      <c r="A25" s="146" t="s">
        <v>650</v>
      </c>
      <c r="B25" s="79">
        <v>0</v>
      </c>
      <c r="C25" s="79">
        <v>0</v>
      </c>
      <c r="D25" s="79">
        <v>0</v>
      </c>
      <c r="E25" s="79">
        <v>0</v>
      </c>
      <c r="F25" s="79">
        <v>0</v>
      </c>
      <c r="G25" s="79">
        <v>0</v>
      </c>
      <c r="H25" s="79">
        <v>0</v>
      </c>
      <c r="I25" s="79">
        <v>0</v>
      </c>
      <c r="J25" s="79">
        <v>0</v>
      </c>
      <c r="K25" s="79">
        <v>0</v>
      </c>
    </row>
    <row r="26" spans="1:11" x14ac:dyDescent="0.25">
      <c r="A26" s="148" t="s">
        <v>651</v>
      </c>
      <c r="B26" s="79">
        <v>19.729513828999998</v>
      </c>
      <c r="C26" s="79">
        <v>30.217706446000001</v>
      </c>
      <c r="D26" s="79">
        <v>30.231497693000001</v>
      </c>
      <c r="E26" s="79">
        <v>63.859221622</v>
      </c>
      <c r="F26" s="79">
        <v>86.919713819999998</v>
      </c>
      <c r="G26" s="79">
        <v>116.915020926</v>
      </c>
      <c r="H26" s="79">
        <v>130.195242761</v>
      </c>
      <c r="I26" s="79">
        <v>130.164820937</v>
      </c>
      <c r="J26" s="79">
        <v>179.13217466899999</v>
      </c>
      <c r="K26" s="79">
        <v>179.153580422</v>
      </c>
    </row>
    <row r="27" spans="1:11" x14ac:dyDescent="0.25">
      <c r="A27" s="146" t="s">
        <v>652</v>
      </c>
      <c r="B27" s="79">
        <v>19.689041908</v>
      </c>
      <c r="C27" s="79">
        <v>30.169482642999998</v>
      </c>
      <c r="D27" s="79">
        <v>30.169482642999998</v>
      </c>
      <c r="E27" s="79">
        <v>63.634701771000003</v>
      </c>
      <c r="F27" s="79">
        <v>86.738957595000002</v>
      </c>
      <c r="G27" s="79">
        <v>116.703275326</v>
      </c>
      <c r="H27" s="79">
        <v>129.894331386</v>
      </c>
      <c r="I27" s="79">
        <v>129.894331386</v>
      </c>
      <c r="J27" s="79">
        <v>178.73458577599999</v>
      </c>
      <c r="K27" s="79">
        <v>178.73458577599999</v>
      </c>
    </row>
    <row r="28" spans="1:11" x14ac:dyDescent="0.25">
      <c r="A28" s="146" t="s">
        <v>653</v>
      </c>
      <c r="B28" s="79">
        <v>-0.71903002199999999</v>
      </c>
      <c r="C28" s="79">
        <v>-0.895064313</v>
      </c>
      <c r="D28" s="79">
        <v>-1.1707133329999999</v>
      </c>
      <c r="E28" s="79">
        <v>-1.7730152779999999</v>
      </c>
      <c r="F28" s="79">
        <v>-2.4031246789999998</v>
      </c>
      <c r="G28" s="79">
        <v>-3.2727413080000001</v>
      </c>
      <c r="H28" s="79">
        <v>-4.503554469</v>
      </c>
      <c r="I28" s="79">
        <v>-5.7102233069999997</v>
      </c>
      <c r="J28" s="79">
        <v>-7.2141522299999998</v>
      </c>
      <c r="K28" s="79">
        <v>-8.9658771680000005</v>
      </c>
    </row>
    <row r="29" spans="1:11" x14ac:dyDescent="0.25">
      <c r="A29" s="146" t="s">
        <v>654</v>
      </c>
      <c r="B29" s="79">
        <v>0.67855810100000002</v>
      </c>
      <c r="C29" s="79">
        <v>0.84684051000000005</v>
      </c>
      <c r="D29" s="79">
        <v>1.1086982830000001</v>
      </c>
      <c r="E29" s="79">
        <v>1.548495427</v>
      </c>
      <c r="F29" s="79">
        <v>2.2223684540000002</v>
      </c>
      <c r="G29" s="79">
        <v>3.0609957080000001</v>
      </c>
      <c r="H29" s="79">
        <v>4.2026430939999999</v>
      </c>
      <c r="I29" s="79">
        <v>5.4397337559999999</v>
      </c>
      <c r="J29" s="79">
        <v>6.8165633369999998</v>
      </c>
      <c r="K29" s="79">
        <v>8.5468825220000006</v>
      </c>
    </row>
    <row r="30" spans="1:11" x14ac:dyDescent="0.25">
      <c r="A30" s="148" t="s">
        <v>655</v>
      </c>
      <c r="B30" s="79">
        <v>3952.95748819552</v>
      </c>
      <c r="C30" s="79">
        <v>3949.3741936378997</v>
      </c>
      <c r="D30" s="79">
        <v>3199.91448576417</v>
      </c>
      <c r="E30" s="79">
        <v>3236.0435081970008</v>
      </c>
      <c r="F30" s="79">
        <v>3327.0356842514398</v>
      </c>
      <c r="G30" s="79">
        <v>3237.6155227940899</v>
      </c>
      <c r="H30" s="79">
        <v>3241.3251645154896</v>
      </c>
      <c r="I30" s="79">
        <v>1739.99204657109</v>
      </c>
      <c r="J30" s="79">
        <v>1693.3598596510901</v>
      </c>
      <c r="K30" s="79">
        <v>1698.3520324870901</v>
      </c>
    </row>
    <row r="31" spans="1:11" x14ac:dyDescent="0.25">
      <c r="A31" s="146" t="s">
        <v>656</v>
      </c>
      <c r="B31" s="79">
        <v>681.08894088006878</v>
      </c>
      <c r="C31" s="79">
        <v>677.79991454006893</v>
      </c>
      <c r="D31" s="79">
        <v>676.69299142906868</v>
      </c>
      <c r="E31" s="79">
        <v>609.51408329408991</v>
      </c>
      <c r="F31" s="79">
        <v>618.62464352308996</v>
      </c>
      <c r="G31" s="79">
        <v>607.03727889709</v>
      </c>
      <c r="H31" s="79">
        <v>682.68696227492001</v>
      </c>
      <c r="I31" s="79">
        <v>598.98791358992003</v>
      </c>
      <c r="J31" s="79">
        <v>688.43566486072007</v>
      </c>
      <c r="K31" s="79">
        <v>603.60864153992009</v>
      </c>
    </row>
    <row r="32" spans="1:11" x14ac:dyDescent="0.25">
      <c r="A32" s="146" t="s">
        <v>657</v>
      </c>
      <c r="B32" s="79">
        <v>3271.868547315451</v>
      </c>
      <c r="C32" s="79">
        <v>3271.5742790978311</v>
      </c>
      <c r="D32" s="79">
        <v>2523.2214943351009</v>
      </c>
      <c r="E32" s="79">
        <v>2626.5294249029112</v>
      </c>
      <c r="F32" s="79">
        <v>2708.4110407283501</v>
      </c>
      <c r="G32" s="79">
        <v>2630.578243897</v>
      </c>
      <c r="H32" s="79">
        <v>2558.6382022405696</v>
      </c>
      <c r="I32" s="79">
        <v>1141.00413298117</v>
      </c>
      <c r="J32" s="79">
        <v>1004.9241947903699</v>
      </c>
      <c r="K32" s="79">
        <v>1094.7433909471702</v>
      </c>
    </row>
    <row r="33" spans="1:11" x14ac:dyDescent="0.25">
      <c r="A33" s="148" t="s">
        <v>658</v>
      </c>
      <c r="B33" s="79">
        <v>354.01956426533997</v>
      </c>
      <c r="C33" s="79">
        <v>315.92368206293997</v>
      </c>
      <c r="D33" s="79">
        <v>305.57988456915001</v>
      </c>
      <c r="E33" s="79">
        <v>290.05846429905</v>
      </c>
      <c r="F33" s="79">
        <v>416.37006517436998</v>
      </c>
      <c r="G33" s="79">
        <v>292.34635194405001</v>
      </c>
      <c r="H33" s="79">
        <v>309.99265348532998</v>
      </c>
      <c r="I33" s="79">
        <v>225.70687126587001</v>
      </c>
      <c r="J33" s="79">
        <v>180.33653292317999</v>
      </c>
      <c r="K33" s="79">
        <v>279.79146925072996</v>
      </c>
    </row>
    <row r="34" spans="1:11" x14ac:dyDescent="0.25">
      <c r="A34" s="146" t="s">
        <v>659</v>
      </c>
      <c r="B34" s="79">
        <v>352.99576426533997</v>
      </c>
      <c r="C34" s="79">
        <v>314.89988206293998</v>
      </c>
      <c r="D34" s="79">
        <v>300.40913294315004</v>
      </c>
      <c r="E34" s="79">
        <v>285.16421740904997</v>
      </c>
      <c r="F34" s="79">
        <v>410.48248974437001</v>
      </c>
      <c r="G34" s="79">
        <v>288.01360038805001</v>
      </c>
      <c r="H34" s="79">
        <v>305.73397692932997</v>
      </c>
      <c r="I34" s="79">
        <v>222.48326869087001</v>
      </c>
      <c r="J34" s="79">
        <v>166.87639990517999</v>
      </c>
      <c r="K34" s="79">
        <v>262.08998038972999</v>
      </c>
    </row>
    <row r="35" spans="1:11" x14ac:dyDescent="0.25">
      <c r="A35" s="146" t="s">
        <v>660</v>
      </c>
      <c r="B35" s="79">
        <v>1.0238</v>
      </c>
      <c r="C35" s="79">
        <v>1.0238</v>
      </c>
      <c r="D35" s="79">
        <v>5.1707516260000004</v>
      </c>
      <c r="E35" s="79">
        <v>4.8942468899999998</v>
      </c>
      <c r="F35" s="79">
        <v>5.8875754300000001</v>
      </c>
      <c r="G35" s="79">
        <v>4.3327515559999998</v>
      </c>
      <c r="H35" s="79">
        <v>4.2586765560000002</v>
      </c>
      <c r="I35" s="79">
        <v>3.2236025750000001</v>
      </c>
      <c r="J35" s="79">
        <v>13.460133018000001</v>
      </c>
      <c r="K35" s="79">
        <v>17.701488861000001</v>
      </c>
    </row>
    <row r="36" spans="1:11" x14ac:dyDescent="0.25">
      <c r="A36" s="146" t="s">
        <v>661</v>
      </c>
      <c r="B36" s="79">
        <v>0</v>
      </c>
      <c r="C36" s="79">
        <v>0</v>
      </c>
      <c r="D36" s="79">
        <v>0</v>
      </c>
      <c r="E36" s="79">
        <v>0</v>
      </c>
      <c r="F36" s="79">
        <v>0</v>
      </c>
      <c r="G36" s="79">
        <v>0</v>
      </c>
      <c r="H36" s="79">
        <v>0</v>
      </c>
      <c r="I36" s="79">
        <v>0</v>
      </c>
      <c r="J36" s="79">
        <v>0</v>
      </c>
      <c r="K36" s="79">
        <v>0</v>
      </c>
    </row>
    <row r="37" spans="1:11" x14ac:dyDescent="0.25">
      <c r="A37" s="148" t="s">
        <v>662</v>
      </c>
      <c r="B37" s="79">
        <v>600.50286681115006</v>
      </c>
      <c r="C37" s="79">
        <v>596.99695493085994</v>
      </c>
      <c r="D37" s="79">
        <v>595.05583034372</v>
      </c>
      <c r="E37" s="79">
        <v>592.41531195247001</v>
      </c>
      <c r="F37" s="79">
        <v>589.69246852961999</v>
      </c>
      <c r="G37" s="79">
        <v>591.48666050964005</v>
      </c>
      <c r="H37" s="79">
        <v>594.44258486702006</v>
      </c>
      <c r="I37" s="79">
        <v>596.5479534973299</v>
      </c>
      <c r="J37" s="79">
        <v>595.69980441953999</v>
      </c>
      <c r="K37" s="79">
        <v>592.18060330342996</v>
      </c>
    </row>
    <row r="38" spans="1:11" x14ac:dyDescent="0.25">
      <c r="A38" s="146" t="s">
        <v>663</v>
      </c>
      <c r="B38" s="79">
        <v>825.89168170874996</v>
      </c>
      <c r="C38" s="79">
        <v>825.93403460875004</v>
      </c>
      <c r="D38" s="79">
        <v>827.68743460847998</v>
      </c>
      <c r="E38" s="79">
        <v>827.74728025848003</v>
      </c>
      <c r="F38" s="79">
        <v>827.75623825847993</v>
      </c>
      <c r="G38" s="79">
        <v>832.00645329548001</v>
      </c>
      <c r="H38" s="79">
        <v>837.66984694548</v>
      </c>
      <c r="I38" s="79">
        <v>842.79372546447996</v>
      </c>
      <c r="J38" s="79">
        <v>845.08342506447002</v>
      </c>
      <c r="K38" s="79">
        <v>844.51854143646995</v>
      </c>
    </row>
    <row r="39" spans="1:11" x14ac:dyDescent="0.25">
      <c r="A39" s="146" t="s">
        <v>664</v>
      </c>
      <c r="B39" s="79">
        <v>225.38881489760001</v>
      </c>
      <c r="C39" s="79">
        <v>228.93707967789001</v>
      </c>
      <c r="D39" s="79">
        <v>232.63160426476</v>
      </c>
      <c r="E39" s="79">
        <v>235.33196830601</v>
      </c>
      <c r="F39" s="79">
        <v>238.06376972886</v>
      </c>
      <c r="G39" s="79">
        <v>240.51979278584</v>
      </c>
      <c r="H39" s="79">
        <v>243.22726207846</v>
      </c>
      <c r="I39" s="79">
        <v>246.24577196715001</v>
      </c>
      <c r="J39" s="79">
        <v>249.38362064493001</v>
      </c>
      <c r="K39" s="79">
        <v>252.33793813304001</v>
      </c>
    </row>
    <row r="40" spans="1:11" x14ac:dyDescent="0.25">
      <c r="A40" s="148" t="s">
        <v>665</v>
      </c>
      <c r="B40" s="79">
        <v>40.248384451869995</v>
      </c>
      <c r="C40" s="79">
        <v>40.93136431824999</v>
      </c>
      <c r="D40" s="79">
        <v>40.16670035584</v>
      </c>
      <c r="E40" s="79">
        <v>39.577469488890003</v>
      </c>
      <c r="F40" s="79">
        <v>39.019816089649993</v>
      </c>
      <c r="G40" s="79">
        <v>38.673847418819989</v>
      </c>
      <c r="H40" s="79">
        <v>39.337223476439995</v>
      </c>
      <c r="I40" s="79">
        <v>38.850976749209991</v>
      </c>
      <c r="J40" s="79">
        <v>45.972378665089998</v>
      </c>
      <c r="K40" s="79">
        <v>47.036467540609991</v>
      </c>
    </row>
    <row r="41" spans="1:11" x14ac:dyDescent="0.25">
      <c r="A41" s="146" t="s">
        <v>666</v>
      </c>
      <c r="B41" s="79">
        <v>135.95862533323</v>
      </c>
      <c r="C41" s="79">
        <v>137.82416902922998</v>
      </c>
      <c r="D41" s="79">
        <v>138.26161441022998</v>
      </c>
      <c r="E41" s="79">
        <v>138.80950729422997</v>
      </c>
      <c r="F41" s="79">
        <v>139.35664109422999</v>
      </c>
      <c r="G41" s="79">
        <v>140.13439322867998</v>
      </c>
      <c r="H41" s="79">
        <v>141.90361719768001</v>
      </c>
      <c r="I41" s="79">
        <v>142.52670576367998</v>
      </c>
      <c r="J41" s="79">
        <v>150.77863382568</v>
      </c>
      <c r="K41" s="79">
        <v>152.98655830767999</v>
      </c>
    </row>
    <row r="42" spans="1:11" x14ac:dyDescent="0.25">
      <c r="A42" s="146" t="s">
        <v>667</v>
      </c>
      <c r="B42" s="79">
        <v>95.710240881359994</v>
      </c>
      <c r="C42" s="79">
        <v>96.892804710980016</v>
      </c>
      <c r="D42" s="79">
        <v>98.094914054390003</v>
      </c>
      <c r="E42" s="79">
        <v>99.232037805339999</v>
      </c>
      <c r="F42" s="79">
        <v>100.33682500458001</v>
      </c>
      <c r="G42" s="79">
        <v>101.46054580985999</v>
      </c>
      <c r="H42" s="79">
        <v>102.56639372123999</v>
      </c>
      <c r="I42" s="79">
        <v>103.67572901447001</v>
      </c>
      <c r="J42" s="79">
        <v>104.80625516059</v>
      </c>
      <c r="K42" s="79">
        <v>105.95009076707001</v>
      </c>
    </row>
    <row r="43" spans="1:11" x14ac:dyDescent="0.25">
      <c r="A43" s="148" t="s">
        <v>668</v>
      </c>
      <c r="B43" s="79">
        <v>108.47768381581</v>
      </c>
      <c r="C43" s="79">
        <v>108.79387950880999</v>
      </c>
      <c r="D43" s="79">
        <v>96.337596934809994</v>
      </c>
      <c r="E43" s="79">
        <v>95.775760583809998</v>
      </c>
      <c r="F43" s="79">
        <v>75.219744601809992</v>
      </c>
      <c r="G43" s="79">
        <v>87.778309276350001</v>
      </c>
      <c r="H43" s="79">
        <v>84.709723433350007</v>
      </c>
      <c r="I43" s="79">
        <v>85.432529809350001</v>
      </c>
      <c r="J43" s="79">
        <v>83.410528381350005</v>
      </c>
      <c r="K43" s="79">
        <v>83.208834621350007</v>
      </c>
    </row>
    <row r="44" spans="1:11" x14ac:dyDescent="0.25">
      <c r="A44" s="148" t="s">
        <v>669</v>
      </c>
      <c r="B44" s="79">
        <v>193.11625014091001</v>
      </c>
      <c r="C44" s="79">
        <v>270.14354279536997</v>
      </c>
      <c r="D44" s="79">
        <v>515.01903356490993</v>
      </c>
      <c r="E44" s="79">
        <v>535.26302110220001</v>
      </c>
      <c r="F44" s="79">
        <v>542.44733291411001</v>
      </c>
      <c r="G44" s="79">
        <v>524.76030784585998</v>
      </c>
      <c r="H44" s="79">
        <v>511.41078400603999</v>
      </c>
      <c r="I44" s="79">
        <v>536.27181351818001</v>
      </c>
      <c r="J44" s="79">
        <v>512.05561717498995</v>
      </c>
      <c r="K44" s="79">
        <v>455.41325465287002</v>
      </c>
    </row>
    <row r="45" spans="1:11" s="4" customFormat="1" x14ac:dyDescent="0.25">
      <c r="A45" s="149" t="s">
        <v>756</v>
      </c>
      <c r="B45" s="134">
        <v>129195.80633847971</v>
      </c>
      <c r="C45" s="134">
        <v>130243.6728236357</v>
      </c>
      <c r="D45" s="134">
        <v>129583.90629535061</v>
      </c>
      <c r="E45" s="134">
        <v>130900.15801331465</v>
      </c>
      <c r="F45" s="134">
        <v>131670.72197582788</v>
      </c>
      <c r="G45" s="134">
        <v>130317.00414099533</v>
      </c>
      <c r="H45" s="134">
        <v>130885.73055710521</v>
      </c>
      <c r="I45" s="134">
        <v>134044.80587035415</v>
      </c>
      <c r="J45" s="134">
        <v>133897.73435406724</v>
      </c>
      <c r="K45" s="134">
        <v>130469.4084746883</v>
      </c>
    </row>
    <row r="46" spans="1:11" x14ac:dyDescent="0.25">
      <c r="A46" s="148" t="s">
        <v>670</v>
      </c>
      <c r="B46" s="79">
        <v>527.34977840153999</v>
      </c>
      <c r="C46" s="79">
        <v>529.32162039086995</v>
      </c>
      <c r="D46" s="79">
        <v>904.47423651531005</v>
      </c>
      <c r="E46" s="79">
        <v>585.89212265647996</v>
      </c>
      <c r="F46" s="79">
        <v>431.59620414859995</v>
      </c>
      <c r="G46" s="79">
        <v>377.74310429307002</v>
      </c>
      <c r="H46" s="79">
        <v>515.18576519410999</v>
      </c>
      <c r="I46" s="79">
        <v>590.97668170673001</v>
      </c>
      <c r="J46" s="79">
        <v>536.91638576319997</v>
      </c>
      <c r="K46" s="79">
        <v>650.44393734154005</v>
      </c>
    </row>
    <row r="47" spans="1:11" x14ac:dyDescent="0.25">
      <c r="A47" s="148" t="s">
        <v>671</v>
      </c>
      <c r="B47" s="79">
        <v>13.897807039870001</v>
      </c>
      <c r="C47" s="79">
        <v>32.029475010870001</v>
      </c>
      <c r="D47" s="79">
        <v>0</v>
      </c>
      <c r="E47" s="79">
        <v>5.3489176220000001</v>
      </c>
      <c r="F47" s="79">
        <v>3.1202880930000001</v>
      </c>
      <c r="G47" s="79">
        <v>0.165467741</v>
      </c>
      <c r="H47" s="79">
        <v>0.61823563299999995</v>
      </c>
      <c r="I47" s="79">
        <v>0.22633576899999999</v>
      </c>
      <c r="J47" s="79">
        <v>10.323038432000001</v>
      </c>
      <c r="K47" s="79">
        <v>41.121307436000002</v>
      </c>
    </row>
    <row r="48" spans="1:11" x14ac:dyDescent="0.25">
      <c r="A48" s="148" t="s">
        <v>672</v>
      </c>
      <c r="B48" s="79">
        <v>44.756180026160003</v>
      </c>
      <c r="C48" s="79">
        <v>56.906213199919996</v>
      </c>
      <c r="D48" s="79">
        <v>62.237910437230006</v>
      </c>
      <c r="E48" s="79">
        <v>81.957700217199999</v>
      </c>
      <c r="F48" s="79">
        <v>131.05117478097</v>
      </c>
      <c r="G48" s="79">
        <v>192.17707046470002</v>
      </c>
      <c r="H48" s="79">
        <v>225.76577945586999</v>
      </c>
      <c r="I48" s="79">
        <v>245.7046858999</v>
      </c>
      <c r="J48" s="79">
        <v>273.96240620380001</v>
      </c>
      <c r="K48" s="79">
        <v>241.16326589712</v>
      </c>
    </row>
    <row r="49" spans="1:11" x14ac:dyDescent="0.25">
      <c r="A49" s="148" t="s">
        <v>673</v>
      </c>
      <c r="B49" s="79">
        <v>55960.135858152797</v>
      </c>
      <c r="C49" s="79">
        <v>56647.613657344409</v>
      </c>
      <c r="D49" s="79">
        <v>52621.196941205795</v>
      </c>
      <c r="E49" s="79">
        <v>54049.349071734003</v>
      </c>
      <c r="F49" s="79">
        <v>54730.6707342109</v>
      </c>
      <c r="G49" s="79">
        <v>53355.718289381941</v>
      </c>
      <c r="H49" s="79">
        <v>54094.589566501796</v>
      </c>
      <c r="I49" s="79">
        <v>53577.868580759707</v>
      </c>
      <c r="J49" s="79">
        <v>53578.290119319397</v>
      </c>
      <c r="K49" s="79">
        <v>50473.335520584573</v>
      </c>
    </row>
    <row r="50" spans="1:11" x14ac:dyDescent="0.25">
      <c r="A50" s="146" t="s">
        <v>674</v>
      </c>
      <c r="B50" s="79">
        <v>31214.905512884001</v>
      </c>
      <c r="C50" s="79">
        <v>31198.060770142001</v>
      </c>
      <c r="D50" s="79">
        <v>26822.507332075998</v>
      </c>
      <c r="E50" s="79">
        <v>26800.065386708</v>
      </c>
      <c r="F50" s="79">
        <v>26537.802122955301</v>
      </c>
      <c r="G50" s="79">
        <v>26495.517457125999</v>
      </c>
      <c r="H50" s="79">
        <v>26446.035563640002</v>
      </c>
      <c r="I50" s="79">
        <v>26367.276580361999</v>
      </c>
      <c r="J50" s="79">
        <v>24639.696692190999</v>
      </c>
      <c r="K50" s="79">
        <v>24639.696689494729</v>
      </c>
    </row>
    <row r="51" spans="1:11" x14ac:dyDescent="0.25">
      <c r="A51" s="147" t="s">
        <v>675</v>
      </c>
      <c r="B51" s="79">
        <v>31214.905512884001</v>
      </c>
      <c r="C51" s="79">
        <v>31198.060770142001</v>
      </c>
      <c r="D51" s="79">
        <v>26822.507332075998</v>
      </c>
      <c r="E51" s="79">
        <v>26800.065386708</v>
      </c>
      <c r="F51" s="79">
        <v>26537.802122955301</v>
      </c>
      <c r="G51" s="79">
        <v>26495.517457125999</v>
      </c>
      <c r="H51" s="79">
        <v>26446.035563640002</v>
      </c>
      <c r="I51" s="79">
        <v>26367.276580361999</v>
      </c>
      <c r="J51" s="79">
        <v>24639.696692190999</v>
      </c>
      <c r="K51" s="79">
        <v>24639.696689494729</v>
      </c>
    </row>
    <row r="52" spans="1:11" x14ac:dyDescent="0.25">
      <c r="A52" s="147" t="s">
        <v>676</v>
      </c>
      <c r="B52" s="79">
        <v>0</v>
      </c>
      <c r="C52" s="79">
        <v>0</v>
      </c>
      <c r="D52" s="79">
        <v>0</v>
      </c>
      <c r="E52" s="79">
        <v>0</v>
      </c>
      <c r="F52" s="79">
        <v>0</v>
      </c>
      <c r="G52" s="79">
        <v>0</v>
      </c>
      <c r="H52" s="79">
        <v>0</v>
      </c>
      <c r="I52" s="79">
        <v>0</v>
      </c>
      <c r="J52" s="79">
        <v>0</v>
      </c>
      <c r="K52" s="79">
        <v>0</v>
      </c>
    </row>
    <row r="53" spans="1:11" x14ac:dyDescent="0.25">
      <c r="A53" s="147" t="s">
        <v>677</v>
      </c>
      <c r="B53" s="79">
        <v>0</v>
      </c>
      <c r="C53" s="79">
        <v>0</v>
      </c>
      <c r="D53" s="79">
        <v>0</v>
      </c>
      <c r="E53" s="79">
        <v>0</v>
      </c>
      <c r="F53" s="79">
        <v>0</v>
      </c>
      <c r="G53" s="79">
        <v>0</v>
      </c>
      <c r="H53" s="79">
        <v>0</v>
      </c>
      <c r="I53" s="79">
        <v>0</v>
      </c>
      <c r="J53" s="79">
        <v>0</v>
      </c>
      <c r="K53" s="79">
        <v>0</v>
      </c>
    </row>
    <row r="54" spans="1:11" x14ac:dyDescent="0.25">
      <c r="A54" s="146" t="s">
        <v>678</v>
      </c>
      <c r="B54" s="79">
        <v>1427.5769948</v>
      </c>
      <c r="C54" s="79">
        <v>1440.432118964</v>
      </c>
      <c r="D54" s="79">
        <v>1473.095373866</v>
      </c>
      <c r="E54" s="79">
        <v>1488.654599898</v>
      </c>
      <c r="F54" s="79">
        <v>1545.1449020980001</v>
      </c>
      <c r="G54" s="79">
        <v>1576.631485395</v>
      </c>
      <c r="H54" s="79">
        <v>1614.075003104</v>
      </c>
      <c r="I54" s="79">
        <v>1641.125396661</v>
      </c>
      <c r="J54" s="79">
        <v>1655.84589626</v>
      </c>
      <c r="K54" s="79">
        <v>1585.341543563</v>
      </c>
    </row>
    <row r="55" spans="1:11" x14ac:dyDescent="0.25">
      <c r="A55" s="146" t="s">
        <v>679</v>
      </c>
      <c r="B55" s="79">
        <v>21556.59763334068</v>
      </c>
      <c r="C55" s="79">
        <v>22232.67505108544</v>
      </c>
      <c r="D55" s="79">
        <v>22618.07423496684</v>
      </c>
      <c r="E55" s="79">
        <v>24040.459084828839</v>
      </c>
      <c r="F55" s="79">
        <v>24937.097558860103</v>
      </c>
      <c r="G55" s="79">
        <v>23530.164346556001</v>
      </c>
      <c r="H55" s="79">
        <v>24247.148999446999</v>
      </c>
      <c r="I55" s="79">
        <v>23759.711603421962</v>
      </c>
      <c r="J55" s="79">
        <v>25586.046813391538</v>
      </c>
      <c r="K55" s="79">
        <v>22632.705141631101</v>
      </c>
    </row>
    <row r="56" spans="1:11" x14ac:dyDescent="0.25">
      <c r="A56" s="147" t="s">
        <v>680</v>
      </c>
      <c r="B56" s="79">
        <v>13338.33763334068</v>
      </c>
      <c r="C56" s="79">
        <v>13942.595051085442</v>
      </c>
      <c r="D56" s="79">
        <v>14154.714234966839</v>
      </c>
      <c r="E56" s="79">
        <v>15514.399084828839</v>
      </c>
      <c r="F56" s="79">
        <v>16458.341858860098</v>
      </c>
      <c r="G56" s="79">
        <v>14839.374346556</v>
      </c>
      <c r="H56" s="79">
        <v>15388.208999447001</v>
      </c>
      <c r="I56" s="79">
        <v>14789.62160342196</v>
      </c>
      <c r="J56" s="79">
        <v>16619.37681339154</v>
      </c>
      <c r="K56" s="79">
        <v>14094.6751416311</v>
      </c>
    </row>
    <row r="57" spans="1:11" x14ac:dyDescent="0.25">
      <c r="A57" s="147" t="s">
        <v>681</v>
      </c>
      <c r="B57" s="79">
        <v>8218.26</v>
      </c>
      <c r="C57" s="79">
        <v>8290.08</v>
      </c>
      <c r="D57" s="79">
        <v>8463.36</v>
      </c>
      <c r="E57" s="79">
        <v>8526.06</v>
      </c>
      <c r="F57" s="79">
        <v>8478.7556999999997</v>
      </c>
      <c r="G57" s="79">
        <v>8690.7900000000009</v>
      </c>
      <c r="H57" s="79">
        <v>8858.94</v>
      </c>
      <c r="I57" s="79">
        <v>8970.09</v>
      </c>
      <c r="J57" s="79">
        <v>8966.67</v>
      </c>
      <c r="K57" s="79">
        <v>8538.0300000000007</v>
      </c>
    </row>
    <row r="58" spans="1:11" x14ac:dyDescent="0.25">
      <c r="A58" s="146" t="s">
        <v>682</v>
      </c>
      <c r="B58" s="79">
        <v>1761.05571712812</v>
      </c>
      <c r="C58" s="79">
        <v>1776.44571715296</v>
      </c>
      <c r="D58" s="79">
        <v>1707.52000029696</v>
      </c>
      <c r="E58" s="79">
        <v>1720.1700002991602</v>
      </c>
      <c r="F58" s="79">
        <v>1710.6261502975001</v>
      </c>
      <c r="G58" s="79">
        <v>1753.4050003049399</v>
      </c>
      <c r="H58" s="79">
        <v>1787.3300003108011</v>
      </c>
      <c r="I58" s="79">
        <v>1809.7550003147401</v>
      </c>
      <c r="J58" s="79">
        <v>1696.7007174768598</v>
      </c>
      <c r="K58" s="79">
        <v>1615.59214589574</v>
      </c>
    </row>
    <row r="59" spans="1:11" x14ac:dyDescent="0.25">
      <c r="A59" s="147" t="s">
        <v>683</v>
      </c>
      <c r="B59" s="79">
        <v>0</v>
      </c>
      <c r="C59" s="79">
        <v>0</v>
      </c>
      <c r="D59" s="79">
        <v>0</v>
      </c>
      <c r="E59" s="79">
        <v>0</v>
      </c>
      <c r="F59" s="79">
        <v>0</v>
      </c>
      <c r="G59" s="79">
        <v>0</v>
      </c>
      <c r="H59" s="79">
        <v>0</v>
      </c>
      <c r="I59" s="79">
        <v>0</v>
      </c>
      <c r="J59" s="79">
        <v>0</v>
      </c>
      <c r="K59" s="79">
        <v>0</v>
      </c>
    </row>
    <row r="60" spans="1:11" x14ac:dyDescent="0.25">
      <c r="A60" s="147" t="s">
        <v>684</v>
      </c>
      <c r="B60" s="79">
        <v>1761.05571712812</v>
      </c>
      <c r="C60" s="79">
        <v>1776.44571715296</v>
      </c>
      <c r="D60" s="79">
        <v>1707.52000029696</v>
      </c>
      <c r="E60" s="79">
        <v>1720.1700002991602</v>
      </c>
      <c r="F60" s="79">
        <v>1710.6261502975001</v>
      </c>
      <c r="G60" s="79">
        <v>1753.4050003049399</v>
      </c>
      <c r="H60" s="79">
        <v>1787.3300003108011</v>
      </c>
      <c r="I60" s="79">
        <v>1809.7550003147401</v>
      </c>
      <c r="J60" s="79">
        <v>1696.7007174768598</v>
      </c>
      <c r="K60" s="79">
        <v>1615.59214589574</v>
      </c>
    </row>
    <row r="61" spans="1:11" x14ac:dyDescent="0.25">
      <c r="A61" s="148" t="s">
        <v>685</v>
      </c>
      <c r="B61" s="79">
        <v>24597.333619084999</v>
      </c>
      <c r="C61" s="79">
        <v>24654.628162122001</v>
      </c>
      <c r="D61" s="79">
        <v>23611.286540767</v>
      </c>
      <c r="E61" s="79">
        <v>23633.346086262001</v>
      </c>
      <c r="F61" s="79">
        <v>23387.949418507</v>
      </c>
      <c r="G61" s="79">
        <v>23558.983718549</v>
      </c>
      <c r="H61" s="79">
        <v>22957.44201712</v>
      </c>
      <c r="I61" s="79">
        <v>25250.258546656001</v>
      </c>
      <c r="J61" s="79">
        <v>24876.667290944999</v>
      </c>
      <c r="K61" s="79">
        <v>24512.987619881998</v>
      </c>
    </row>
    <row r="62" spans="1:11" s="4" customFormat="1" x14ac:dyDescent="0.25">
      <c r="A62" s="148" t="s">
        <v>686</v>
      </c>
      <c r="B62" s="79">
        <v>193.01436225800001</v>
      </c>
      <c r="C62" s="79">
        <v>192.658748315</v>
      </c>
      <c r="D62" s="79">
        <v>169.98906543800001</v>
      </c>
      <c r="E62" s="79">
        <v>168.77266704600001</v>
      </c>
      <c r="F62" s="79">
        <v>168.67973187499999</v>
      </c>
      <c r="G62" s="79">
        <v>165.26174858799999</v>
      </c>
      <c r="H62" s="79">
        <v>162.16023932499999</v>
      </c>
      <c r="I62" s="79">
        <v>161.901358851</v>
      </c>
      <c r="J62" s="79">
        <v>140.66040090199999</v>
      </c>
      <c r="K62" s="79">
        <v>139.99776344599999</v>
      </c>
    </row>
    <row r="63" spans="1:11" x14ac:dyDescent="0.25">
      <c r="A63" s="148" t="s">
        <v>687</v>
      </c>
      <c r="B63" s="133">
        <v>0</v>
      </c>
      <c r="C63" s="133">
        <v>0</v>
      </c>
      <c r="D63" s="133">
        <v>0</v>
      </c>
      <c r="E63" s="133">
        <v>0</v>
      </c>
      <c r="F63" s="133">
        <v>0</v>
      </c>
      <c r="G63" s="133">
        <v>0</v>
      </c>
      <c r="H63" s="133">
        <v>0</v>
      </c>
      <c r="I63" s="133">
        <v>0</v>
      </c>
      <c r="J63" s="133">
        <v>0</v>
      </c>
      <c r="K63" s="133">
        <v>0</v>
      </c>
    </row>
    <row r="64" spans="1:11" x14ac:dyDescent="0.25">
      <c r="A64" s="148" t="s">
        <v>688</v>
      </c>
      <c r="B64" s="133">
        <v>5603.0154153947997</v>
      </c>
      <c r="C64" s="133">
        <v>5623.2969781284</v>
      </c>
      <c r="D64" s="133">
        <v>10107.363444702802</v>
      </c>
      <c r="E64" s="133">
        <v>10158.7538310498</v>
      </c>
      <c r="F64" s="133">
        <v>10094.081920365898</v>
      </c>
      <c r="G64" s="133">
        <v>10084.929610728019</v>
      </c>
      <c r="H64" s="133">
        <v>10166.399361059719</v>
      </c>
      <c r="I64" s="133">
        <v>10986.68654580642</v>
      </c>
      <c r="J64" s="133">
        <v>11185.484119934281</v>
      </c>
      <c r="K64" s="133">
        <v>10968.949097910519</v>
      </c>
    </row>
    <row r="65" spans="1:11" x14ac:dyDescent="0.25">
      <c r="A65" s="147" t="s">
        <v>689</v>
      </c>
      <c r="B65" s="133">
        <v>5603.0154153947997</v>
      </c>
      <c r="C65" s="133">
        <v>5623.2969781284</v>
      </c>
      <c r="D65" s="133">
        <v>10107.363444702802</v>
      </c>
      <c r="E65" s="133">
        <v>10158.7538310498</v>
      </c>
      <c r="F65" s="133">
        <v>10094.081920365898</v>
      </c>
      <c r="G65" s="133">
        <v>10084.929610728019</v>
      </c>
      <c r="H65" s="133">
        <v>10166.399361059719</v>
      </c>
      <c r="I65" s="133">
        <v>10986.68654580642</v>
      </c>
      <c r="J65" s="133">
        <v>11185.484119934281</v>
      </c>
      <c r="K65" s="133">
        <v>10968.949097910519</v>
      </c>
    </row>
    <row r="66" spans="1:11" x14ac:dyDescent="0.25">
      <c r="A66" s="147" t="s">
        <v>690</v>
      </c>
      <c r="B66" s="133">
        <v>0</v>
      </c>
      <c r="C66" s="133">
        <v>0</v>
      </c>
      <c r="D66" s="133">
        <v>0</v>
      </c>
      <c r="E66" s="133">
        <v>0</v>
      </c>
      <c r="F66" s="133">
        <v>0</v>
      </c>
      <c r="G66" s="133">
        <v>0</v>
      </c>
      <c r="H66" s="133">
        <v>0</v>
      </c>
      <c r="I66" s="133">
        <v>0</v>
      </c>
      <c r="J66" s="133">
        <v>0</v>
      </c>
      <c r="K66" s="133">
        <v>0</v>
      </c>
    </row>
    <row r="67" spans="1:11" x14ac:dyDescent="0.25">
      <c r="A67" s="148" t="s">
        <v>824</v>
      </c>
      <c r="B67" s="133">
        <v>0</v>
      </c>
      <c r="C67" s="133">
        <v>0</v>
      </c>
      <c r="D67" s="133">
        <v>0</v>
      </c>
      <c r="E67" s="133">
        <v>0</v>
      </c>
      <c r="F67" s="133">
        <v>0</v>
      </c>
      <c r="G67" s="133">
        <v>0</v>
      </c>
      <c r="H67" s="133">
        <v>0</v>
      </c>
      <c r="I67" s="133">
        <v>0</v>
      </c>
      <c r="J67" s="133">
        <v>0</v>
      </c>
      <c r="K67" s="133">
        <v>0</v>
      </c>
    </row>
    <row r="68" spans="1:11" x14ac:dyDescent="0.25">
      <c r="A68" s="148" t="s">
        <v>691</v>
      </c>
      <c r="B68" s="133">
        <v>403.05361217193871</v>
      </c>
      <c r="C68" s="133">
        <v>405.75571563601</v>
      </c>
      <c r="D68" s="133">
        <v>423.84852091514313</v>
      </c>
      <c r="E68" s="133">
        <v>347.52777104374309</v>
      </c>
      <c r="F68" s="133">
        <v>570.12679494978318</v>
      </c>
      <c r="G68" s="133">
        <v>346.79330930534314</v>
      </c>
      <c r="H68" s="133">
        <v>414.60328778348315</v>
      </c>
      <c r="I68" s="133">
        <v>328.4371009225631</v>
      </c>
      <c r="J68" s="133">
        <v>289.53329595852</v>
      </c>
      <c r="K68" s="133">
        <v>287.07795859322317</v>
      </c>
    </row>
    <row r="69" spans="1:11" x14ac:dyDescent="0.25">
      <c r="A69" s="148" t="s">
        <v>692</v>
      </c>
      <c r="B69" s="133">
        <v>32546.400000000001</v>
      </c>
      <c r="C69" s="133">
        <v>32546.400000000001</v>
      </c>
      <c r="D69" s="133">
        <v>32546.400000000001</v>
      </c>
      <c r="E69" s="133">
        <v>32546.400000000001</v>
      </c>
      <c r="F69" s="133">
        <v>32546.400000000001</v>
      </c>
      <c r="G69" s="133">
        <v>32546.400000000001</v>
      </c>
      <c r="H69" s="133">
        <v>32546.400000000001</v>
      </c>
      <c r="I69" s="133">
        <v>32546.400000000001</v>
      </c>
      <c r="J69" s="133">
        <v>32546.400000000001</v>
      </c>
      <c r="K69" s="133">
        <v>32546.400000000001</v>
      </c>
    </row>
    <row r="70" spans="1:11" x14ac:dyDescent="0.25">
      <c r="A70" s="146" t="s">
        <v>693</v>
      </c>
      <c r="B70" s="133">
        <v>32516.6</v>
      </c>
      <c r="C70" s="133">
        <v>32516.6</v>
      </c>
      <c r="D70" s="133">
        <v>32516.6</v>
      </c>
      <c r="E70" s="133">
        <v>32516.6</v>
      </c>
      <c r="F70" s="133">
        <v>32516.6</v>
      </c>
      <c r="G70" s="133">
        <v>32516.6</v>
      </c>
      <c r="H70" s="133">
        <v>32516.6</v>
      </c>
      <c r="I70" s="133">
        <v>32516.6</v>
      </c>
      <c r="J70" s="133">
        <v>32516.6</v>
      </c>
      <c r="K70" s="133">
        <v>32516.6</v>
      </c>
    </row>
    <row r="71" spans="1:11" x14ac:dyDescent="0.25">
      <c r="A71" s="146" t="s">
        <v>694</v>
      </c>
      <c r="B71" s="133">
        <v>29.8</v>
      </c>
      <c r="C71" s="133">
        <v>29.8</v>
      </c>
      <c r="D71" s="133">
        <v>29.8</v>
      </c>
      <c r="E71" s="133">
        <v>29.8</v>
      </c>
      <c r="F71" s="133">
        <v>29.8</v>
      </c>
      <c r="G71" s="133">
        <v>29.8</v>
      </c>
      <c r="H71" s="133">
        <v>29.8</v>
      </c>
      <c r="I71" s="133">
        <v>29.8</v>
      </c>
      <c r="J71" s="133">
        <v>29.8</v>
      </c>
      <c r="K71" s="133">
        <v>29.8</v>
      </c>
    </row>
    <row r="72" spans="1:11" x14ac:dyDescent="0.25">
      <c r="A72" s="146" t="s">
        <v>695</v>
      </c>
      <c r="B72" s="133">
        <v>0</v>
      </c>
      <c r="C72" s="133">
        <v>0</v>
      </c>
      <c r="D72" s="133">
        <v>0</v>
      </c>
      <c r="E72" s="133">
        <v>0</v>
      </c>
      <c r="F72" s="133">
        <v>0</v>
      </c>
      <c r="G72" s="133">
        <v>0</v>
      </c>
      <c r="H72" s="133">
        <v>0</v>
      </c>
      <c r="I72" s="133">
        <v>0</v>
      </c>
      <c r="J72" s="133">
        <v>0</v>
      </c>
      <c r="K72" s="133">
        <v>0</v>
      </c>
    </row>
    <row r="73" spans="1:11" x14ac:dyDescent="0.25">
      <c r="A73" s="146" t="s">
        <v>696</v>
      </c>
      <c r="B73" s="133">
        <v>0</v>
      </c>
      <c r="C73" s="133">
        <v>0</v>
      </c>
      <c r="D73" s="133">
        <v>0</v>
      </c>
      <c r="E73" s="133">
        <v>0</v>
      </c>
      <c r="F73" s="133">
        <v>0</v>
      </c>
      <c r="G73" s="133">
        <v>0</v>
      </c>
      <c r="H73" s="133">
        <v>0</v>
      </c>
      <c r="I73" s="133">
        <v>0</v>
      </c>
      <c r="J73" s="133">
        <v>0</v>
      </c>
      <c r="K73" s="133">
        <v>0</v>
      </c>
    </row>
    <row r="74" spans="1:11" x14ac:dyDescent="0.25">
      <c r="A74" s="146" t="s">
        <v>697</v>
      </c>
      <c r="B74" s="79">
        <v>0</v>
      </c>
      <c r="C74" s="79">
        <v>0</v>
      </c>
      <c r="D74" s="79">
        <v>0</v>
      </c>
      <c r="E74" s="79">
        <v>0</v>
      </c>
      <c r="F74" s="79">
        <v>0</v>
      </c>
      <c r="G74" s="79">
        <v>0</v>
      </c>
      <c r="H74" s="79">
        <v>0</v>
      </c>
      <c r="I74" s="79">
        <v>0</v>
      </c>
      <c r="J74" s="79">
        <v>0</v>
      </c>
      <c r="K74" s="79">
        <v>0</v>
      </c>
    </row>
    <row r="75" spans="1:11" x14ac:dyDescent="0.25">
      <c r="A75" s="148" t="s">
        <v>698</v>
      </c>
      <c r="B75" s="79">
        <v>2562.3902438700002</v>
      </c>
      <c r="C75" s="79">
        <v>2562.3902438700002</v>
      </c>
      <c r="D75" s="79">
        <v>3111.4902438700001</v>
      </c>
      <c r="E75" s="79">
        <v>3111.4902438700001</v>
      </c>
      <c r="F75" s="79">
        <v>3111.4902438700001</v>
      </c>
      <c r="G75" s="79">
        <v>3111.4902438700001</v>
      </c>
      <c r="H75" s="79">
        <v>3111.4902438700001</v>
      </c>
      <c r="I75" s="79">
        <v>3111.4902438700001</v>
      </c>
      <c r="J75" s="79">
        <v>3111.4902438700001</v>
      </c>
      <c r="K75" s="79">
        <v>3111.4902438700001</v>
      </c>
    </row>
    <row r="76" spans="1:11" x14ac:dyDescent="0.25">
      <c r="A76" s="146" t="s">
        <v>699</v>
      </c>
      <c r="B76" s="79">
        <v>2526.3715047679998</v>
      </c>
      <c r="C76" s="79">
        <v>2526.3715047679998</v>
      </c>
      <c r="D76" s="79">
        <v>3075.4715047680002</v>
      </c>
      <c r="E76" s="79">
        <v>3075.4715047680002</v>
      </c>
      <c r="F76" s="79">
        <v>3075.4715047680002</v>
      </c>
      <c r="G76" s="79">
        <v>3075.4715047680002</v>
      </c>
      <c r="H76" s="79">
        <v>3075.4715047680002</v>
      </c>
      <c r="I76" s="79">
        <v>3075.4715047680002</v>
      </c>
      <c r="J76" s="79">
        <v>3075.4715047680002</v>
      </c>
      <c r="K76" s="79">
        <v>3075.4715047680002</v>
      </c>
    </row>
    <row r="77" spans="1:11" x14ac:dyDescent="0.25">
      <c r="A77" s="146" t="s">
        <v>700</v>
      </c>
      <c r="B77" s="79">
        <v>36.018739101999998</v>
      </c>
      <c r="C77" s="79">
        <v>36.018739101999998</v>
      </c>
      <c r="D77" s="79">
        <v>36.018739101999998</v>
      </c>
      <c r="E77" s="79">
        <v>36.018739101999998</v>
      </c>
      <c r="F77" s="79">
        <v>36.018739101999998</v>
      </c>
      <c r="G77" s="79">
        <v>36.018739101999998</v>
      </c>
      <c r="H77" s="79">
        <v>36.018739101999998</v>
      </c>
      <c r="I77" s="79">
        <v>36.018739101999998</v>
      </c>
      <c r="J77" s="79">
        <v>36.018739101999998</v>
      </c>
      <c r="K77" s="79">
        <v>36.018739101999998</v>
      </c>
    </row>
    <row r="78" spans="1:11" x14ac:dyDescent="0.25">
      <c r="A78" s="148" t="s">
        <v>701</v>
      </c>
      <c r="B78" s="79">
        <v>5979.9536002913092</v>
      </c>
      <c r="C78" s="79">
        <v>5979.9536002913092</v>
      </c>
      <c r="D78" s="79">
        <v>5018.1319725113099</v>
      </c>
      <c r="E78" s="79">
        <v>5018.1319725113099</v>
      </c>
      <c r="F78" s="79">
        <v>5018.1319725113099</v>
      </c>
      <c r="G78" s="79">
        <v>5018.1319725113099</v>
      </c>
      <c r="H78" s="79">
        <v>5018.1319725113099</v>
      </c>
      <c r="I78" s="79">
        <v>5018.1319727654391</v>
      </c>
      <c r="J78" s="79">
        <v>5011.2356609034396</v>
      </c>
      <c r="K78" s="79">
        <v>7295.5175240460594</v>
      </c>
    </row>
    <row r="79" spans="1:11" s="4" customFormat="1" x14ac:dyDescent="0.25">
      <c r="A79" s="150" t="s">
        <v>702</v>
      </c>
      <c r="B79" s="79">
        <v>783.90721266438004</v>
      </c>
      <c r="C79" s="79">
        <v>978.57937589034998</v>
      </c>
      <c r="D79" s="79">
        <v>989.6620323095699</v>
      </c>
      <c r="E79" s="79">
        <v>1161.9248719383302</v>
      </c>
      <c r="F79" s="79">
        <v>1396.4330690915701</v>
      </c>
      <c r="G79" s="79">
        <v>1686.5181119138799</v>
      </c>
      <c r="H79" s="79">
        <v>1902.2739618483899</v>
      </c>
      <c r="I79" s="79">
        <v>2299.9596213825403</v>
      </c>
      <c r="J79" s="79">
        <v>2396.7045245706199</v>
      </c>
      <c r="K79" s="79">
        <v>225.77868582842999</v>
      </c>
    </row>
    <row r="80" spans="1:11" s="4" customFormat="1" x14ac:dyDescent="0.25">
      <c r="A80" s="150" t="s">
        <v>703</v>
      </c>
      <c r="B80" s="79">
        <v>-19.401350876100036</v>
      </c>
      <c r="C80" s="79">
        <v>34.139033436580014</v>
      </c>
      <c r="D80" s="79">
        <v>17.825386678499999</v>
      </c>
      <c r="E80" s="79">
        <v>31.262757363770021</v>
      </c>
      <c r="F80" s="79">
        <v>80.990423423820005</v>
      </c>
      <c r="G80" s="79">
        <v>-127.30850635093002</v>
      </c>
      <c r="H80" s="79">
        <v>-229.32987319745999</v>
      </c>
      <c r="I80" s="79">
        <v>-73.235804035139978</v>
      </c>
      <c r="J80" s="79">
        <v>-59.933132735019989</v>
      </c>
      <c r="K80" s="79">
        <v>-24.85445014720996</v>
      </c>
    </row>
    <row r="81" spans="1:11" s="4" customFormat="1" x14ac:dyDescent="0.25">
      <c r="A81" s="151" t="s">
        <v>704</v>
      </c>
      <c r="B81" s="135">
        <v>129195.80633847968</v>
      </c>
      <c r="C81" s="135">
        <v>130243.6728236357</v>
      </c>
      <c r="D81" s="135">
        <v>129583.90629535067</v>
      </c>
      <c r="E81" s="135">
        <v>130900.15801331465</v>
      </c>
      <c r="F81" s="135">
        <v>131670.72197582785</v>
      </c>
      <c r="G81" s="135">
        <v>130317.00414099533</v>
      </c>
      <c r="H81" s="135">
        <v>130885.73055710521</v>
      </c>
      <c r="I81" s="135">
        <v>134044.80587035415</v>
      </c>
      <c r="J81" s="135">
        <v>133897.73435406724</v>
      </c>
      <c r="K81" s="135">
        <v>130469.40847468824</v>
      </c>
    </row>
    <row r="82" spans="1:11" ht="15" customHeight="1" x14ac:dyDescent="0.25">
      <c r="A82" s="320" t="s">
        <v>780</v>
      </c>
      <c r="B82" s="321"/>
      <c r="C82" s="321"/>
      <c r="D82" s="321"/>
      <c r="E82" s="321"/>
      <c r="F82" s="321"/>
      <c r="G82" s="321"/>
      <c r="H82" s="321"/>
      <c r="I82" s="321"/>
      <c r="J82" s="321"/>
      <c r="K82" s="321"/>
    </row>
  </sheetData>
  <mergeCells count="2">
    <mergeCell ref="A1:K1"/>
    <mergeCell ref="A82:K82"/>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67"/>
  <sheetViews>
    <sheetView showGridLines="0" topLeftCell="A7" zoomScale="90" zoomScaleNormal="90" workbookViewId="0">
      <selection activeCell="C27" sqref="C27"/>
    </sheetView>
  </sheetViews>
  <sheetFormatPr defaultRowHeight="16.5" x14ac:dyDescent="0.25"/>
  <cols>
    <col min="1" max="1" width="4.140625" style="47" customWidth="1"/>
    <col min="2" max="2" width="3.7109375" customWidth="1"/>
    <col min="3" max="3" width="40.7109375" style="39" customWidth="1"/>
    <col min="4" max="4" width="3.7109375" style="41" customWidth="1"/>
    <col min="5" max="5" width="40.7109375" style="41" customWidth="1"/>
    <col min="6" max="6" width="30.7109375" style="38" customWidth="1"/>
    <col min="7" max="7" width="50.7109375" customWidth="1"/>
  </cols>
  <sheetData>
    <row r="9" spans="1:7" ht="26.25" x14ac:dyDescent="0.4">
      <c r="C9" s="51" t="s">
        <v>129</v>
      </c>
      <c r="D9" s="52"/>
      <c r="E9" s="53" t="s">
        <v>130</v>
      </c>
    </row>
    <row r="11" spans="1:7" x14ac:dyDescent="0.25">
      <c r="C11" s="102" t="s">
        <v>131</v>
      </c>
      <c r="D11" s="103"/>
      <c r="E11" s="103" t="s">
        <v>132</v>
      </c>
    </row>
    <row r="12" spans="1:7" s="41" customFormat="1" ht="18" x14ac:dyDescent="0.25">
      <c r="A12" s="94"/>
      <c r="C12" s="98" t="s">
        <v>152</v>
      </c>
      <c r="D12" s="98"/>
      <c r="E12" s="99" t="s">
        <v>153</v>
      </c>
      <c r="F12" s="38"/>
      <c r="G12" s="95"/>
    </row>
    <row r="13" spans="1:7" x14ac:dyDescent="0.25">
      <c r="C13" s="98"/>
      <c r="D13" s="98"/>
      <c r="E13" s="99"/>
      <c r="G13" s="40"/>
    </row>
    <row r="14" spans="1:7" x14ac:dyDescent="0.25">
      <c r="C14" s="103" t="s">
        <v>154</v>
      </c>
      <c r="D14" s="98"/>
      <c r="E14" s="103" t="s">
        <v>154</v>
      </c>
    </row>
    <row r="15" spans="1:7" s="41" customFormat="1" ht="72" x14ac:dyDescent="0.25">
      <c r="A15" s="94"/>
      <c r="C15" s="98" t="s">
        <v>155</v>
      </c>
      <c r="D15" s="98"/>
      <c r="E15" s="99" t="s">
        <v>156</v>
      </c>
      <c r="F15" s="38"/>
      <c r="G15" s="95"/>
    </row>
    <row r="16" spans="1:7" x14ac:dyDescent="0.25">
      <c r="C16" s="98"/>
      <c r="D16" s="98"/>
      <c r="E16" s="99"/>
      <c r="G16" s="40"/>
    </row>
    <row r="17" spans="1:7" x14ac:dyDescent="0.25">
      <c r="C17" s="103" t="s">
        <v>133</v>
      </c>
      <c r="D17" s="103"/>
      <c r="E17" s="103" t="s">
        <v>133</v>
      </c>
    </row>
    <row r="18" spans="1:7" x14ac:dyDescent="0.25">
      <c r="C18" s="98" t="s">
        <v>157</v>
      </c>
      <c r="D18" s="98"/>
      <c r="E18" s="99" t="s">
        <v>158</v>
      </c>
      <c r="G18" s="40"/>
    </row>
    <row r="19" spans="1:7" x14ac:dyDescent="0.25">
      <c r="C19" s="98"/>
      <c r="D19" s="98"/>
      <c r="E19" s="99"/>
    </row>
    <row r="20" spans="1:7" x14ac:dyDescent="0.25">
      <c r="C20" s="103" t="s">
        <v>134</v>
      </c>
      <c r="D20" s="103"/>
      <c r="E20" s="103" t="s">
        <v>134</v>
      </c>
    </row>
    <row r="21" spans="1:7" s="97" customFormat="1" ht="36" x14ac:dyDescent="0.25">
      <c r="A21" s="96"/>
      <c r="C21" s="98" t="s">
        <v>331</v>
      </c>
      <c r="D21" s="98"/>
      <c r="E21" s="99" t="s">
        <v>159</v>
      </c>
      <c r="F21" s="100"/>
      <c r="G21" s="101"/>
    </row>
    <row r="22" spans="1:7" x14ac:dyDescent="0.25">
      <c r="C22" s="98"/>
      <c r="D22" s="98"/>
      <c r="E22" s="99"/>
      <c r="G22" s="39"/>
    </row>
    <row r="23" spans="1:7" x14ac:dyDescent="0.25">
      <c r="C23" s="103" t="s">
        <v>160</v>
      </c>
      <c r="D23" s="102"/>
      <c r="E23" s="103" t="s">
        <v>161</v>
      </c>
    </row>
    <row r="24" spans="1:7" ht="18" x14ac:dyDescent="0.25">
      <c r="C24" s="98" t="s">
        <v>162</v>
      </c>
      <c r="D24" s="98"/>
      <c r="E24" s="99" t="s">
        <v>163</v>
      </c>
      <c r="G24" s="40"/>
    </row>
    <row r="25" spans="1:7" x14ac:dyDescent="0.25">
      <c r="C25" s="98"/>
      <c r="D25" s="98"/>
      <c r="E25" s="99"/>
    </row>
    <row r="26" spans="1:7" x14ac:dyDescent="0.25">
      <c r="C26" s="103" t="s">
        <v>164</v>
      </c>
      <c r="D26" s="98"/>
      <c r="E26" s="103" t="s">
        <v>164</v>
      </c>
    </row>
    <row r="27" spans="1:7" ht="54" x14ac:dyDescent="0.25">
      <c r="C27" s="98" t="s">
        <v>165</v>
      </c>
      <c r="D27" s="98"/>
      <c r="E27" s="99" t="s">
        <v>166</v>
      </c>
      <c r="G27" s="40"/>
    </row>
    <row r="28" spans="1:7" x14ac:dyDescent="0.25">
      <c r="C28" s="98"/>
      <c r="D28" s="98"/>
      <c r="E28" s="99"/>
      <c r="G28" s="42"/>
    </row>
    <row r="29" spans="1:7" x14ac:dyDescent="0.25">
      <c r="C29" s="102" t="s">
        <v>136</v>
      </c>
      <c r="D29" s="103"/>
      <c r="E29" s="103" t="s">
        <v>167</v>
      </c>
    </row>
    <row r="30" spans="1:7" ht="18" x14ac:dyDescent="0.25">
      <c r="C30" s="98" t="s">
        <v>168</v>
      </c>
      <c r="D30" s="99"/>
      <c r="E30" s="99" t="s">
        <v>169</v>
      </c>
      <c r="G30" s="40"/>
    </row>
    <row r="31" spans="1:7" x14ac:dyDescent="0.25">
      <c r="C31" s="98"/>
      <c r="D31" s="99"/>
      <c r="E31" s="99"/>
    </row>
    <row r="32" spans="1:7" x14ac:dyDescent="0.25">
      <c r="C32" s="103" t="s">
        <v>137</v>
      </c>
      <c r="D32" s="103"/>
      <c r="E32" s="103" t="s">
        <v>137</v>
      </c>
    </row>
    <row r="33" spans="3:7" ht="18" x14ac:dyDescent="0.25">
      <c r="C33" s="98" t="s">
        <v>170</v>
      </c>
      <c r="D33" s="99"/>
      <c r="E33" s="99" t="s">
        <v>171</v>
      </c>
      <c r="G33" s="40"/>
    </row>
    <row r="34" spans="3:7" x14ac:dyDescent="0.25">
      <c r="C34" s="98"/>
      <c r="D34" s="99"/>
      <c r="E34" s="99"/>
      <c r="G34" s="42"/>
    </row>
    <row r="35" spans="3:7" x14ac:dyDescent="0.25">
      <c r="C35" s="102" t="s">
        <v>332</v>
      </c>
      <c r="D35" s="99"/>
      <c r="E35" s="103" t="s">
        <v>333</v>
      </c>
      <c r="G35" s="40"/>
    </row>
    <row r="36" spans="3:7" ht="45" x14ac:dyDescent="0.25">
      <c r="C36" s="98" t="s">
        <v>334</v>
      </c>
      <c r="D36" s="99"/>
      <c r="E36" s="99" t="s">
        <v>335</v>
      </c>
    </row>
    <row r="37" spans="3:7" x14ac:dyDescent="0.25">
      <c r="C37" s="98"/>
      <c r="D37" s="99"/>
      <c r="E37" s="99"/>
    </row>
    <row r="38" spans="3:7" x14ac:dyDescent="0.25">
      <c r="C38" s="102" t="s">
        <v>336</v>
      </c>
      <c r="D38" s="99"/>
      <c r="E38" s="103" t="s">
        <v>337</v>
      </c>
      <c r="G38" s="40"/>
    </row>
    <row r="39" spans="3:7" ht="36" x14ac:dyDescent="0.25">
      <c r="C39" s="98" t="s">
        <v>338</v>
      </c>
      <c r="D39" s="99"/>
      <c r="E39" s="99" t="s">
        <v>339</v>
      </c>
      <c r="G39" s="42"/>
    </row>
    <row r="40" spans="3:7" x14ac:dyDescent="0.25">
      <c r="C40" s="98"/>
      <c r="D40" s="99"/>
      <c r="E40" s="99"/>
    </row>
    <row r="41" spans="3:7" x14ac:dyDescent="0.25">
      <c r="C41" s="102" t="s">
        <v>340</v>
      </c>
      <c r="D41" s="99"/>
      <c r="E41" s="103" t="s">
        <v>341</v>
      </c>
      <c r="G41" s="40"/>
    </row>
    <row r="42" spans="3:7" ht="36" x14ac:dyDescent="0.25">
      <c r="C42" s="98" t="s">
        <v>342</v>
      </c>
      <c r="D42" s="99"/>
      <c r="E42" s="99" t="s">
        <v>343</v>
      </c>
      <c r="G42" s="42"/>
    </row>
    <row r="43" spans="3:7" x14ac:dyDescent="0.25">
      <c r="C43" s="98"/>
      <c r="D43" s="99"/>
      <c r="E43" s="99"/>
    </row>
    <row r="44" spans="3:7" x14ac:dyDescent="0.25">
      <c r="C44" s="102" t="s">
        <v>138</v>
      </c>
      <c r="D44" s="103"/>
      <c r="E44" s="103" t="s">
        <v>139</v>
      </c>
      <c r="G44" s="40"/>
    </row>
    <row r="45" spans="3:7" ht="36" x14ac:dyDescent="0.25">
      <c r="C45" s="98" t="s">
        <v>373</v>
      </c>
      <c r="D45" s="99"/>
      <c r="E45" s="99" t="s">
        <v>374</v>
      </c>
    </row>
    <row r="46" spans="3:7" x14ac:dyDescent="0.25">
      <c r="C46" s="98"/>
      <c r="D46" s="99"/>
      <c r="E46" s="99"/>
    </row>
    <row r="47" spans="3:7" x14ac:dyDescent="0.25">
      <c r="C47" s="102" t="s">
        <v>140</v>
      </c>
      <c r="D47" s="103"/>
      <c r="E47" s="103" t="s">
        <v>141</v>
      </c>
      <c r="G47" s="40"/>
    </row>
    <row r="48" spans="3:7" ht="18" x14ac:dyDescent="0.25">
      <c r="C48" s="98" t="s">
        <v>375</v>
      </c>
      <c r="D48" s="99"/>
      <c r="E48" s="99" t="s">
        <v>376</v>
      </c>
      <c r="G48" s="42"/>
    </row>
    <row r="49" spans="3:7" x14ac:dyDescent="0.25">
      <c r="C49" s="98"/>
      <c r="D49" s="99"/>
      <c r="E49" s="99"/>
    </row>
    <row r="50" spans="3:7" x14ac:dyDescent="0.25">
      <c r="C50" s="102" t="s">
        <v>142</v>
      </c>
      <c r="D50" s="103"/>
      <c r="E50" s="103" t="s">
        <v>143</v>
      </c>
      <c r="G50" s="40"/>
    </row>
    <row r="51" spans="3:7" ht="18" x14ac:dyDescent="0.25">
      <c r="C51" s="98" t="s">
        <v>172</v>
      </c>
      <c r="D51" s="99"/>
      <c r="E51" s="99" t="s">
        <v>173</v>
      </c>
    </row>
    <row r="52" spans="3:7" x14ac:dyDescent="0.25">
      <c r="C52" s="98"/>
      <c r="D52" s="99"/>
      <c r="E52" s="99"/>
    </row>
    <row r="53" spans="3:7" x14ac:dyDescent="0.25">
      <c r="C53" s="102" t="s">
        <v>144</v>
      </c>
      <c r="D53" s="102"/>
      <c r="E53" s="103" t="s">
        <v>145</v>
      </c>
      <c r="G53" s="40"/>
    </row>
    <row r="54" spans="3:7" x14ac:dyDescent="0.25">
      <c r="C54" s="98" t="s">
        <v>174</v>
      </c>
      <c r="D54" s="98"/>
      <c r="E54" s="99" t="s">
        <v>175</v>
      </c>
    </row>
    <row r="55" spans="3:7" x14ac:dyDescent="0.25">
      <c r="C55" s="98"/>
      <c r="D55" s="98"/>
      <c r="E55" s="99"/>
    </row>
    <row r="56" spans="3:7" x14ac:dyDescent="0.25">
      <c r="C56" s="102" t="s">
        <v>146</v>
      </c>
      <c r="D56" s="104"/>
      <c r="E56" s="103" t="s">
        <v>147</v>
      </c>
      <c r="G56" s="40"/>
    </row>
    <row r="57" spans="3:7" ht="18" x14ac:dyDescent="0.25">
      <c r="C57" s="98" t="s">
        <v>176</v>
      </c>
      <c r="D57" s="104"/>
      <c r="E57" s="99" t="s">
        <v>177</v>
      </c>
      <c r="G57" s="42"/>
    </row>
    <row r="58" spans="3:7" x14ac:dyDescent="0.25">
      <c r="C58" s="98"/>
      <c r="D58" s="104"/>
      <c r="E58" s="99"/>
    </row>
    <row r="59" spans="3:7" x14ac:dyDescent="0.25">
      <c r="C59" s="102" t="s">
        <v>148</v>
      </c>
      <c r="D59" s="102"/>
      <c r="E59" s="103" t="s">
        <v>149</v>
      </c>
      <c r="G59" s="40"/>
    </row>
    <row r="60" spans="3:7" x14ac:dyDescent="0.25">
      <c r="C60" s="98" t="s">
        <v>178</v>
      </c>
      <c r="D60" s="98"/>
      <c r="E60" s="99" t="s">
        <v>179</v>
      </c>
    </row>
    <row r="61" spans="3:7" x14ac:dyDescent="0.25">
      <c r="C61" s="98"/>
      <c r="D61" s="98"/>
      <c r="E61" s="99"/>
    </row>
    <row r="62" spans="3:7" x14ac:dyDescent="0.25">
      <c r="C62" s="102" t="s">
        <v>150</v>
      </c>
      <c r="D62" s="103"/>
      <c r="E62" s="103" t="s">
        <v>151</v>
      </c>
    </row>
    <row r="63" spans="3:7" x14ac:dyDescent="0.25">
      <c r="C63" s="98" t="s">
        <v>180</v>
      </c>
      <c r="D63" s="99"/>
      <c r="E63" s="99" t="s">
        <v>181</v>
      </c>
    </row>
    <row r="64" spans="3:7" x14ac:dyDescent="0.25">
      <c r="C64" s="98"/>
      <c r="D64" s="99"/>
      <c r="E64" s="99"/>
    </row>
    <row r="65" spans="3:5" x14ac:dyDescent="0.25">
      <c r="C65" s="102" t="s">
        <v>182</v>
      </c>
      <c r="D65" s="103"/>
      <c r="E65" s="103" t="s">
        <v>183</v>
      </c>
    </row>
    <row r="66" spans="3:5" x14ac:dyDescent="0.25">
      <c r="C66" s="98" t="s">
        <v>184</v>
      </c>
      <c r="D66" s="99"/>
      <c r="E66" s="99" t="s">
        <v>185</v>
      </c>
    </row>
    <row r="67" spans="3:5" x14ac:dyDescent="0.25">
      <c r="C67" s="105"/>
      <c r="D67" s="97"/>
      <c r="E67" s="97"/>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zoomScale="110" zoomScaleNormal="110" workbookViewId="0">
      <pane xSplit="1" ySplit="2" topLeftCell="F36" activePane="bottomRight" state="frozen"/>
      <selection activeCell="N3" sqref="N3"/>
      <selection pane="topRight" activeCell="N3" sqref="N3"/>
      <selection pane="bottomLeft" activeCell="N3" sqref="N3"/>
      <selection pane="bottomRight" activeCell="K3" sqref="K3:K41"/>
    </sheetView>
  </sheetViews>
  <sheetFormatPr defaultRowHeight="15" x14ac:dyDescent="0.25"/>
  <cols>
    <col min="1" max="1" width="41.85546875" bestFit="1" customWidth="1"/>
    <col min="2" max="11" width="6.7109375" customWidth="1"/>
  </cols>
  <sheetData>
    <row r="1" spans="1:11" ht="28.9" customHeight="1" x14ac:dyDescent="0.25">
      <c r="A1" s="277" t="s">
        <v>321</v>
      </c>
      <c r="B1" s="278"/>
      <c r="C1" s="278"/>
      <c r="D1" s="278"/>
      <c r="E1" s="278"/>
      <c r="F1" s="278"/>
      <c r="G1" s="278"/>
      <c r="H1" s="278"/>
      <c r="I1" s="278"/>
      <c r="J1" s="278"/>
      <c r="K1" s="279"/>
    </row>
    <row r="2" spans="1:11" x14ac:dyDescent="0.25">
      <c r="A2" s="56" t="s">
        <v>114</v>
      </c>
      <c r="B2" s="9">
        <v>44652</v>
      </c>
      <c r="C2" s="9">
        <v>44682</v>
      </c>
      <c r="D2" s="9">
        <v>44713</v>
      </c>
      <c r="E2" s="9">
        <v>44743</v>
      </c>
      <c r="F2" s="9">
        <v>44774</v>
      </c>
      <c r="G2" s="9">
        <v>44805</v>
      </c>
      <c r="H2" s="9">
        <v>44835</v>
      </c>
      <c r="I2" s="9">
        <v>44866</v>
      </c>
      <c r="J2" s="9">
        <v>44896</v>
      </c>
      <c r="K2" s="9">
        <v>44927</v>
      </c>
    </row>
    <row r="3" spans="1:11" x14ac:dyDescent="0.25">
      <c r="A3" s="26" t="s">
        <v>705</v>
      </c>
      <c r="B3" s="152">
        <v>2195.3182319109501</v>
      </c>
      <c r="C3" s="152">
        <v>2758.1686410135503</v>
      </c>
      <c r="D3" s="152">
        <v>3285.3845261687998</v>
      </c>
      <c r="E3" s="152">
        <v>3851.2862127846906</v>
      </c>
      <c r="F3" s="152">
        <v>4486.96649037321</v>
      </c>
      <c r="G3" s="152">
        <v>5087.0397922387801</v>
      </c>
      <c r="H3" s="152">
        <v>5721.8952758490805</v>
      </c>
      <c r="I3" s="152">
        <v>6712.7679891524604</v>
      </c>
      <c r="J3" s="152">
        <v>7407.6372275332496</v>
      </c>
      <c r="K3" s="152">
        <v>689.87327190531005</v>
      </c>
    </row>
    <row r="4" spans="1:11" x14ac:dyDescent="0.25">
      <c r="A4" s="72" t="s">
        <v>706</v>
      </c>
      <c r="B4" s="10">
        <v>1715.6865300699903</v>
      </c>
      <c r="C4" s="10">
        <v>2177.0090682577902</v>
      </c>
      <c r="D4" s="10">
        <v>2687.4525817122203</v>
      </c>
      <c r="E4" s="10">
        <v>3130.0514262584302</v>
      </c>
      <c r="F4" s="10">
        <v>3666.5549024345696</v>
      </c>
      <c r="G4" s="10">
        <v>4217.5574289185106</v>
      </c>
      <c r="H4" s="10">
        <v>4748.0586338332296</v>
      </c>
      <c r="I4" s="10">
        <v>5642.1939266671989</v>
      </c>
      <c r="J4" s="10">
        <v>6244.908472904739</v>
      </c>
      <c r="K4" s="10">
        <v>629.82652958591007</v>
      </c>
    </row>
    <row r="5" spans="1:11" x14ac:dyDescent="0.25">
      <c r="A5" s="36" t="s">
        <v>707</v>
      </c>
      <c r="B5" s="10">
        <v>1693.36611539705</v>
      </c>
      <c r="C5" s="10">
        <v>2108.87266625647</v>
      </c>
      <c r="D5" s="10">
        <v>2584.1237112526901</v>
      </c>
      <c r="E5" s="10">
        <v>3076.8852005948997</v>
      </c>
      <c r="F5" s="10">
        <v>3606.8364048602498</v>
      </c>
      <c r="G5" s="10">
        <v>4120.3858502843905</v>
      </c>
      <c r="H5" s="10">
        <v>4673.0274813470296</v>
      </c>
      <c r="I5" s="10">
        <v>5222.4205662222594</v>
      </c>
      <c r="J5" s="10">
        <v>5832.5092576585803</v>
      </c>
      <c r="K5" s="10">
        <v>607.76744870597997</v>
      </c>
    </row>
    <row r="6" spans="1:11" x14ac:dyDescent="0.25">
      <c r="A6" s="73" t="s">
        <v>708</v>
      </c>
      <c r="B6" s="10">
        <v>1623.2265471450501</v>
      </c>
      <c r="C6" s="10">
        <v>2026.5523823655301</v>
      </c>
      <c r="D6" s="10">
        <v>2473.0779754315099</v>
      </c>
      <c r="E6" s="10">
        <v>2948.1520169670403</v>
      </c>
      <c r="F6" s="10">
        <v>3452.0375570570905</v>
      </c>
      <c r="G6" s="10">
        <v>3930.0895394637196</v>
      </c>
      <c r="H6" s="10">
        <v>4455.3794206939392</v>
      </c>
      <c r="I6" s="10">
        <v>4972.4898970150289</v>
      </c>
      <c r="J6" s="10">
        <v>5537.9156112935398</v>
      </c>
      <c r="K6" s="10">
        <v>564.40129800626005</v>
      </c>
    </row>
    <row r="7" spans="1:11" x14ac:dyDescent="0.25">
      <c r="A7" s="153" t="s">
        <v>709</v>
      </c>
      <c r="B7" s="10">
        <v>1105.9526885928799</v>
      </c>
      <c r="C7" s="10">
        <v>1378.3741065510301</v>
      </c>
      <c r="D7" s="10">
        <v>1683.0368852829899</v>
      </c>
      <c r="E7" s="10">
        <v>1979.4430300640602</v>
      </c>
      <c r="F7" s="10">
        <v>2297.3993118072699</v>
      </c>
      <c r="G7" s="10">
        <v>2599.3613235589</v>
      </c>
      <c r="H7" s="10">
        <v>2930.1516349242402</v>
      </c>
      <c r="I7" s="10">
        <v>3248.9236401368798</v>
      </c>
      <c r="J7" s="10">
        <v>3600.3065132725897</v>
      </c>
      <c r="K7" s="10">
        <v>342.05990168691005</v>
      </c>
    </row>
    <row r="8" spans="1:11" x14ac:dyDescent="0.25">
      <c r="A8" s="153" t="s">
        <v>710</v>
      </c>
      <c r="B8" s="10">
        <v>59.112323045230006</v>
      </c>
      <c r="C8" s="10">
        <v>69.707224097289995</v>
      </c>
      <c r="D8" s="10">
        <v>84.419590761649999</v>
      </c>
      <c r="E8" s="10">
        <v>110.44586584243</v>
      </c>
      <c r="F8" s="10">
        <v>139.43230636835997</v>
      </c>
      <c r="G8" s="10">
        <v>168.92168668296</v>
      </c>
      <c r="H8" s="10">
        <v>200.07015459542998</v>
      </c>
      <c r="I8" s="10">
        <v>232.43294472438001</v>
      </c>
      <c r="J8" s="10">
        <v>267.73584012150002</v>
      </c>
      <c r="K8" s="10">
        <v>33.898599742450003</v>
      </c>
    </row>
    <row r="9" spans="1:11" x14ac:dyDescent="0.25">
      <c r="A9" s="153" t="s">
        <v>711</v>
      </c>
      <c r="B9" s="10">
        <v>219.73044126067001</v>
      </c>
      <c r="C9" s="10">
        <v>268.01376975170001</v>
      </c>
      <c r="D9" s="10">
        <v>315.24331647322998</v>
      </c>
      <c r="E9" s="10">
        <v>385.19592111068999</v>
      </c>
      <c r="F9" s="10">
        <v>457.36429465453006</v>
      </c>
      <c r="G9" s="10">
        <v>520.63671989918998</v>
      </c>
      <c r="H9" s="10">
        <v>598.50694177339005</v>
      </c>
      <c r="I9" s="10">
        <v>663.76166709506003</v>
      </c>
      <c r="J9" s="10">
        <v>735.37105363707997</v>
      </c>
      <c r="K9" s="10">
        <v>82.499065826939997</v>
      </c>
    </row>
    <row r="10" spans="1:11" x14ac:dyDescent="0.25">
      <c r="A10" s="153" t="s">
        <v>712</v>
      </c>
      <c r="B10" s="10">
        <v>0</v>
      </c>
      <c r="C10" s="10">
        <v>0</v>
      </c>
      <c r="D10" s="10">
        <v>0</v>
      </c>
      <c r="E10" s="10">
        <v>0</v>
      </c>
      <c r="F10" s="10">
        <v>0</v>
      </c>
      <c r="G10" s="10">
        <v>0</v>
      </c>
      <c r="H10" s="10">
        <v>0</v>
      </c>
      <c r="I10" s="10">
        <v>0</v>
      </c>
      <c r="J10" s="10">
        <v>0</v>
      </c>
      <c r="K10" s="10">
        <v>0</v>
      </c>
    </row>
    <row r="11" spans="1:11" x14ac:dyDescent="0.25">
      <c r="A11" s="153" t="s">
        <v>713</v>
      </c>
      <c r="B11" s="10">
        <v>238.43109424626999</v>
      </c>
      <c r="C11" s="10">
        <v>310.45728196550999</v>
      </c>
      <c r="D11" s="10">
        <v>390.37818291363999</v>
      </c>
      <c r="E11" s="10">
        <v>473.06719994985997</v>
      </c>
      <c r="F11" s="10">
        <v>557.84164422693004</v>
      </c>
      <c r="G11" s="10">
        <v>641.16980932267006</v>
      </c>
      <c r="H11" s="10">
        <v>726.65068940087997</v>
      </c>
      <c r="I11" s="10">
        <v>827.37164505870999</v>
      </c>
      <c r="J11" s="10">
        <v>934.50220426237001</v>
      </c>
      <c r="K11" s="10">
        <v>105.94373074996001</v>
      </c>
    </row>
    <row r="12" spans="1:11" x14ac:dyDescent="0.25">
      <c r="A12" s="73" t="s">
        <v>714</v>
      </c>
      <c r="B12" s="10">
        <v>70.139568252000004</v>
      </c>
      <c r="C12" s="10">
        <v>82.320283890940004</v>
      </c>
      <c r="D12" s="10">
        <v>111.04573582117999</v>
      </c>
      <c r="E12" s="10">
        <v>128.73318362786</v>
      </c>
      <c r="F12" s="10">
        <v>154.79884780316002</v>
      </c>
      <c r="G12" s="10">
        <v>190.29631082066999</v>
      </c>
      <c r="H12" s="10">
        <v>217.64806065309</v>
      </c>
      <c r="I12" s="10">
        <v>249.93066920723001</v>
      </c>
      <c r="J12" s="10">
        <v>294.59364636504006</v>
      </c>
      <c r="K12" s="10">
        <v>43.366150699720002</v>
      </c>
    </row>
    <row r="13" spans="1:11" x14ac:dyDescent="0.25">
      <c r="A13" s="153" t="s">
        <v>715</v>
      </c>
      <c r="B13" s="10">
        <v>40.897433251999999</v>
      </c>
      <c r="C13" s="10">
        <v>43.526457002999997</v>
      </c>
      <c r="D13" s="10">
        <v>56.685549606000002</v>
      </c>
      <c r="E13" s="10">
        <v>59.552173836999998</v>
      </c>
      <c r="F13" s="10">
        <v>52.231967414000003</v>
      </c>
      <c r="G13" s="10">
        <v>67.164193091000001</v>
      </c>
      <c r="H13" s="10">
        <v>72.252358830999995</v>
      </c>
      <c r="I13" s="10">
        <v>77.462458660999999</v>
      </c>
      <c r="J13" s="10">
        <v>92.370205786</v>
      </c>
      <c r="K13" s="10">
        <v>11.642667963999999</v>
      </c>
    </row>
    <row r="14" spans="1:11" x14ac:dyDescent="0.25">
      <c r="A14" s="153" t="s">
        <v>710</v>
      </c>
      <c r="B14" s="10">
        <v>29.242135000000001</v>
      </c>
      <c r="C14" s="10">
        <v>38.79382688794</v>
      </c>
      <c r="D14" s="10">
        <v>54.360186215180001</v>
      </c>
      <c r="E14" s="10">
        <v>69.181009790860003</v>
      </c>
      <c r="F14" s="10">
        <v>102.56688038916</v>
      </c>
      <c r="G14" s="10">
        <v>123.13211772967</v>
      </c>
      <c r="H14" s="10">
        <v>145.39570182208999</v>
      </c>
      <c r="I14" s="10">
        <v>172.46821054623001</v>
      </c>
      <c r="J14" s="10">
        <v>202.22344057904002</v>
      </c>
      <c r="K14" s="10">
        <v>31.723482735720001</v>
      </c>
    </row>
    <row r="15" spans="1:11" x14ac:dyDescent="0.25">
      <c r="A15" s="153" t="s">
        <v>716</v>
      </c>
      <c r="B15" s="10">
        <v>0</v>
      </c>
      <c r="C15" s="10">
        <v>0</v>
      </c>
      <c r="D15" s="10">
        <v>0</v>
      </c>
      <c r="E15" s="10">
        <v>0</v>
      </c>
      <c r="F15" s="10">
        <v>0</v>
      </c>
      <c r="G15" s="10">
        <v>0</v>
      </c>
      <c r="H15" s="10">
        <v>0</v>
      </c>
      <c r="I15" s="10">
        <v>0</v>
      </c>
      <c r="J15" s="10">
        <v>0</v>
      </c>
      <c r="K15" s="10">
        <v>0</v>
      </c>
    </row>
    <row r="16" spans="1:11" x14ac:dyDescent="0.25">
      <c r="A16" s="153" t="s">
        <v>717</v>
      </c>
      <c r="B16" s="10">
        <v>0</v>
      </c>
      <c r="C16" s="10">
        <v>0</v>
      </c>
      <c r="D16" s="10">
        <v>0</v>
      </c>
      <c r="E16" s="10">
        <v>0</v>
      </c>
      <c r="F16" s="10">
        <v>0</v>
      </c>
      <c r="G16" s="10">
        <v>0</v>
      </c>
      <c r="H16" s="10">
        <v>0</v>
      </c>
      <c r="I16" s="10">
        <v>0</v>
      </c>
      <c r="J16" s="10">
        <v>0</v>
      </c>
      <c r="K16" s="10">
        <v>0</v>
      </c>
    </row>
    <row r="17" spans="1:11" x14ac:dyDescent="0.25">
      <c r="A17" s="153" t="s">
        <v>718</v>
      </c>
      <c r="B17" s="10">
        <v>0</v>
      </c>
      <c r="C17" s="10">
        <v>0</v>
      </c>
      <c r="D17" s="10">
        <v>0</v>
      </c>
      <c r="E17" s="10">
        <v>0</v>
      </c>
      <c r="F17" s="10">
        <v>0</v>
      </c>
      <c r="G17" s="10">
        <v>0</v>
      </c>
      <c r="H17" s="10">
        <v>0</v>
      </c>
      <c r="I17" s="10">
        <v>0</v>
      </c>
      <c r="J17" s="10">
        <v>0</v>
      </c>
      <c r="K17" s="10">
        <v>0</v>
      </c>
    </row>
    <row r="18" spans="1:11" x14ac:dyDescent="0.25">
      <c r="A18" s="71" t="s">
        <v>719</v>
      </c>
      <c r="B18" s="10">
        <v>-10.224540781909999</v>
      </c>
      <c r="C18" s="10">
        <v>-5.4020515441299999</v>
      </c>
      <c r="D18" s="10">
        <v>-5.1098158280599995</v>
      </c>
      <c r="E18" s="10">
        <v>-11.908350243959999</v>
      </c>
      <c r="F18" s="10">
        <v>-9.8282222644900017</v>
      </c>
      <c r="G18" s="10">
        <v>7.8159662775600012</v>
      </c>
      <c r="H18" s="10">
        <v>-11.38778617164</v>
      </c>
      <c r="I18" s="10">
        <v>322.71142330136007</v>
      </c>
      <c r="J18" s="10">
        <v>302.48241112736002</v>
      </c>
      <c r="K18" s="10">
        <v>1.4378235210000001</v>
      </c>
    </row>
    <row r="19" spans="1:11" x14ac:dyDescent="0.25">
      <c r="A19" s="71" t="s">
        <v>720</v>
      </c>
      <c r="B19" s="10">
        <v>6.1482872131400006</v>
      </c>
      <c r="C19" s="10">
        <v>40.020420847140002</v>
      </c>
      <c r="D19" s="10">
        <v>40.750054368139999</v>
      </c>
      <c r="E19" s="10">
        <v>42.818498686139996</v>
      </c>
      <c r="F19" s="10">
        <v>45.708890843139997</v>
      </c>
      <c r="G19" s="10">
        <v>46.849308772309996</v>
      </c>
      <c r="H19" s="10">
        <v>47.02485756331</v>
      </c>
      <c r="I19" s="10">
        <v>54.238591564309999</v>
      </c>
      <c r="J19" s="10">
        <v>55.73500912131</v>
      </c>
      <c r="K19" s="10">
        <v>20.069659810380003</v>
      </c>
    </row>
    <row r="20" spans="1:11" x14ac:dyDescent="0.25">
      <c r="A20" s="71" t="s">
        <v>721</v>
      </c>
      <c r="B20" s="10">
        <v>26.39666824171</v>
      </c>
      <c r="C20" s="10">
        <v>33.518032698309995</v>
      </c>
      <c r="D20" s="10">
        <v>67.688631919450003</v>
      </c>
      <c r="E20" s="10">
        <v>22.256077221349997</v>
      </c>
      <c r="F20" s="10">
        <v>23.837828995669998</v>
      </c>
      <c r="G20" s="10">
        <v>42.506303584249999</v>
      </c>
      <c r="H20" s="10">
        <v>39.394081094530002</v>
      </c>
      <c r="I20" s="10">
        <v>42.823345579270004</v>
      </c>
      <c r="J20" s="10">
        <v>54.181794997489995</v>
      </c>
      <c r="K20" s="10">
        <v>0.55159754854999998</v>
      </c>
    </row>
    <row r="21" spans="1:11" x14ac:dyDescent="0.25">
      <c r="A21" s="72" t="s">
        <v>722</v>
      </c>
      <c r="B21" s="10">
        <v>479.63170184096003</v>
      </c>
      <c r="C21" s="10">
        <v>581.15957275576</v>
      </c>
      <c r="D21" s="10">
        <v>597.93194445658003</v>
      </c>
      <c r="E21" s="10">
        <v>721.23478652626</v>
      </c>
      <c r="F21" s="10">
        <v>820.41158793863997</v>
      </c>
      <c r="G21" s="10">
        <v>869.48236332027011</v>
      </c>
      <c r="H21" s="10">
        <v>973.83664201584997</v>
      </c>
      <c r="I21" s="10">
        <v>1070.5740624852599</v>
      </c>
      <c r="J21" s="10">
        <v>1162.7287546285099</v>
      </c>
      <c r="K21" s="10">
        <v>60.046742319400003</v>
      </c>
    </row>
    <row r="22" spans="1:11" x14ac:dyDescent="0.25">
      <c r="A22" s="27" t="s">
        <v>723</v>
      </c>
      <c r="B22" s="10">
        <v>1296.4890430785699</v>
      </c>
      <c r="C22" s="10">
        <v>1634.5603439442</v>
      </c>
      <c r="D22" s="10">
        <v>2150.2379944642307</v>
      </c>
      <c r="E22" s="10">
        <v>2524.9089771103604</v>
      </c>
      <c r="F22" s="10">
        <v>2876.4371083526398</v>
      </c>
      <c r="G22" s="10">
        <v>3111.6908549928999</v>
      </c>
      <c r="H22" s="10">
        <v>3483.3138572086905</v>
      </c>
      <c r="I22" s="10">
        <v>3994.9494059299204</v>
      </c>
      <c r="J22" s="10">
        <v>4518.6266685586306</v>
      </c>
      <c r="K22" s="10">
        <v>409.63896597888009</v>
      </c>
    </row>
    <row r="23" spans="1:11" x14ac:dyDescent="0.25">
      <c r="A23" s="72" t="s">
        <v>724</v>
      </c>
      <c r="B23" s="10">
        <v>1251.5940116249999</v>
      </c>
      <c r="C23" s="10">
        <v>1575.1507992294198</v>
      </c>
      <c r="D23" s="10">
        <v>2089.7413849368504</v>
      </c>
      <c r="E23" s="10">
        <v>2446.1765261783503</v>
      </c>
      <c r="F23" s="10">
        <v>2810.6161581339898</v>
      </c>
      <c r="G23" s="10">
        <v>3119.0452293120002</v>
      </c>
      <c r="H23" s="10">
        <v>3470.9650042550697</v>
      </c>
      <c r="I23" s="10">
        <v>3981.1450902647402</v>
      </c>
      <c r="J23" s="10">
        <v>4499.6815044078203</v>
      </c>
      <c r="K23" s="10">
        <v>407.63045334371003</v>
      </c>
    </row>
    <row r="24" spans="1:11" x14ac:dyDescent="0.25">
      <c r="A24" s="71" t="s">
        <v>725</v>
      </c>
      <c r="B24" s="10">
        <v>1037.09530262873</v>
      </c>
      <c r="C24" s="10">
        <v>1292.35764075423</v>
      </c>
      <c r="D24" s="10">
        <v>1554.5707652046601</v>
      </c>
      <c r="E24" s="10">
        <v>1825.7846905418598</v>
      </c>
      <c r="F24" s="10">
        <v>2121.0466854758902</v>
      </c>
      <c r="G24" s="10">
        <v>2404.3416422056202</v>
      </c>
      <c r="H24" s="10">
        <v>2718.0851548627602</v>
      </c>
      <c r="I24" s="10">
        <v>3034.10209913482</v>
      </c>
      <c r="J24" s="10">
        <v>3368.1906853098703</v>
      </c>
      <c r="K24" s="10">
        <v>322.00305502502005</v>
      </c>
    </row>
    <row r="25" spans="1:11" x14ac:dyDescent="0.25">
      <c r="A25" s="71" t="s">
        <v>726</v>
      </c>
      <c r="B25" s="10">
        <v>0</v>
      </c>
      <c r="C25" s="10">
        <v>0</v>
      </c>
      <c r="D25" s="10">
        <v>0</v>
      </c>
      <c r="E25" s="10">
        <v>36.566884125000001</v>
      </c>
      <c r="F25" s="10">
        <v>28.631189677999998</v>
      </c>
      <c r="G25" s="10">
        <v>35.133015380000003</v>
      </c>
      <c r="H25" s="10">
        <v>23.25965639</v>
      </c>
      <c r="I25" s="10">
        <v>25.871926377000001</v>
      </c>
      <c r="J25" s="10">
        <v>43.186924054000002</v>
      </c>
      <c r="K25" s="10">
        <v>0</v>
      </c>
    </row>
    <row r="26" spans="1:11" x14ac:dyDescent="0.25">
      <c r="A26" s="71" t="s">
        <v>727</v>
      </c>
      <c r="B26" s="10">
        <v>168.16487605379999</v>
      </c>
      <c r="C26" s="10">
        <v>211.7247994155</v>
      </c>
      <c r="D26" s="10">
        <v>253.43294971037</v>
      </c>
      <c r="E26" s="10">
        <v>298.45547244847995</v>
      </c>
      <c r="F26" s="10">
        <v>343.79296685583995</v>
      </c>
      <c r="G26" s="10">
        <v>391.38694805149999</v>
      </c>
      <c r="H26" s="10">
        <v>432.66433203064003</v>
      </c>
      <c r="I26" s="10">
        <v>478.26535713221</v>
      </c>
      <c r="J26" s="10">
        <v>508.63865905631002</v>
      </c>
      <c r="K26" s="10">
        <v>37.694723289499997</v>
      </c>
    </row>
    <row r="27" spans="1:11" x14ac:dyDescent="0.25">
      <c r="A27" s="71" t="s">
        <v>728</v>
      </c>
      <c r="B27" s="10">
        <v>0</v>
      </c>
      <c r="C27" s="10">
        <v>0</v>
      </c>
      <c r="D27" s="10">
        <v>0</v>
      </c>
      <c r="E27" s="10">
        <v>0</v>
      </c>
      <c r="F27" s="10">
        <v>0</v>
      </c>
      <c r="G27" s="10">
        <v>0</v>
      </c>
      <c r="H27" s="10">
        <v>0</v>
      </c>
      <c r="I27" s="10">
        <v>0</v>
      </c>
      <c r="J27" s="10">
        <v>0</v>
      </c>
      <c r="K27" s="10">
        <v>0</v>
      </c>
    </row>
    <row r="28" spans="1:11" x14ac:dyDescent="0.25">
      <c r="A28" s="71" t="s">
        <v>729</v>
      </c>
      <c r="B28" s="10">
        <v>-58.630939828789998</v>
      </c>
      <c r="C28" s="10">
        <v>-67.038552588699986</v>
      </c>
      <c r="D28" s="10">
        <v>85.645880353800024</v>
      </c>
      <c r="E28" s="10">
        <v>117.27793513879003</v>
      </c>
      <c r="F28" s="10">
        <v>122.77355253518999</v>
      </c>
      <c r="G28" s="10">
        <v>51.758795028359998</v>
      </c>
      <c r="H28" s="10">
        <v>34.694804493159985</v>
      </c>
      <c r="I28" s="10">
        <v>153.95583946904998</v>
      </c>
      <c r="J28" s="10">
        <v>205.22553987436001</v>
      </c>
      <c r="K28" s="10">
        <v>16.38369194153</v>
      </c>
    </row>
    <row r="29" spans="1:11" x14ac:dyDescent="0.25">
      <c r="A29" s="71" t="s">
        <v>730</v>
      </c>
      <c r="B29" s="10">
        <v>13.35472662892</v>
      </c>
      <c r="C29" s="10">
        <v>22.073667011680001</v>
      </c>
      <c r="D29" s="10">
        <v>35.300941043000002</v>
      </c>
      <c r="E29" s="10">
        <v>45.516862311540002</v>
      </c>
      <c r="F29" s="10">
        <v>55.503785565050002</v>
      </c>
      <c r="G29" s="10">
        <v>79.969403136600008</v>
      </c>
      <c r="H29" s="10">
        <v>86.086141299709993</v>
      </c>
      <c r="I29" s="10">
        <v>94.921163136330009</v>
      </c>
      <c r="J29" s="10">
        <v>126.15250130766999</v>
      </c>
      <c r="K29" s="10">
        <v>9.6879179775499988</v>
      </c>
    </row>
    <row r="30" spans="1:11" x14ac:dyDescent="0.25">
      <c r="A30" s="71" t="s">
        <v>731</v>
      </c>
      <c r="B30" s="10">
        <v>3.6786679599999998</v>
      </c>
      <c r="C30" s="10">
        <v>4.133727478</v>
      </c>
      <c r="D30" s="10">
        <v>4.2962218109999997</v>
      </c>
      <c r="E30" s="10">
        <v>4.8457380810000004</v>
      </c>
      <c r="F30" s="10">
        <v>5.6414110190000004</v>
      </c>
      <c r="G30" s="10">
        <v>5.9124933024599997</v>
      </c>
      <c r="H30" s="10">
        <v>6.3575692354599997</v>
      </c>
      <c r="I30" s="10">
        <v>6.9162064694599996</v>
      </c>
      <c r="J30" s="10">
        <v>8.1616101948799997</v>
      </c>
      <c r="K30" s="10">
        <v>0.23445038500000001</v>
      </c>
    </row>
    <row r="31" spans="1:11" x14ac:dyDescent="0.25">
      <c r="A31" s="71" t="s">
        <v>732</v>
      </c>
      <c r="B31" s="10">
        <v>5.2817428627700007</v>
      </c>
      <c r="C31" s="10">
        <v>5.7568514246899998</v>
      </c>
      <c r="D31" s="10">
        <v>6.1126477256099996</v>
      </c>
      <c r="E31" s="10">
        <v>7.9887871555299999</v>
      </c>
      <c r="F31" s="10">
        <v>11.71062803645</v>
      </c>
      <c r="G31" s="10">
        <v>12.43157415091</v>
      </c>
      <c r="H31" s="10">
        <v>14.15904549883</v>
      </c>
      <c r="I31" s="10">
        <v>15.134606693749999</v>
      </c>
      <c r="J31" s="10">
        <v>17.996233253669999</v>
      </c>
      <c r="K31" s="10">
        <v>1.08342218892</v>
      </c>
    </row>
    <row r="32" spans="1:11" x14ac:dyDescent="0.25">
      <c r="A32" s="71" t="s">
        <v>733</v>
      </c>
      <c r="B32" s="10">
        <v>64.994116794570004</v>
      </c>
      <c r="C32" s="10">
        <v>73.500746892220008</v>
      </c>
      <c r="D32" s="10">
        <v>85.253506245810001</v>
      </c>
      <c r="E32" s="10">
        <v>108.61967968355</v>
      </c>
      <c r="F32" s="10">
        <v>119.74468016397</v>
      </c>
      <c r="G32" s="10">
        <v>136.15854762794999</v>
      </c>
      <c r="H32" s="10">
        <v>153.57204927321001</v>
      </c>
      <c r="I32" s="10">
        <v>169.77918164426001</v>
      </c>
      <c r="J32" s="10">
        <v>218.93163055664002</v>
      </c>
      <c r="K32" s="10">
        <v>14.840206898629999</v>
      </c>
    </row>
    <row r="33" spans="1:11" x14ac:dyDescent="0.25">
      <c r="A33" s="71" t="s">
        <v>734</v>
      </c>
      <c r="B33" s="10">
        <v>17.655518525000002</v>
      </c>
      <c r="C33" s="10">
        <v>32.641918841799999</v>
      </c>
      <c r="D33" s="10">
        <v>65.128472842600004</v>
      </c>
      <c r="E33" s="10">
        <v>1.1204766925999998</v>
      </c>
      <c r="F33" s="10">
        <v>1.7712588046</v>
      </c>
      <c r="G33" s="10">
        <v>1.9528104285999999</v>
      </c>
      <c r="H33" s="10">
        <v>2.0862511712999998</v>
      </c>
      <c r="I33" s="10">
        <v>2.19871020786</v>
      </c>
      <c r="J33" s="10">
        <v>3.19772080042</v>
      </c>
      <c r="K33" s="10">
        <v>5.7029856375600003</v>
      </c>
    </row>
    <row r="34" spans="1:11" x14ac:dyDescent="0.25">
      <c r="A34" s="72" t="s">
        <v>735</v>
      </c>
      <c r="B34" s="10">
        <v>44.895031453569999</v>
      </c>
      <c r="C34" s="10">
        <v>59.409544714779997</v>
      </c>
      <c r="D34" s="10">
        <v>60.496609527380002</v>
      </c>
      <c r="E34" s="10">
        <v>78.732450932009996</v>
      </c>
      <c r="F34" s="10">
        <v>65.820950218650012</v>
      </c>
      <c r="G34" s="10">
        <v>-7.3543743190999988</v>
      </c>
      <c r="H34" s="10">
        <v>12.348852953620002</v>
      </c>
      <c r="I34" s="10">
        <v>13.804315665180001</v>
      </c>
      <c r="J34" s="10">
        <v>18.945164150810001</v>
      </c>
      <c r="K34" s="10">
        <v>2.0085126351700002</v>
      </c>
    </row>
    <row r="35" spans="1:11" x14ac:dyDescent="0.25">
      <c r="A35" s="27" t="s">
        <v>736</v>
      </c>
      <c r="B35" s="10">
        <v>898.82918883238028</v>
      </c>
      <c r="C35" s="10">
        <v>1123.6082970693503</v>
      </c>
      <c r="D35" s="10">
        <v>1135.1465317045693</v>
      </c>
      <c r="E35" s="10">
        <v>1326.37723567433</v>
      </c>
      <c r="F35" s="10">
        <v>1610.52938202057</v>
      </c>
      <c r="G35" s="10">
        <v>1975.348937245881</v>
      </c>
      <c r="H35" s="10">
        <v>2238.5814186403895</v>
      </c>
      <c r="I35" s="10">
        <v>2717.8185832225395</v>
      </c>
      <c r="J35" s="10">
        <v>2889.010558974619</v>
      </c>
      <c r="K35" s="10">
        <v>280.23430592642995</v>
      </c>
    </row>
    <row r="36" spans="1:11" x14ac:dyDescent="0.25">
      <c r="A36" s="27" t="s">
        <v>737</v>
      </c>
      <c r="B36" s="10"/>
      <c r="C36" s="10"/>
      <c r="D36" s="10"/>
      <c r="E36" s="10"/>
      <c r="F36" s="10"/>
      <c r="G36" s="10"/>
      <c r="H36" s="10">
        <v>0</v>
      </c>
      <c r="I36" s="10">
        <v>0</v>
      </c>
      <c r="J36" s="10">
        <v>0</v>
      </c>
      <c r="K36" s="10">
        <v>0</v>
      </c>
    </row>
    <row r="37" spans="1:11" x14ac:dyDescent="0.25">
      <c r="A37" s="71" t="s">
        <v>738</v>
      </c>
      <c r="B37" s="10">
        <v>125.27065257300001</v>
      </c>
      <c r="C37" s="10">
        <v>153.584225675</v>
      </c>
      <c r="D37" s="10">
        <v>156.759629913</v>
      </c>
      <c r="E37" s="10">
        <v>177.48736023000001</v>
      </c>
      <c r="F37" s="10">
        <v>213.222054337</v>
      </c>
      <c r="G37" s="10">
        <v>280.43711791800001</v>
      </c>
      <c r="H37" s="10">
        <v>325.04036314799998</v>
      </c>
      <c r="I37" s="10">
        <v>406.87672595800001</v>
      </c>
      <c r="J37" s="10">
        <v>476.51771621400002</v>
      </c>
      <c r="K37" s="10">
        <v>51.622918832000003</v>
      </c>
    </row>
    <row r="38" spans="1:11" x14ac:dyDescent="0.25">
      <c r="A38" s="71" t="s">
        <v>739</v>
      </c>
      <c r="B38" s="10">
        <v>10.348676405000001</v>
      </c>
      <c r="C38" s="10">
        <v>8.5553044959999998</v>
      </c>
      <c r="D38" s="10">
        <v>11.275130517999999</v>
      </c>
      <c r="E38" s="10">
        <v>13.034996494</v>
      </c>
      <c r="F38" s="10">
        <v>-0.874258592</v>
      </c>
      <c r="G38" s="10">
        <v>-8.3937074139999996</v>
      </c>
      <c r="H38" s="10">
        <v>-11.267093643999999</v>
      </c>
      <c r="I38" s="10">
        <v>-10.982235881999999</v>
      </c>
      <c r="J38" s="10">
        <v>-15.78831819</v>
      </c>
      <c r="K38" s="10">
        <v>-2.8327012659999999</v>
      </c>
    </row>
    <row r="39" spans="1:11" x14ac:dyDescent="0.25">
      <c r="A39" s="27" t="s">
        <v>740</v>
      </c>
      <c r="B39" s="10">
        <v>783.90721266438027</v>
      </c>
      <c r="C39" s="10">
        <v>978.57937589035032</v>
      </c>
      <c r="D39" s="10">
        <v>989.66203230956933</v>
      </c>
      <c r="E39" s="10">
        <v>1161.9248719383302</v>
      </c>
      <c r="F39" s="10">
        <v>1396.4330690915701</v>
      </c>
      <c r="G39" s="10">
        <v>1686.5181119138808</v>
      </c>
      <c r="H39" s="10">
        <v>1902.2739618483895</v>
      </c>
      <c r="I39" s="10">
        <v>2299.9596213825394</v>
      </c>
      <c r="J39" s="10">
        <v>2396.704524570619</v>
      </c>
      <c r="K39" s="10">
        <v>225.77868582842993</v>
      </c>
    </row>
    <row r="40" spans="1:11" x14ac:dyDescent="0.25">
      <c r="A40" s="27" t="s">
        <v>741</v>
      </c>
      <c r="B40" s="16">
        <v>109.22339315462</v>
      </c>
      <c r="C40" s="16">
        <v>47.513197417939999</v>
      </c>
      <c r="D40" s="16">
        <v>45.143613708019991</v>
      </c>
      <c r="E40" s="16">
        <v>66.676712381749994</v>
      </c>
      <c r="F40" s="16">
        <v>59.93767356770001</v>
      </c>
      <c r="G40" s="16">
        <v>173.89722469345</v>
      </c>
      <c r="H40" s="16">
        <v>-230.64017667197999</v>
      </c>
      <c r="I40" s="16">
        <v>-74.546107258530014</v>
      </c>
      <c r="J40" s="16">
        <v>-66.290986733410008</v>
      </c>
      <c r="K40" s="16">
        <v>35.078682587000003</v>
      </c>
    </row>
    <row r="41" spans="1:11" x14ac:dyDescent="0.25">
      <c r="A41" s="27" t="s">
        <v>742</v>
      </c>
      <c r="B41" s="16">
        <v>893.13060581900027</v>
      </c>
      <c r="C41" s="16">
        <v>1026.0925733082904</v>
      </c>
      <c r="D41" s="16">
        <v>1034.8056460175892</v>
      </c>
      <c r="E41" s="16">
        <v>1228.6015843200801</v>
      </c>
      <c r="F41" s="16">
        <v>1456.37074265927</v>
      </c>
      <c r="G41" s="16">
        <v>1860.4153366073308</v>
      </c>
      <c r="H41" s="16">
        <v>1671.6337851764094</v>
      </c>
      <c r="I41" s="16">
        <v>2225.4135141240099</v>
      </c>
      <c r="J41" s="16">
        <v>2330.4135378372093</v>
      </c>
      <c r="K41" s="16">
        <v>260.85736841542996</v>
      </c>
    </row>
    <row r="42" spans="1:11" ht="15" customHeight="1" x14ac:dyDescent="0.25">
      <c r="A42" s="326" t="s">
        <v>780</v>
      </c>
      <c r="B42" s="327"/>
      <c r="C42" s="327"/>
      <c r="D42" s="327"/>
      <c r="E42" s="327"/>
      <c r="F42" s="327"/>
      <c r="G42" s="327"/>
      <c r="H42" s="327"/>
      <c r="I42" s="327"/>
      <c r="J42" s="327"/>
      <c r="K42" s="328"/>
    </row>
  </sheetData>
  <mergeCells count="2">
    <mergeCell ref="A42:K42"/>
    <mergeCell ref="A1:K1"/>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zoomScale="120" zoomScaleNormal="120" workbookViewId="0">
      <pane xSplit="1" ySplit="2" topLeftCell="C3" activePane="bottomRight" state="frozen"/>
      <selection activeCell="N3" sqref="N3"/>
      <selection pane="topRight" activeCell="N3" sqref="N3"/>
      <selection pane="bottomLeft" activeCell="N3" sqref="N3"/>
      <selection pane="bottomRight" activeCell="L7" sqref="L7"/>
    </sheetView>
  </sheetViews>
  <sheetFormatPr defaultRowHeight="15" x14ac:dyDescent="0.25"/>
  <cols>
    <col min="1" max="1" width="13.5703125" customWidth="1"/>
    <col min="2" max="2" width="6.140625" bestFit="1" customWidth="1"/>
    <col min="3" max="3" width="6.5703125" bestFit="1" customWidth="1"/>
    <col min="4" max="11" width="6.42578125" bestFit="1" customWidth="1"/>
  </cols>
  <sheetData>
    <row r="1" spans="1:11" ht="28.9" customHeight="1" x14ac:dyDescent="0.25">
      <c r="A1" s="284" t="s">
        <v>747</v>
      </c>
      <c r="B1" s="285"/>
      <c r="C1" s="285"/>
      <c r="D1" s="285"/>
      <c r="E1" s="285"/>
      <c r="F1" s="285"/>
      <c r="G1" s="285"/>
      <c r="H1" s="285"/>
      <c r="I1" s="285"/>
      <c r="J1" s="285"/>
      <c r="K1" s="322"/>
    </row>
    <row r="2" spans="1:11" x14ac:dyDescent="0.25">
      <c r="A2" s="56" t="s">
        <v>108</v>
      </c>
      <c r="B2" s="140">
        <v>44652</v>
      </c>
      <c r="C2" s="140">
        <v>44682</v>
      </c>
      <c r="D2" s="140">
        <v>44713</v>
      </c>
      <c r="E2" s="140">
        <v>44743</v>
      </c>
      <c r="F2" s="140">
        <v>44774</v>
      </c>
      <c r="G2" s="140">
        <v>44805</v>
      </c>
      <c r="H2" s="140">
        <v>44835</v>
      </c>
      <c r="I2" s="140">
        <v>44866</v>
      </c>
      <c r="J2" s="140">
        <v>44896</v>
      </c>
      <c r="K2" s="174">
        <v>44927</v>
      </c>
    </row>
    <row r="3" spans="1:11" x14ac:dyDescent="0.25">
      <c r="A3" s="26" t="s">
        <v>313</v>
      </c>
      <c r="B3" s="154">
        <v>0.72950040097006652</v>
      </c>
      <c r="C3" s="154">
        <v>0.72353892420392008</v>
      </c>
      <c r="D3" s="154">
        <v>0.77759190958652824</v>
      </c>
      <c r="E3" s="154">
        <v>0.7815132063508734</v>
      </c>
      <c r="F3" s="154">
        <v>0.76655504497362303</v>
      </c>
      <c r="G3" s="154">
        <v>0.73953829482573352</v>
      </c>
      <c r="H3" s="154">
        <v>0.73102825216226763</v>
      </c>
      <c r="I3" s="154">
        <v>0.70560231392407535</v>
      </c>
      <c r="J3" s="154">
        <v>0.72053602129333549</v>
      </c>
      <c r="K3" s="273">
        <v>0.64721067499603968</v>
      </c>
    </row>
    <row r="4" spans="1:11" x14ac:dyDescent="0.25">
      <c r="A4" s="27" t="s">
        <v>743</v>
      </c>
      <c r="B4" s="154">
        <v>1.8302277503459655E-2</v>
      </c>
      <c r="C4" s="154">
        <v>1.8599582434298715E-2</v>
      </c>
      <c r="D4" s="154">
        <v>1.777398376797237E-2</v>
      </c>
      <c r="E4" s="154">
        <v>1.81043544077879E-2</v>
      </c>
      <c r="F4" s="154">
        <v>1.8795469335075414E-2</v>
      </c>
      <c r="G4" s="154">
        <v>1.9536503868535216E-2</v>
      </c>
      <c r="H4" s="154">
        <v>2.0173967381926828E-2</v>
      </c>
      <c r="I4" s="154">
        <v>2.2770728181016855E-2</v>
      </c>
      <c r="J4" s="154">
        <v>2.2111214964734085E-2</v>
      </c>
      <c r="K4" s="273">
        <v>2.2564220380904436E-2</v>
      </c>
    </row>
    <row r="5" spans="1:11" x14ac:dyDescent="0.25">
      <c r="A5" s="27" t="s">
        <v>744</v>
      </c>
      <c r="B5" s="154">
        <v>5.1120807708215643E-2</v>
      </c>
      <c r="C5" s="154">
        <v>5.1790809827427738E-2</v>
      </c>
      <c r="D5" s="154">
        <v>4.93600734964613E-2</v>
      </c>
      <c r="E5" s="154">
        <v>4.9973860179551091E-2</v>
      </c>
      <c r="F5" s="154">
        <v>5.1479888500668029E-2</v>
      </c>
      <c r="G5" s="154">
        <v>5.218314474538182E-2</v>
      </c>
      <c r="H5" s="154">
        <v>5.3317567841630754E-2</v>
      </c>
      <c r="I5" s="154">
        <v>5.9833222899981588E-2</v>
      </c>
      <c r="J5" s="154">
        <v>5.69860443609356E-2</v>
      </c>
      <c r="K5" s="273">
        <v>5.7758150865045689E-2</v>
      </c>
    </row>
    <row r="6" spans="1:11" x14ac:dyDescent="0.25">
      <c r="A6" s="27" t="s">
        <v>745</v>
      </c>
      <c r="B6" s="155">
        <v>1.9805502059567444</v>
      </c>
      <c r="C6" s="155">
        <v>1.9857172866024997</v>
      </c>
      <c r="D6" s="155">
        <v>1.7768706241738872</v>
      </c>
      <c r="E6" s="155">
        <v>1.8003277732383838</v>
      </c>
      <c r="F6" s="155">
        <v>1.8031850982250723</v>
      </c>
      <c r="G6" s="155">
        <v>1.7725166860415384</v>
      </c>
      <c r="H6" s="155">
        <v>1.7700685808765988</v>
      </c>
      <c r="I6" s="155">
        <v>1.7222584318236716</v>
      </c>
      <c r="J6" s="155">
        <v>1.7075013280844336</v>
      </c>
      <c r="K6" s="274">
        <v>1.639587764157231</v>
      </c>
    </row>
    <row r="7" spans="1:11" x14ac:dyDescent="0.25">
      <c r="A7" s="27" t="s">
        <v>746</v>
      </c>
      <c r="B7" s="154">
        <v>1.1191523226923274E-2</v>
      </c>
      <c r="C7" s="154">
        <v>1.5535149068389896E-2</v>
      </c>
      <c r="D7" s="154">
        <v>1.4384075207014971E-2</v>
      </c>
      <c r="E7" s="154">
        <v>7.6490815845722789E-3</v>
      </c>
      <c r="F7" s="154">
        <v>7.7011830772054941E-3</v>
      </c>
      <c r="G7" s="154">
        <v>7.6003663053276025E-3</v>
      </c>
      <c r="H7" s="154">
        <v>7.4575473368900759E-3</v>
      </c>
      <c r="I7" s="154">
        <v>7.1785145769215075E-3</v>
      </c>
      <c r="J7" s="154">
        <v>7.0504223485570727E-3</v>
      </c>
      <c r="K7" s="275">
        <v>7.1033753451309476E-3</v>
      </c>
    </row>
    <row r="8" spans="1:11" ht="39.6" customHeight="1" x14ac:dyDescent="0.25">
      <c r="A8" s="326" t="s">
        <v>783</v>
      </c>
      <c r="B8" s="327"/>
      <c r="C8" s="327"/>
      <c r="D8" s="327"/>
      <c r="E8" s="327"/>
      <c r="F8" s="327"/>
      <c r="G8" s="327"/>
      <c r="H8" s="327"/>
      <c r="I8" s="327"/>
      <c r="J8" s="327"/>
      <c r="K8" s="328"/>
    </row>
    <row r="9" spans="1:11" x14ac:dyDescent="0.25">
      <c r="A9" s="8"/>
    </row>
  </sheetData>
  <mergeCells count="2">
    <mergeCell ref="A1:K1"/>
    <mergeCell ref="A8:K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90" zoomScaleNormal="90" zoomScaleSheetLayoutView="100" workbookViewId="0">
      <pane xSplit="1" ySplit="2" topLeftCell="J3" activePane="bottomRight" state="frozen"/>
      <selection activeCell="N3" sqref="N3"/>
      <selection pane="topRight" activeCell="N3" sqref="N3"/>
      <selection pane="bottomLeft" activeCell="N3" sqref="N3"/>
      <selection pane="bottomRight" activeCell="K2" sqref="K2:K8"/>
    </sheetView>
  </sheetViews>
  <sheetFormatPr defaultRowHeight="15" x14ac:dyDescent="0.25"/>
  <cols>
    <col min="1" max="1" width="64.28515625" customWidth="1"/>
    <col min="2" max="11" width="23" customWidth="1"/>
  </cols>
  <sheetData>
    <row r="1" spans="1:11" ht="28.9" customHeight="1" x14ac:dyDescent="0.25">
      <c r="A1" s="284" t="s">
        <v>748</v>
      </c>
      <c r="B1" s="285"/>
      <c r="C1" s="285"/>
      <c r="D1" s="285"/>
      <c r="E1" s="285"/>
      <c r="F1" s="285"/>
      <c r="G1" s="285"/>
      <c r="H1" s="285"/>
      <c r="I1" s="285"/>
      <c r="J1" s="285"/>
      <c r="K1" s="322"/>
    </row>
    <row r="2" spans="1:11" x14ac:dyDescent="0.25">
      <c r="A2" s="56" t="s">
        <v>8</v>
      </c>
      <c r="B2" s="114">
        <v>44652</v>
      </c>
      <c r="C2" s="114">
        <v>44682</v>
      </c>
      <c r="D2" s="114">
        <v>44713</v>
      </c>
      <c r="E2" s="114">
        <v>44743</v>
      </c>
      <c r="F2" s="114">
        <v>44774</v>
      </c>
      <c r="G2" s="114">
        <v>44805</v>
      </c>
      <c r="H2" s="114">
        <v>44835</v>
      </c>
      <c r="I2" s="114">
        <v>44866</v>
      </c>
      <c r="J2" s="114">
        <v>44896</v>
      </c>
      <c r="K2" s="114">
        <v>44927</v>
      </c>
    </row>
    <row r="3" spans="1:11" x14ac:dyDescent="0.25">
      <c r="A3" s="26" t="s">
        <v>749</v>
      </c>
      <c r="B3" s="119">
        <v>48869.674137327529</v>
      </c>
      <c r="C3" s="119">
        <v>48967.75361751829</v>
      </c>
      <c r="D3" s="119">
        <v>48805.108378861565</v>
      </c>
      <c r="E3" s="119">
        <v>50978.858535649517</v>
      </c>
      <c r="F3" s="119">
        <v>50325.827350462365</v>
      </c>
      <c r="G3" s="119">
        <v>50615.786256238134</v>
      </c>
      <c r="H3" s="167">
        <v>51251.615741996</v>
      </c>
      <c r="I3" s="167">
        <v>52091.93333747601</v>
      </c>
      <c r="J3" s="167">
        <v>52280.692582559568</v>
      </c>
      <c r="K3" s="167">
        <v>51687.434168979686</v>
      </c>
    </row>
    <row r="4" spans="1:11" x14ac:dyDescent="0.25">
      <c r="A4" s="27" t="s">
        <v>750</v>
      </c>
      <c r="B4" s="119">
        <v>3297.0854948692022</v>
      </c>
      <c r="C4" s="119">
        <v>5404.0049999178927</v>
      </c>
      <c r="D4" s="119">
        <v>7826.9558400618971</v>
      </c>
      <c r="E4" s="119">
        <v>8432.4912773931374</v>
      </c>
      <c r="F4" s="119">
        <v>8351.7227972091641</v>
      </c>
      <c r="G4" s="119">
        <v>8330.2503594717018</v>
      </c>
      <c r="H4" s="168">
        <v>8605.4779938635256</v>
      </c>
      <c r="I4" s="168">
        <v>8799.0089640049264</v>
      </c>
      <c r="J4" s="168">
        <v>8981.1446770935854</v>
      </c>
      <c r="K4" s="168">
        <v>8734.9290047043978</v>
      </c>
    </row>
    <row r="5" spans="1:11" x14ac:dyDescent="0.25">
      <c r="A5" s="27" t="s">
        <v>751</v>
      </c>
      <c r="B5" s="119">
        <v>9332.4960112093722</v>
      </c>
      <c r="C5" s="119">
        <v>9397.5620815059137</v>
      </c>
      <c r="D5" s="119">
        <v>10998.118538132698</v>
      </c>
      <c r="E5" s="119">
        <v>11092.137727152911</v>
      </c>
      <c r="F5" s="119">
        <v>10701.819730496703</v>
      </c>
      <c r="G5" s="119">
        <v>10712.015873066488</v>
      </c>
      <c r="H5" s="168">
        <v>10420.552714219148</v>
      </c>
      <c r="I5" s="168">
        <v>10894.45997188929</v>
      </c>
      <c r="J5" s="168">
        <v>11157.58608095049</v>
      </c>
      <c r="K5" s="168">
        <v>11211.237384422388</v>
      </c>
    </row>
    <row r="6" spans="1:11" x14ac:dyDescent="0.25">
      <c r="A6" s="27" t="s">
        <v>752</v>
      </c>
      <c r="B6" s="119">
        <v>0</v>
      </c>
      <c r="C6" s="119">
        <v>0</v>
      </c>
      <c r="D6" s="119">
        <v>0</v>
      </c>
      <c r="E6" s="119">
        <v>0</v>
      </c>
      <c r="F6" s="119">
        <v>0</v>
      </c>
      <c r="G6" s="119">
        <v>0</v>
      </c>
      <c r="H6" s="168">
        <v>0</v>
      </c>
      <c r="I6" s="168">
        <v>0</v>
      </c>
      <c r="J6" s="168">
        <v>0</v>
      </c>
      <c r="K6" s="168">
        <v>0</v>
      </c>
    </row>
    <row r="7" spans="1:11" x14ac:dyDescent="0.25">
      <c r="A7" s="27" t="s">
        <v>753</v>
      </c>
      <c r="B7" s="119">
        <v>25837.164131282872</v>
      </c>
      <c r="C7" s="119">
        <v>26024.06354638065</v>
      </c>
      <c r="D7" s="119">
        <v>27222.951839453526</v>
      </c>
      <c r="E7" s="119">
        <v>27744.159019319359</v>
      </c>
      <c r="F7" s="119">
        <v>28031.88947703164</v>
      </c>
      <c r="G7" s="119">
        <v>28776.693757536766</v>
      </c>
      <c r="H7" s="168">
        <v>30002.382072222306</v>
      </c>
      <c r="I7" s="168">
        <v>30883.333626462165</v>
      </c>
      <c r="J7" s="168">
        <v>31420.863847793531</v>
      </c>
      <c r="K7" s="168">
        <v>31357.634100230636</v>
      </c>
    </row>
    <row r="8" spans="1:11" s="4" customFormat="1" x14ac:dyDescent="0.25">
      <c r="A8" s="30" t="s">
        <v>7</v>
      </c>
      <c r="B8" s="120">
        <v>87336.419774688969</v>
      </c>
      <c r="C8" s="120">
        <v>89793.384245322755</v>
      </c>
      <c r="D8" s="120">
        <v>94853.134596509684</v>
      </c>
      <c r="E8" s="120">
        <v>98247.64655951492</v>
      </c>
      <c r="F8" s="120">
        <v>97411.259355199873</v>
      </c>
      <c r="G8" s="120">
        <v>98434.74624631308</v>
      </c>
      <c r="H8" s="170">
        <v>100280.02852230097</v>
      </c>
      <c r="I8" s="170">
        <v>102668.73589983239</v>
      </c>
      <c r="J8" s="170">
        <v>103840.28718839718</v>
      </c>
      <c r="K8" s="170">
        <v>102991.23465833711</v>
      </c>
    </row>
    <row r="9" spans="1:11" ht="17.45" customHeight="1" x14ac:dyDescent="0.25">
      <c r="A9" s="326" t="s">
        <v>391</v>
      </c>
      <c r="B9" s="327"/>
      <c r="C9" s="327"/>
      <c r="D9" s="327"/>
      <c r="E9" s="327"/>
      <c r="F9" s="327"/>
      <c r="G9" s="327"/>
      <c r="H9" s="327"/>
      <c r="I9" s="327"/>
      <c r="J9" s="327"/>
      <c r="K9" s="328"/>
    </row>
    <row r="12" spans="1:11" x14ac:dyDescent="0.25">
      <c r="A12" s="8"/>
    </row>
  </sheetData>
  <mergeCells count="2">
    <mergeCell ref="A1:K1"/>
    <mergeCell ref="A9:K9"/>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zoomScale="70" zoomScaleNormal="70" workbookViewId="0">
      <pane xSplit="1" ySplit="2" topLeftCell="I21" activePane="bottomRight" state="frozen"/>
      <selection activeCell="N3" sqref="N3"/>
      <selection pane="topRight" activeCell="N3" sqref="N3"/>
      <selection pane="bottomLeft" activeCell="N3" sqref="N3"/>
      <selection pane="bottomRight" activeCell="K2" sqref="K2:K26"/>
    </sheetView>
  </sheetViews>
  <sheetFormatPr defaultRowHeight="15" x14ac:dyDescent="0.25"/>
  <cols>
    <col min="1" max="1" width="67.7109375" customWidth="1"/>
    <col min="2" max="12" width="22.28515625" customWidth="1"/>
  </cols>
  <sheetData>
    <row r="1" spans="1:11" ht="28.9" customHeight="1" x14ac:dyDescent="0.25">
      <c r="A1" s="277" t="s">
        <v>754</v>
      </c>
      <c r="B1" s="278"/>
      <c r="C1" s="278"/>
      <c r="D1" s="278"/>
      <c r="E1" s="278"/>
      <c r="F1" s="278"/>
      <c r="G1" s="278"/>
      <c r="H1" s="278"/>
      <c r="I1" s="278"/>
      <c r="J1" s="278"/>
      <c r="K1" s="279"/>
    </row>
    <row r="2" spans="1:11" x14ac:dyDescent="0.25">
      <c r="A2" s="56" t="s">
        <v>9</v>
      </c>
      <c r="B2" s="114">
        <v>44671</v>
      </c>
      <c r="C2" s="114">
        <v>44682</v>
      </c>
      <c r="D2" s="114">
        <v>44713</v>
      </c>
      <c r="E2" s="114">
        <v>44743</v>
      </c>
      <c r="F2" s="114">
        <v>44774</v>
      </c>
      <c r="G2" s="114">
        <v>44805</v>
      </c>
      <c r="H2" s="114">
        <v>44835</v>
      </c>
      <c r="I2" s="114">
        <v>44866</v>
      </c>
      <c r="J2" s="114">
        <v>44896</v>
      </c>
      <c r="K2" s="114">
        <v>44927</v>
      </c>
    </row>
    <row r="3" spans="1:11" x14ac:dyDescent="0.25">
      <c r="A3" s="58" t="s">
        <v>523</v>
      </c>
      <c r="B3" s="18">
        <v>0</v>
      </c>
      <c r="C3" s="18">
        <v>0</v>
      </c>
      <c r="D3" s="18">
        <v>0</v>
      </c>
      <c r="E3" s="18">
        <v>0</v>
      </c>
      <c r="F3" s="18">
        <v>336.875</v>
      </c>
      <c r="G3" s="18">
        <v>323.75</v>
      </c>
      <c r="H3" s="18">
        <v>323.75000000199952</v>
      </c>
      <c r="I3" s="18">
        <v>323.75</v>
      </c>
      <c r="J3" s="18">
        <v>310.625</v>
      </c>
      <c r="K3" s="18">
        <v>310.625</v>
      </c>
    </row>
    <row r="4" spans="1:11" x14ac:dyDescent="0.25">
      <c r="A4" s="58" t="s">
        <v>524</v>
      </c>
      <c r="B4" s="18">
        <v>1898.87969269153</v>
      </c>
      <c r="C4" s="18">
        <v>4047.5646014765593</v>
      </c>
      <c r="D4" s="18">
        <v>4235.1174078158401</v>
      </c>
      <c r="E4" s="18">
        <v>4307.4766631126604</v>
      </c>
      <c r="F4" s="18">
        <v>4271.0128531465252</v>
      </c>
      <c r="G4" s="18">
        <v>4350.8606508496705</v>
      </c>
      <c r="H4" s="18">
        <v>4437.8493478046212</v>
      </c>
      <c r="I4" s="18">
        <v>4369.0626643043197</v>
      </c>
      <c r="J4" s="18">
        <v>4432.4510449394402</v>
      </c>
      <c r="K4" s="18">
        <v>3014.7118868220796</v>
      </c>
    </row>
    <row r="5" spans="1:11" x14ac:dyDescent="0.25">
      <c r="A5" s="58" t="s">
        <v>525</v>
      </c>
      <c r="B5" s="18">
        <v>933.39426140716</v>
      </c>
      <c r="C5" s="18">
        <v>909.36251686499998</v>
      </c>
      <c r="D5" s="18">
        <v>785.81249946299999</v>
      </c>
      <c r="E5" s="18">
        <v>1360.106187975</v>
      </c>
      <c r="F5" s="18">
        <v>3670.4106189194599</v>
      </c>
      <c r="G5" s="18">
        <v>3534.41762812364</v>
      </c>
      <c r="H5" s="18">
        <v>3564.8771106700401</v>
      </c>
      <c r="I5" s="18">
        <v>4475.9622889057791</v>
      </c>
      <c r="J5" s="18">
        <v>4350.0640238057003</v>
      </c>
      <c r="K5" s="18">
        <v>3999.0669788202999</v>
      </c>
    </row>
    <row r="6" spans="1:11" x14ac:dyDescent="0.25">
      <c r="A6" s="58" t="s">
        <v>526</v>
      </c>
      <c r="B6" s="18">
        <v>15433.376927671023</v>
      </c>
      <c r="C6" s="18">
        <v>15426.133719181842</v>
      </c>
      <c r="D6" s="18">
        <v>15303.114536106814</v>
      </c>
      <c r="E6" s="18">
        <v>15465.6226654283</v>
      </c>
      <c r="F6" s="18">
        <v>15446.635672472366</v>
      </c>
      <c r="G6" s="18">
        <v>15300.668579963018</v>
      </c>
      <c r="H6" s="18">
        <v>15446.227341979187</v>
      </c>
      <c r="I6" s="18">
        <v>15501.25750138148</v>
      </c>
      <c r="J6" s="18">
        <v>15297.805290371038</v>
      </c>
      <c r="K6" s="18">
        <v>15040.75209760207</v>
      </c>
    </row>
    <row r="7" spans="1:11" x14ac:dyDescent="0.25">
      <c r="A7" s="58" t="s">
        <v>527</v>
      </c>
      <c r="B7" s="18">
        <v>1659.5048395175299</v>
      </c>
      <c r="C7" s="18">
        <v>1685.4031603650001</v>
      </c>
      <c r="D7" s="18">
        <v>1645.140639917</v>
      </c>
      <c r="E7" s="18">
        <v>1694.7956875750001</v>
      </c>
      <c r="F7" s="18">
        <v>1699.408999859</v>
      </c>
      <c r="G7" s="18">
        <v>1722.0631197990001</v>
      </c>
      <c r="H7" s="18">
        <v>1700.9893461639999</v>
      </c>
      <c r="I7" s="18">
        <v>1665.415573432</v>
      </c>
      <c r="J7" s="18">
        <v>1657.399928007</v>
      </c>
      <c r="K7" s="18">
        <v>1700.623070543</v>
      </c>
    </row>
    <row r="8" spans="1:11" x14ac:dyDescent="0.25">
      <c r="A8" s="58" t="s">
        <v>208</v>
      </c>
      <c r="B8" s="18">
        <v>7957.02385938721</v>
      </c>
      <c r="C8" s="18">
        <v>8009.0349522570004</v>
      </c>
      <c r="D8" s="18">
        <v>8658.5496657299991</v>
      </c>
      <c r="E8" s="18">
        <v>10545.049394316</v>
      </c>
      <c r="F8" s="18">
        <v>10688.189941023</v>
      </c>
      <c r="G8" s="18">
        <v>10659.054851849</v>
      </c>
      <c r="H8" s="18">
        <v>10830.914732268</v>
      </c>
      <c r="I8" s="18">
        <v>11041.395926040999</v>
      </c>
      <c r="J8" s="18">
        <v>11190.855566737</v>
      </c>
      <c r="K8" s="18">
        <v>11541.788637755</v>
      </c>
    </row>
    <row r="9" spans="1:11" x14ac:dyDescent="0.25">
      <c r="A9" s="58" t="s">
        <v>528</v>
      </c>
      <c r="B9" s="18">
        <v>0</v>
      </c>
      <c r="C9" s="18">
        <v>0</v>
      </c>
      <c r="D9" s="18">
        <v>0</v>
      </c>
      <c r="E9" s="18">
        <v>0</v>
      </c>
      <c r="F9" s="18">
        <v>0</v>
      </c>
      <c r="G9" s="18">
        <v>0</v>
      </c>
      <c r="H9" s="18">
        <v>0</v>
      </c>
      <c r="I9" s="18">
        <v>0</v>
      </c>
      <c r="J9" s="18">
        <v>0</v>
      </c>
      <c r="K9" s="18">
        <v>0</v>
      </c>
    </row>
    <row r="10" spans="1:11" x14ac:dyDescent="0.25">
      <c r="A10" s="58" t="s">
        <v>529</v>
      </c>
      <c r="B10" s="18">
        <v>21351.758328150248</v>
      </c>
      <c r="C10" s="18">
        <v>21339.507966483732</v>
      </c>
      <c r="D10" s="18">
        <v>21359.815356582731</v>
      </c>
      <c r="E10" s="18">
        <v>21320.423951404868</v>
      </c>
      <c r="F10" s="18">
        <v>19910.728896699729</v>
      </c>
      <c r="G10" s="18">
        <v>20857.55980433448</v>
      </c>
      <c r="H10" s="18">
        <v>20676.934686807144</v>
      </c>
      <c r="I10" s="18">
        <v>20709.899179657474</v>
      </c>
      <c r="J10" s="18">
        <v>21718.59823399219</v>
      </c>
      <c r="K10" s="18">
        <v>21742.24801155744</v>
      </c>
    </row>
    <row r="11" spans="1:11" x14ac:dyDescent="0.25">
      <c r="A11" s="58" t="s">
        <v>530</v>
      </c>
      <c r="B11" s="18">
        <v>0</v>
      </c>
      <c r="C11" s="18">
        <v>0</v>
      </c>
      <c r="D11" s="18">
        <v>0</v>
      </c>
      <c r="E11" s="18">
        <v>0</v>
      </c>
      <c r="F11" s="18">
        <v>0</v>
      </c>
      <c r="G11" s="18">
        <v>0</v>
      </c>
      <c r="H11" s="18">
        <v>0</v>
      </c>
      <c r="I11" s="18">
        <v>0</v>
      </c>
      <c r="J11" s="18">
        <v>0</v>
      </c>
      <c r="K11" s="18">
        <v>0</v>
      </c>
    </row>
    <row r="12" spans="1:11" x14ac:dyDescent="0.25">
      <c r="A12" s="58" t="s">
        <v>531</v>
      </c>
      <c r="B12" s="18">
        <v>4283.6088071446793</v>
      </c>
      <c r="C12" s="18">
        <v>4321.6840600960004</v>
      </c>
      <c r="D12" s="18">
        <v>4341.6022204970004</v>
      </c>
      <c r="E12" s="18">
        <v>5237.9712531249997</v>
      </c>
      <c r="F12" s="18">
        <v>5078.040018531</v>
      </c>
      <c r="G12" s="18">
        <v>4675.9483815089998</v>
      </c>
      <c r="H12" s="18">
        <v>4763.805815097</v>
      </c>
      <c r="I12" s="18">
        <v>4777.0031481169999</v>
      </c>
      <c r="J12" s="18">
        <v>4703.0706048809998</v>
      </c>
      <c r="K12" s="18">
        <v>4681.5292646090002</v>
      </c>
    </row>
    <row r="13" spans="1:11" x14ac:dyDescent="0.25">
      <c r="A13" s="58" t="s">
        <v>532</v>
      </c>
      <c r="B13" s="18">
        <v>4300.7902500889804</v>
      </c>
      <c r="C13" s="18">
        <v>4321.0718128238395</v>
      </c>
      <c r="D13" s="18">
        <v>4370.0051070412801</v>
      </c>
      <c r="E13" s="18">
        <v>4387.7112332383795</v>
      </c>
      <c r="F13" s="18">
        <v>4434.7539015248649</v>
      </c>
      <c r="G13" s="18">
        <v>4468.7216065584898</v>
      </c>
      <c r="H13" s="18">
        <v>4516.8735626111393</v>
      </c>
      <c r="I13" s="18">
        <v>4909.3949965127904</v>
      </c>
      <c r="J13" s="18">
        <v>4934.58121056459</v>
      </c>
      <c r="K13" s="18">
        <v>4812.567372007311</v>
      </c>
    </row>
    <row r="14" spans="1:11" x14ac:dyDescent="0.25">
      <c r="A14" s="58" t="s">
        <v>209</v>
      </c>
      <c r="B14" s="18">
        <v>434.309673089</v>
      </c>
      <c r="C14" s="18">
        <v>431.92276409900001</v>
      </c>
      <c r="D14" s="18">
        <v>554.89507247799997</v>
      </c>
      <c r="E14" s="18">
        <v>778.99219665600003</v>
      </c>
      <c r="F14" s="18">
        <v>780.37988221499995</v>
      </c>
      <c r="G14" s="18">
        <v>775.83146715700002</v>
      </c>
      <c r="H14" s="18">
        <v>778.4787182</v>
      </c>
      <c r="I14" s="18">
        <v>784.44475613700001</v>
      </c>
      <c r="J14" s="18">
        <v>774.45033038600002</v>
      </c>
      <c r="K14" s="18">
        <v>1761.626735498</v>
      </c>
    </row>
    <row r="15" spans="1:11" x14ac:dyDescent="0.25">
      <c r="A15" s="58" t="s">
        <v>533</v>
      </c>
      <c r="B15" s="18">
        <v>665.10073412316001</v>
      </c>
      <c r="C15" s="18">
        <v>670.91310008928008</v>
      </c>
      <c r="D15" s="18">
        <v>652.95800229888005</v>
      </c>
      <c r="E15" s="18">
        <v>657.79537974048003</v>
      </c>
      <c r="F15" s="18">
        <v>654.14579834158565</v>
      </c>
      <c r="G15" s="18">
        <v>637.66656733950003</v>
      </c>
      <c r="H15" s="18">
        <v>650.00418374699996</v>
      </c>
      <c r="I15" s="18">
        <v>658.15955730450003</v>
      </c>
      <c r="J15" s="18">
        <v>624.02829515964004</v>
      </c>
      <c r="K15" s="18">
        <v>594.19743393275996</v>
      </c>
    </row>
    <row r="16" spans="1:11" ht="18" x14ac:dyDescent="0.25">
      <c r="A16" s="58" t="s">
        <v>534</v>
      </c>
      <c r="B16" s="18">
        <v>0</v>
      </c>
      <c r="C16" s="18">
        <v>0</v>
      </c>
      <c r="D16" s="18">
        <v>0</v>
      </c>
      <c r="E16" s="18">
        <v>0</v>
      </c>
      <c r="F16" s="18">
        <v>0</v>
      </c>
      <c r="G16" s="18">
        <v>0</v>
      </c>
      <c r="H16" s="18">
        <v>0</v>
      </c>
      <c r="I16" s="18">
        <v>0</v>
      </c>
      <c r="J16" s="18">
        <v>0</v>
      </c>
      <c r="K16" s="18">
        <v>0</v>
      </c>
    </row>
    <row r="17" spans="1:11" x14ac:dyDescent="0.25">
      <c r="A17" s="58" t="s">
        <v>535</v>
      </c>
      <c r="B17" s="18">
        <v>0</v>
      </c>
      <c r="C17" s="18">
        <v>0</v>
      </c>
      <c r="D17" s="18">
        <v>0</v>
      </c>
      <c r="E17" s="18">
        <v>0</v>
      </c>
      <c r="F17" s="18">
        <v>0</v>
      </c>
      <c r="G17" s="18">
        <v>0</v>
      </c>
      <c r="H17" s="18">
        <v>0</v>
      </c>
      <c r="I17" s="18">
        <v>0</v>
      </c>
      <c r="J17" s="18">
        <v>0</v>
      </c>
      <c r="K17" s="18">
        <v>0</v>
      </c>
    </row>
    <row r="18" spans="1:11" x14ac:dyDescent="0.25">
      <c r="A18" s="58" t="s">
        <v>536</v>
      </c>
      <c r="B18" s="18">
        <v>61.480038950000001</v>
      </c>
      <c r="C18" s="18">
        <v>61.727543050999998</v>
      </c>
      <c r="D18" s="18">
        <v>61.693717886000002</v>
      </c>
      <c r="E18" s="18">
        <v>61.659582657000001</v>
      </c>
      <c r="F18" s="18">
        <v>61.625134522000003</v>
      </c>
      <c r="G18" s="18">
        <v>61.590370612000001</v>
      </c>
      <c r="H18" s="18">
        <v>62.345065603999998</v>
      </c>
      <c r="I18" s="18">
        <v>62.309661433999999</v>
      </c>
      <c r="J18" s="18">
        <v>64.483476832999997</v>
      </c>
      <c r="K18" s="18">
        <v>64.940734793999994</v>
      </c>
    </row>
    <row r="19" spans="1:11" x14ac:dyDescent="0.25">
      <c r="A19" s="58" t="s">
        <v>537</v>
      </c>
      <c r="B19" s="18">
        <v>65.900182482999995</v>
      </c>
      <c r="C19" s="18">
        <v>65.903585664999994</v>
      </c>
      <c r="D19" s="18">
        <v>74.723801566999995</v>
      </c>
      <c r="E19" s="18">
        <v>75.160176218000004</v>
      </c>
      <c r="F19" s="18">
        <v>75.596553063000002</v>
      </c>
      <c r="G19" s="18">
        <v>96.634854215000004</v>
      </c>
      <c r="H19" s="18">
        <v>97.269518237</v>
      </c>
      <c r="I19" s="18">
        <v>97.883415544000002</v>
      </c>
      <c r="J19" s="18">
        <v>93.550293104999994</v>
      </c>
      <c r="K19" s="18">
        <v>94.185326728000007</v>
      </c>
    </row>
    <row r="20" spans="1:11" x14ac:dyDescent="0.25">
      <c r="A20" s="58" t="s">
        <v>538</v>
      </c>
      <c r="B20" s="18">
        <v>0</v>
      </c>
      <c r="C20" s="18">
        <v>0</v>
      </c>
      <c r="D20" s="18">
        <v>0</v>
      </c>
      <c r="E20" s="18">
        <v>0</v>
      </c>
      <c r="F20" s="18">
        <v>0</v>
      </c>
      <c r="G20" s="18">
        <v>0</v>
      </c>
      <c r="H20" s="18">
        <v>0</v>
      </c>
      <c r="I20" s="18">
        <v>0</v>
      </c>
      <c r="J20" s="18">
        <v>0</v>
      </c>
      <c r="K20" s="18">
        <v>0</v>
      </c>
    </row>
    <row r="21" spans="1:11" x14ac:dyDescent="0.25">
      <c r="A21" s="58" t="s">
        <v>539</v>
      </c>
      <c r="B21" s="18">
        <v>0</v>
      </c>
      <c r="C21" s="18">
        <v>0</v>
      </c>
      <c r="D21" s="18">
        <v>0</v>
      </c>
      <c r="E21" s="18">
        <v>0</v>
      </c>
      <c r="F21" s="18">
        <v>0</v>
      </c>
      <c r="G21" s="18">
        <v>0</v>
      </c>
      <c r="H21" s="18">
        <v>0</v>
      </c>
      <c r="I21" s="18">
        <v>0</v>
      </c>
      <c r="J21" s="18">
        <v>0</v>
      </c>
      <c r="K21" s="18">
        <v>0</v>
      </c>
    </row>
    <row r="22" spans="1:11" ht="18" x14ac:dyDescent="0.25">
      <c r="A22" s="58" t="s">
        <v>540</v>
      </c>
      <c r="B22" s="18">
        <v>0</v>
      </c>
      <c r="C22" s="18">
        <v>0</v>
      </c>
      <c r="D22" s="18">
        <v>0</v>
      </c>
      <c r="E22" s="18">
        <v>0</v>
      </c>
      <c r="F22" s="18">
        <v>0</v>
      </c>
      <c r="G22" s="18">
        <v>0</v>
      </c>
      <c r="H22" s="18">
        <v>0</v>
      </c>
      <c r="I22" s="18">
        <v>0</v>
      </c>
      <c r="J22" s="18">
        <v>0</v>
      </c>
      <c r="K22" s="18">
        <v>0</v>
      </c>
    </row>
    <row r="23" spans="1:11" x14ac:dyDescent="0.25">
      <c r="A23" s="58" t="s">
        <v>541</v>
      </c>
      <c r="B23" s="18">
        <v>0</v>
      </c>
      <c r="C23" s="18">
        <v>0</v>
      </c>
      <c r="D23" s="18">
        <v>0</v>
      </c>
      <c r="E23" s="18">
        <v>0</v>
      </c>
      <c r="F23" s="18">
        <v>0</v>
      </c>
      <c r="G23" s="18">
        <v>0</v>
      </c>
      <c r="H23" s="18">
        <v>0</v>
      </c>
      <c r="I23" s="18">
        <v>0</v>
      </c>
      <c r="J23" s="18">
        <v>0</v>
      </c>
      <c r="K23" s="18">
        <v>0</v>
      </c>
    </row>
    <row r="24" spans="1:11" x14ac:dyDescent="0.25">
      <c r="A24" s="58" t="s">
        <v>542</v>
      </c>
      <c r="B24" s="18">
        <v>0</v>
      </c>
      <c r="C24" s="18">
        <v>0</v>
      </c>
      <c r="D24" s="18">
        <v>0</v>
      </c>
      <c r="E24" s="18">
        <v>0</v>
      </c>
      <c r="F24" s="18">
        <v>0</v>
      </c>
      <c r="G24" s="18">
        <v>0</v>
      </c>
      <c r="H24" s="18">
        <v>0</v>
      </c>
      <c r="I24" s="18">
        <v>0</v>
      </c>
      <c r="J24" s="18">
        <v>0</v>
      </c>
      <c r="K24" s="18">
        <v>0</v>
      </c>
    </row>
    <row r="25" spans="1:11" x14ac:dyDescent="0.25">
      <c r="A25" s="58" t="s">
        <v>543</v>
      </c>
      <c r="B25" s="18">
        <v>29199.05499787135</v>
      </c>
      <c r="C25" s="18">
        <v>29193.382880078352</v>
      </c>
      <c r="D25" s="18">
        <v>33739.66386579875</v>
      </c>
      <c r="E25" s="18">
        <v>33168.686565132753</v>
      </c>
      <c r="F25" s="18">
        <v>31096.376874615751</v>
      </c>
      <c r="G25" s="18">
        <v>31964.416993329793</v>
      </c>
      <c r="H25" s="18">
        <v>33153.769638665202</v>
      </c>
      <c r="I25" s="18">
        <v>34005.656570707804</v>
      </c>
      <c r="J25" s="18">
        <v>34650.080286057251</v>
      </c>
      <c r="K25" s="18">
        <v>34368.520446775256</v>
      </c>
    </row>
    <row r="26" spans="1:11" x14ac:dyDescent="0.25">
      <c r="A26" s="30" t="s">
        <v>7</v>
      </c>
      <c r="B26" s="20">
        <v>88244.182592574871</v>
      </c>
      <c r="C26" s="20">
        <v>90483.61266253161</v>
      </c>
      <c r="D26" s="20">
        <v>95783.091893182296</v>
      </c>
      <c r="E26" s="20">
        <v>99061.450936579437</v>
      </c>
      <c r="F26" s="20">
        <v>98204.180144933285</v>
      </c>
      <c r="G26" s="20">
        <v>99429.184875639592</v>
      </c>
      <c r="H26" s="20">
        <v>101004.08906785634</v>
      </c>
      <c r="I26" s="20">
        <v>103381.59523947915</v>
      </c>
      <c r="J26" s="20">
        <v>104802.04358483886</v>
      </c>
      <c r="K26" s="20">
        <v>103727.38299744422</v>
      </c>
    </row>
    <row r="27" spans="1:11" ht="39" customHeight="1" x14ac:dyDescent="0.25">
      <c r="A27" s="326" t="s">
        <v>782</v>
      </c>
      <c r="B27" s="327"/>
      <c r="C27" s="327"/>
      <c r="D27" s="327"/>
      <c r="E27" s="327"/>
      <c r="F27" s="327"/>
      <c r="G27" s="327"/>
      <c r="H27" s="327"/>
      <c r="I27" s="327"/>
      <c r="J27" s="327"/>
      <c r="K27" s="327"/>
    </row>
  </sheetData>
  <mergeCells count="2">
    <mergeCell ref="A1:K1"/>
    <mergeCell ref="A27:K2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zoomScale="70" zoomScaleNormal="70" workbookViewId="0">
      <pane xSplit="2" ySplit="2" topLeftCell="J19" activePane="bottomRight" state="frozen"/>
      <selection activeCell="N3" sqref="N3"/>
      <selection pane="topRight" activeCell="N3" sqref="N3"/>
      <selection pane="bottomLeft" activeCell="N3" sqref="N3"/>
      <selection pane="bottomRight" activeCell="L2" sqref="L2:L38"/>
    </sheetView>
  </sheetViews>
  <sheetFormatPr defaultRowHeight="15" x14ac:dyDescent="0.25"/>
  <cols>
    <col min="1" max="1" width="2.7109375" bestFit="1" customWidth="1"/>
    <col min="2" max="2" width="49.42578125" customWidth="1"/>
    <col min="3" max="12" width="20.140625" customWidth="1"/>
  </cols>
  <sheetData>
    <row r="1" spans="1:12" ht="28.9" customHeight="1" x14ac:dyDescent="0.25">
      <c r="A1" s="277" t="s">
        <v>755</v>
      </c>
      <c r="B1" s="278"/>
      <c r="C1" s="278"/>
      <c r="D1" s="278"/>
      <c r="E1" s="278"/>
      <c r="F1" s="278"/>
      <c r="G1" s="278"/>
      <c r="H1" s="278"/>
      <c r="I1" s="278"/>
      <c r="J1" s="278"/>
      <c r="K1" s="278"/>
      <c r="L1" s="279"/>
    </row>
    <row r="2" spans="1:12" x14ac:dyDescent="0.25">
      <c r="A2" s="296" t="s">
        <v>109</v>
      </c>
      <c r="B2" s="296"/>
      <c r="C2" s="114">
        <v>44671</v>
      </c>
      <c r="D2" s="114">
        <v>44701</v>
      </c>
      <c r="E2" s="114">
        <v>44732</v>
      </c>
      <c r="F2" s="114">
        <v>44743</v>
      </c>
      <c r="G2" s="114">
        <v>44774</v>
      </c>
      <c r="H2" s="114">
        <v>44805</v>
      </c>
      <c r="I2" s="114">
        <v>44835</v>
      </c>
      <c r="J2" s="114">
        <v>44866</v>
      </c>
      <c r="K2" s="114">
        <v>44896</v>
      </c>
      <c r="L2" s="114">
        <v>44927</v>
      </c>
    </row>
    <row r="3" spans="1:12" x14ac:dyDescent="0.25">
      <c r="A3" s="31" t="s">
        <v>44</v>
      </c>
      <c r="B3" s="12" t="s">
        <v>10</v>
      </c>
      <c r="C3" s="18">
        <v>8706.3064435132401</v>
      </c>
      <c r="D3" s="18">
        <v>8766.9300763739993</v>
      </c>
      <c r="E3" s="18">
        <v>9908.8218225119999</v>
      </c>
      <c r="F3" s="18">
        <v>11271.231937319</v>
      </c>
      <c r="G3" s="18">
        <v>10802.978605695</v>
      </c>
      <c r="H3" s="18">
        <v>11024.556980799</v>
      </c>
      <c r="I3" s="167">
        <v>11133.62845022</v>
      </c>
      <c r="J3" s="167">
        <v>11154.027479443999</v>
      </c>
      <c r="K3" s="167">
        <v>11404.196568865</v>
      </c>
      <c r="L3" s="167">
        <v>11405.380009115001</v>
      </c>
    </row>
    <row r="4" spans="1:12" x14ac:dyDescent="0.25">
      <c r="A4" s="32" t="s">
        <v>45</v>
      </c>
      <c r="B4" s="13" t="s">
        <v>11</v>
      </c>
      <c r="C4" s="18">
        <v>5120.2604436603297</v>
      </c>
      <c r="D4" s="18">
        <v>5095.3110829039997</v>
      </c>
      <c r="E4" s="18">
        <v>5026.9515674499999</v>
      </c>
      <c r="F4" s="18">
        <v>5383.4443420409998</v>
      </c>
      <c r="G4" s="18">
        <v>5400.0459109699996</v>
      </c>
      <c r="H4" s="18">
        <v>5363.7610075800003</v>
      </c>
      <c r="I4" s="168">
        <v>5570.2672880440005</v>
      </c>
      <c r="J4" s="168">
        <v>5576.3561273080004</v>
      </c>
      <c r="K4" s="168">
        <v>6594.2494730830003</v>
      </c>
      <c r="L4" s="168">
        <v>7536.9649991890001</v>
      </c>
    </row>
    <row r="5" spans="1:12" x14ac:dyDescent="0.25">
      <c r="A5" s="32" t="s">
        <v>46</v>
      </c>
      <c r="B5" s="13" t="s">
        <v>12</v>
      </c>
      <c r="C5" s="18">
        <v>31026.548430497409</v>
      </c>
      <c r="D5" s="18">
        <v>32937.237220363837</v>
      </c>
      <c r="E5" s="18">
        <v>33113.118154832278</v>
      </c>
      <c r="F5" s="18">
        <v>33057.003115616382</v>
      </c>
      <c r="G5" s="18">
        <v>32717.365686540041</v>
      </c>
      <c r="H5" s="18">
        <v>31625.015647442749</v>
      </c>
      <c r="I5" s="168">
        <v>31722.718093574498</v>
      </c>
      <c r="J5" s="168">
        <v>33026.486715039711</v>
      </c>
      <c r="K5" s="168">
        <v>32355.209642705551</v>
      </c>
      <c r="L5" s="168">
        <v>31934.194835026949</v>
      </c>
    </row>
    <row r="6" spans="1:12" x14ac:dyDescent="0.25">
      <c r="A6" s="32" t="s">
        <v>47</v>
      </c>
      <c r="B6" s="13" t="s">
        <v>13</v>
      </c>
      <c r="C6" s="18">
        <v>3756.1678711320801</v>
      </c>
      <c r="D6" s="18">
        <v>3756.1821834970897</v>
      </c>
      <c r="E6" s="18">
        <v>3760.52220407409</v>
      </c>
      <c r="F6" s="18">
        <v>3762.8127879722265</v>
      </c>
      <c r="G6" s="18">
        <v>3764.9033606120897</v>
      </c>
      <c r="H6" s="18">
        <v>3763.4144329128399</v>
      </c>
      <c r="I6" s="168">
        <v>3765.4723993025041</v>
      </c>
      <c r="J6" s="168">
        <v>3767.463979971832</v>
      </c>
      <c r="K6" s="168">
        <v>3766.3177556955507</v>
      </c>
      <c r="L6" s="168">
        <v>3812.2856283367996</v>
      </c>
    </row>
    <row r="7" spans="1:12" x14ac:dyDescent="0.25">
      <c r="A7" s="32" t="s">
        <v>48</v>
      </c>
      <c r="B7" s="13" t="s">
        <v>14</v>
      </c>
      <c r="C7" s="18">
        <v>2995.8300486759504</v>
      </c>
      <c r="D7" s="18">
        <v>2994.8949368086796</v>
      </c>
      <c r="E7" s="18">
        <v>3097.02775511356</v>
      </c>
      <c r="F7" s="18">
        <v>3888.7171854609001</v>
      </c>
      <c r="G7" s="18">
        <v>3027.6873429213356</v>
      </c>
      <c r="H7" s="18">
        <v>4019.2332991388503</v>
      </c>
      <c r="I7" s="168">
        <v>4071.4965367834598</v>
      </c>
      <c r="J7" s="168">
        <v>3974.3642717593102</v>
      </c>
      <c r="K7" s="168">
        <v>3842.1822386675303</v>
      </c>
      <c r="L7" s="168">
        <v>3805.6671148790897</v>
      </c>
    </row>
    <row r="8" spans="1:12" x14ac:dyDescent="0.25">
      <c r="A8" s="32" t="s">
        <v>49</v>
      </c>
      <c r="B8" s="13" t="s">
        <v>15</v>
      </c>
      <c r="C8" s="18">
        <v>7677.9210079950399</v>
      </c>
      <c r="D8" s="18">
        <v>7781.9415506466203</v>
      </c>
      <c r="E8" s="18">
        <v>8280.1589458608996</v>
      </c>
      <c r="F8" s="18">
        <v>8421.0605333257208</v>
      </c>
      <c r="G8" s="18">
        <v>8823.78614205341</v>
      </c>
      <c r="H8" s="18">
        <v>8996.3195330194103</v>
      </c>
      <c r="I8" s="168">
        <v>8955.6267988202599</v>
      </c>
      <c r="J8" s="168">
        <v>9136.4637576144614</v>
      </c>
      <c r="K8" s="168">
        <v>9175.777679549481</v>
      </c>
      <c r="L8" s="168">
        <v>7930.0345321224395</v>
      </c>
    </row>
    <row r="9" spans="1:12" x14ac:dyDescent="0.25">
      <c r="A9" s="32" t="s">
        <v>50</v>
      </c>
      <c r="B9" s="13" t="s">
        <v>16</v>
      </c>
      <c r="C9" s="18">
        <v>378.80898549599999</v>
      </c>
      <c r="D9" s="18">
        <v>378.80898549599999</v>
      </c>
      <c r="E9" s="18">
        <v>372.04636424500001</v>
      </c>
      <c r="F9" s="18">
        <v>372.04636424500001</v>
      </c>
      <c r="G9" s="18">
        <v>372.04636424500001</v>
      </c>
      <c r="H9" s="18">
        <v>364.91065249399998</v>
      </c>
      <c r="I9" s="168">
        <v>364.91065249399998</v>
      </c>
      <c r="J9" s="168">
        <v>364.91065249399998</v>
      </c>
      <c r="K9" s="168">
        <v>357.52621374300003</v>
      </c>
      <c r="L9" s="168">
        <v>356.639526128</v>
      </c>
    </row>
    <row r="10" spans="1:12" x14ac:dyDescent="0.25">
      <c r="A10" s="32" t="s">
        <v>51</v>
      </c>
      <c r="B10" s="19" t="s">
        <v>17</v>
      </c>
      <c r="C10" s="18">
        <v>602.96713915853979</v>
      </c>
      <c r="D10" s="18">
        <v>600.15728965235985</v>
      </c>
      <c r="E10" s="18">
        <v>713.16804362339985</v>
      </c>
      <c r="F10" s="18">
        <v>717.28957781231986</v>
      </c>
      <c r="G10" s="18">
        <v>724.5531674342102</v>
      </c>
      <c r="H10" s="18">
        <v>736.14086974335987</v>
      </c>
      <c r="I10" s="168">
        <v>763.29378217711985</v>
      </c>
      <c r="J10" s="168">
        <v>739.49280055421968</v>
      </c>
      <c r="K10" s="168">
        <v>757.04733058378974</v>
      </c>
      <c r="L10" s="168">
        <v>679.78663598626974</v>
      </c>
    </row>
    <row r="11" spans="1:12" x14ac:dyDescent="0.25">
      <c r="A11" s="32" t="s">
        <v>52</v>
      </c>
      <c r="B11" s="13" t="s">
        <v>18</v>
      </c>
      <c r="C11" s="18">
        <v>224.82395624</v>
      </c>
      <c r="D11" s="18">
        <v>224.82395624</v>
      </c>
      <c r="E11" s="18">
        <v>221.81528139700001</v>
      </c>
      <c r="F11" s="18">
        <v>221.62179022699999</v>
      </c>
      <c r="G11" s="18">
        <v>270.03284074700002</v>
      </c>
      <c r="H11" s="18">
        <v>267.83459654000001</v>
      </c>
      <c r="I11" s="168">
        <v>266.250216497</v>
      </c>
      <c r="J11" s="168">
        <v>293.46066814400001</v>
      </c>
      <c r="K11" s="168">
        <v>290.61214568499997</v>
      </c>
      <c r="L11" s="168">
        <v>288.647765397</v>
      </c>
    </row>
    <row r="12" spans="1:12" x14ac:dyDescent="0.25">
      <c r="A12" s="32" t="s">
        <v>53</v>
      </c>
      <c r="B12" s="13" t="s">
        <v>19</v>
      </c>
      <c r="C12" s="18">
        <v>3113.8209159699504</v>
      </c>
      <c r="D12" s="18">
        <v>3129.1788763878299</v>
      </c>
      <c r="E12" s="18">
        <v>3160.77679103231</v>
      </c>
      <c r="F12" s="18">
        <v>3326.8030871174101</v>
      </c>
      <c r="G12" s="18">
        <v>3336.0908379042089</v>
      </c>
      <c r="H12" s="18">
        <v>3431.3739515903999</v>
      </c>
      <c r="I12" s="168">
        <v>3050.0979481243503</v>
      </c>
      <c r="J12" s="168">
        <v>3107.7405280689204</v>
      </c>
      <c r="K12" s="168">
        <v>3155.9791668211305</v>
      </c>
      <c r="L12" s="168">
        <v>3100.22013763833</v>
      </c>
    </row>
    <row r="13" spans="1:12" x14ac:dyDescent="0.25">
      <c r="A13" s="32" t="s">
        <v>54</v>
      </c>
      <c r="B13" s="13" t="s">
        <v>20</v>
      </c>
      <c r="C13" s="18">
        <v>229.06038258890001</v>
      </c>
      <c r="D13" s="18">
        <v>238.83477856429002</v>
      </c>
      <c r="E13" s="18">
        <v>257.32060771728999</v>
      </c>
      <c r="F13" s="18">
        <v>261.08250801028998</v>
      </c>
      <c r="G13" s="18">
        <v>288.56002119829003</v>
      </c>
      <c r="H13" s="18">
        <v>278.16202482429003</v>
      </c>
      <c r="I13" s="168">
        <v>282.28698596029005</v>
      </c>
      <c r="J13" s="168">
        <v>285.52366777829002</v>
      </c>
      <c r="K13" s="168">
        <v>356.09261558214001</v>
      </c>
      <c r="L13" s="168">
        <v>401.67836541558995</v>
      </c>
    </row>
    <row r="14" spans="1:12" x14ac:dyDescent="0.25">
      <c r="A14" s="32" t="s">
        <v>55</v>
      </c>
      <c r="B14" s="13" t="s">
        <v>21</v>
      </c>
      <c r="C14" s="18">
        <v>261.78236803305987</v>
      </c>
      <c r="D14" s="18">
        <v>290.63361075305988</v>
      </c>
      <c r="E14" s="18">
        <v>276.54873957134987</v>
      </c>
      <c r="F14" s="18">
        <v>328.32273725634985</v>
      </c>
      <c r="G14" s="18">
        <v>341.08911726934986</v>
      </c>
      <c r="H14" s="18">
        <v>385.30980423763987</v>
      </c>
      <c r="I14" s="168">
        <v>392.11923302963987</v>
      </c>
      <c r="J14" s="168">
        <v>391.81329978863988</v>
      </c>
      <c r="K14" s="168">
        <v>437.24283558192991</v>
      </c>
      <c r="L14" s="168">
        <v>438.01716638692994</v>
      </c>
    </row>
    <row r="15" spans="1:12" x14ac:dyDescent="0.25">
      <c r="A15" s="32" t="s">
        <v>56</v>
      </c>
      <c r="B15" s="13" t="s">
        <v>24</v>
      </c>
      <c r="C15" s="18">
        <v>3680.0376354441</v>
      </c>
      <c r="D15" s="18">
        <v>3608.5419367697805</v>
      </c>
      <c r="E15" s="18">
        <v>5799.3151208740201</v>
      </c>
      <c r="F15" s="18">
        <v>5815.7611766442196</v>
      </c>
      <c r="G15" s="18">
        <v>5741.3307274084136</v>
      </c>
      <c r="H15" s="18">
        <v>5664.71128025288</v>
      </c>
      <c r="I15" s="168">
        <v>5695.7668307139866</v>
      </c>
      <c r="J15" s="168">
        <v>5804.14501630828</v>
      </c>
      <c r="K15" s="168">
        <v>5680.5386459307601</v>
      </c>
      <c r="L15" s="168">
        <v>5813.38224850796</v>
      </c>
    </row>
    <row r="16" spans="1:12" x14ac:dyDescent="0.25">
      <c r="A16" s="32" t="s">
        <v>57</v>
      </c>
      <c r="B16" s="13" t="s">
        <v>23</v>
      </c>
      <c r="C16" s="18">
        <v>159.78963990700001</v>
      </c>
      <c r="D16" s="18">
        <v>159.78963990700001</v>
      </c>
      <c r="E16" s="18">
        <v>159.78963990700001</v>
      </c>
      <c r="F16" s="18">
        <v>159.78963990700001</v>
      </c>
      <c r="G16" s="18">
        <v>159.78963990700001</v>
      </c>
      <c r="H16" s="18">
        <v>235.96598177199999</v>
      </c>
      <c r="I16" s="168">
        <v>235.96598177199999</v>
      </c>
      <c r="J16" s="168">
        <v>222.856759514</v>
      </c>
      <c r="K16" s="168">
        <v>216.30214838500001</v>
      </c>
      <c r="L16" s="168">
        <v>216.30214838500001</v>
      </c>
    </row>
    <row r="17" spans="1:12" x14ac:dyDescent="0.25">
      <c r="A17" s="32" t="s">
        <v>58</v>
      </c>
      <c r="B17" s="13" t="s">
        <v>22</v>
      </c>
      <c r="C17" s="18">
        <v>0</v>
      </c>
      <c r="D17" s="18">
        <v>0</v>
      </c>
      <c r="E17" s="18">
        <v>0</v>
      </c>
      <c r="F17" s="18">
        <v>0</v>
      </c>
      <c r="G17" s="18">
        <v>0</v>
      </c>
      <c r="H17" s="18">
        <v>0</v>
      </c>
      <c r="I17" s="168">
        <v>0</v>
      </c>
      <c r="J17" s="168">
        <v>0</v>
      </c>
      <c r="K17" s="168">
        <v>0</v>
      </c>
      <c r="L17" s="168">
        <v>0</v>
      </c>
    </row>
    <row r="18" spans="1:12" x14ac:dyDescent="0.25">
      <c r="A18" s="32" t="s">
        <v>59</v>
      </c>
      <c r="B18" s="13" t="s">
        <v>25</v>
      </c>
      <c r="C18" s="18">
        <v>3326.59783873585</v>
      </c>
      <c r="D18" s="18">
        <v>3333.2118982000002</v>
      </c>
      <c r="E18" s="18">
        <v>3497.9828644231497</v>
      </c>
      <c r="F18" s="18">
        <v>3465.6143332946499</v>
      </c>
      <c r="G18" s="18">
        <v>3480.6838274202501</v>
      </c>
      <c r="H18" s="18">
        <v>3486.0392729006498</v>
      </c>
      <c r="I18" s="168">
        <v>3513.1898384241499</v>
      </c>
      <c r="J18" s="168">
        <v>3554.7946841231501</v>
      </c>
      <c r="K18" s="168">
        <v>3585.42347428015</v>
      </c>
      <c r="L18" s="168">
        <v>3544.1554918931497</v>
      </c>
    </row>
    <row r="19" spans="1:12" x14ac:dyDescent="0.25">
      <c r="A19" s="32" t="s">
        <v>60</v>
      </c>
      <c r="B19" s="13" t="s">
        <v>26</v>
      </c>
      <c r="C19" s="18">
        <v>213.52485419300001</v>
      </c>
      <c r="D19" s="18">
        <v>220.49949645800001</v>
      </c>
      <c r="E19" s="18">
        <v>231.28073370800001</v>
      </c>
      <c r="F19" s="18">
        <v>219.41672000899999</v>
      </c>
      <c r="G19" s="18">
        <v>277.71447000900002</v>
      </c>
      <c r="H19" s="18">
        <v>300.56122109500001</v>
      </c>
      <c r="I19" s="168">
        <v>306.85493579600001</v>
      </c>
      <c r="J19" s="168">
        <v>345.39461534700001</v>
      </c>
      <c r="K19" s="168">
        <v>387.227649902</v>
      </c>
      <c r="L19" s="168">
        <v>387.227649902</v>
      </c>
    </row>
    <row r="20" spans="1:12" x14ac:dyDescent="0.25">
      <c r="A20" s="32" t="s">
        <v>61</v>
      </c>
      <c r="B20" s="13" t="s">
        <v>27</v>
      </c>
      <c r="C20" s="18">
        <v>231.94594970892999</v>
      </c>
      <c r="D20" s="18">
        <v>319.44594970893002</v>
      </c>
      <c r="E20" s="18">
        <v>319.44594970893002</v>
      </c>
      <c r="F20" s="18">
        <v>319.44594970893002</v>
      </c>
      <c r="G20" s="18">
        <v>319.44594970893002</v>
      </c>
      <c r="H20" s="18">
        <v>312.50145261693001</v>
      </c>
      <c r="I20" s="168">
        <v>310.18662025292997</v>
      </c>
      <c r="J20" s="168">
        <v>307.87178788892999</v>
      </c>
      <c r="K20" s="168">
        <v>421.12073474892998</v>
      </c>
      <c r="L20" s="168">
        <v>421.12073474892998</v>
      </c>
    </row>
    <row r="21" spans="1:12" x14ac:dyDescent="0.25">
      <c r="A21" s="32" t="s">
        <v>62</v>
      </c>
      <c r="B21" s="13" t="s">
        <v>28</v>
      </c>
      <c r="C21" s="18">
        <v>1283.7602728573202</v>
      </c>
      <c r="D21" s="18">
        <v>1285.7505923885201</v>
      </c>
      <c r="E21" s="18">
        <v>1280.684003371</v>
      </c>
      <c r="F21" s="18">
        <v>1281.9367342462001</v>
      </c>
      <c r="G21" s="18">
        <v>1279.1297218340833</v>
      </c>
      <c r="H21" s="18">
        <v>1276.4557618292799</v>
      </c>
      <c r="I21" s="168">
        <v>1268.5677668046801</v>
      </c>
      <c r="J21" s="168">
        <v>1273.1087376780802</v>
      </c>
      <c r="K21" s="168">
        <v>1245.2754429371601</v>
      </c>
      <c r="L21" s="168">
        <v>1228.22954616532</v>
      </c>
    </row>
    <row r="22" spans="1:12" x14ac:dyDescent="0.25">
      <c r="A22" s="32" t="s">
        <v>63</v>
      </c>
      <c r="B22" s="13" t="s">
        <v>29</v>
      </c>
      <c r="C22" s="18">
        <v>240.98221973</v>
      </c>
      <c r="D22" s="18">
        <v>242.1198416</v>
      </c>
      <c r="E22" s="18">
        <v>299.81702851699998</v>
      </c>
      <c r="F22" s="18">
        <v>294.87512045599999</v>
      </c>
      <c r="G22" s="18">
        <v>331.47996003899999</v>
      </c>
      <c r="H22" s="18">
        <v>328.73494932199998</v>
      </c>
      <c r="I22" s="168">
        <v>320.86932084400001</v>
      </c>
      <c r="J22" s="168">
        <v>318.73974355199999</v>
      </c>
      <c r="K22" s="168">
        <v>313.788093559</v>
      </c>
      <c r="L22" s="168">
        <v>279.090817722</v>
      </c>
    </row>
    <row r="23" spans="1:12" x14ac:dyDescent="0.25">
      <c r="A23" s="32" t="s">
        <v>64</v>
      </c>
      <c r="B23" s="13" t="s">
        <v>206</v>
      </c>
      <c r="C23" s="18">
        <v>0</v>
      </c>
      <c r="D23" s="18">
        <v>0</v>
      </c>
      <c r="E23" s="18">
        <v>0</v>
      </c>
      <c r="F23" s="18">
        <v>0</v>
      </c>
      <c r="G23" s="18">
        <v>0</v>
      </c>
      <c r="H23" s="18">
        <v>0</v>
      </c>
      <c r="I23" s="168">
        <v>0</v>
      </c>
      <c r="J23" s="168">
        <v>0</v>
      </c>
      <c r="K23" s="168">
        <v>0</v>
      </c>
      <c r="L23" s="168">
        <v>0</v>
      </c>
    </row>
    <row r="24" spans="1:12" x14ac:dyDescent="0.25">
      <c r="A24" s="32" t="s">
        <v>65</v>
      </c>
      <c r="B24" s="13" t="s">
        <v>30</v>
      </c>
      <c r="C24" s="18">
        <v>469.57296751897997</v>
      </c>
      <c r="D24" s="18">
        <v>483.78039734800001</v>
      </c>
      <c r="E24" s="18">
        <v>533.66847807900001</v>
      </c>
      <c r="F24" s="18">
        <v>539.15668490600001</v>
      </c>
      <c r="G24" s="18">
        <v>549.18528277200005</v>
      </c>
      <c r="H24" s="18">
        <v>546.22104253199996</v>
      </c>
      <c r="I24" s="168">
        <v>534.87297806300001</v>
      </c>
      <c r="J24" s="168">
        <v>631.63652584800002</v>
      </c>
      <c r="K24" s="168">
        <v>669.76990783600002</v>
      </c>
      <c r="L24" s="168">
        <v>675.27967729500006</v>
      </c>
    </row>
    <row r="25" spans="1:12" x14ac:dyDescent="0.25">
      <c r="A25" s="32" t="s">
        <v>66</v>
      </c>
      <c r="B25" s="13" t="s">
        <v>32</v>
      </c>
      <c r="C25" s="18">
        <v>3241.2810635668798</v>
      </c>
      <c r="D25" s="18">
        <v>3306.4736079812801</v>
      </c>
      <c r="E25" s="18">
        <v>3486.3711624622001</v>
      </c>
      <c r="F25" s="18">
        <v>3652.16858995762</v>
      </c>
      <c r="G25" s="18">
        <v>3740.5264498731649</v>
      </c>
      <c r="H25" s="18">
        <v>3790.7525009935498</v>
      </c>
      <c r="I25" s="168">
        <v>4014.3753724407002</v>
      </c>
      <c r="J25" s="168">
        <v>4119.3934756236195</v>
      </c>
      <c r="K25" s="168">
        <v>4331.7384899913995</v>
      </c>
      <c r="L25" s="168">
        <v>4221.4153214672806</v>
      </c>
    </row>
    <row r="26" spans="1:12" x14ac:dyDescent="0.25">
      <c r="A26" s="32" t="s">
        <v>67</v>
      </c>
      <c r="B26" s="13" t="s">
        <v>33</v>
      </c>
      <c r="C26" s="18">
        <v>4263.4719688826654</v>
      </c>
      <c r="D26" s="18">
        <v>4363.2749880344536</v>
      </c>
      <c r="E26" s="18">
        <v>4366.5843316943365</v>
      </c>
      <c r="F26" s="18">
        <v>4539.6462308762793</v>
      </c>
      <c r="G26" s="18">
        <v>4537.7408074865571</v>
      </c>
      <c r="H26" s="18">
        <v>4652.5973886938591</v>
      </c>
      <c r="I26" s="168">
        <v>4700.3705037779591</v>
      </c>
      <c r="J26" s="168">
        <v>4692.9512257380593</v>
      </c>
      <c r="K26" s="168">
        <v>4704.6178456738689</v>
      </c>
      <c r="L26" s="168">
        <v>4615.3641374744102</v>
      </c>
    </row>
    <row r="27" spans="1:12" x14ac:dyDescent="0.25">
      <c r="A27" s="32" t="s">
        <v>68</v>
      </c>
      <c r="B27" s="13" t="s">
        <v>34</v>
      </c>
      <c r="C27" s="18">
        <v>648.6941865980499</v>
      </c>
      <c r="D27" s="18">
        <v>647.69002485570991</v>
      </c>
      <c r="E27" s="18">
        <v>827.28053359695991</v>
      </c>
      <c r="F27" s="18">
        <v>825.96246766795991</v>
      </c>
      <c r="G27" s="18">
        <v>823.41262050796001</v>
      </c>
      <c r="H27" s="18">
        <v>901.46957319495993</v>
      </c>
      <c r="I27" s="168">
        <v>980.5074289429599</v>
      </c>
      <c r="J27" s="168">
        <v>1111.03273725894</v>
      </c>
      <c r="K27" s="168">
        <v>1218.7170049009399</v>
      </c>
      <c r="L27" s="168">
        <v>1218.46987929294</v>
      </c>
    </row>
    <row r="28" spans="1:12" x14ac:dyDescent="0.25">
      <c r="A28" s="32" t="s">
        <v>69</v>
      </c>
      <c r="B28" s="13" t="s">
        <v>31</v>
      </c>
      <c r="C28" s="18">
        <v>400.99657893599999</v>
      </c>
      <c r="D28" s="18">
        <v>389.44032297199999</v>
      </c>
      <c r="E28" s="18">
        <v>386.35204749600001</v>
      </c>
      <c r="F28" s="18">
        <v>380.06195526499999</v>
      </c>
      <c r="G28" s="18">
        <v>367.73363043199998</v>
      </c>
      <c r="H28" s="18">
        <v>410.97156156300002</v>
      </c>
      <c r="I28" s="168">
        <v>410.19949269400001</v>
      </c>
      <c r="J28" s="168">
        <v>416.89564831596999</v>
      </c>
      <c r="K28" s="168">
        <v>416.12357944696998</v>
      </c>
      <c r="L28" s="168">
        <v>416.12357944696998</v>
      </c>
    </row>
    <row r="29" spans="1:12" x14ac:dyDescent="0.25">
      <c r="A29" s="32" t="s">
        <v>70</v>
      </c>
      <c r="B29" s="13" t="s">
        <v>35</v>
      </c>
      <c r="C29" s="18">
        <v>286.13880934999997</v>
      </c>
      <c r="D29" s="18">
        <v>277.21871160000001</v>
      </c>
      <c r="E29" s="18">
        <v>444.97346577600001</v>
      </c>
      <c r="F29" s="18">
        <v>444.32613295200002</v>
      </c>
      <c r="G29" s="18">
        <v>498.281035202</v>
      </c>
      <c r="H29" s="18">
        <v>601.85429755400003</v>
      </c>
      <c r="I29" s="168">
        <v>744.09209372999999</v>
      </c>
      <c r="J29" s="168">
        <v>838.41975872399996</v>
      </c>
      <c r="K29" s="168">
        <v>1074.6180230750001</v>
      </c>
      <c r="L29" s="168">
        <v>1074.6180230750001</v>
      </c>
    </row>
    <row r="30" spans="1:12" x14ac:dyDescent="0.25">
      <c r="A30" s="32" t="s">
        <v>71</v>
      </c>
      <c r="B30" s="13" t="s">
        <v>36</v>
      </c>
      <c r="C30" s="18">
        <v>902.64856754649998</v>
      </c>
      <c r="D30" s="18">
        <v>908.56954628715994</v>
      </c>
      <c r="E30" s="18">
        <v>1042.8479771755201</v>
      </c>
      <c r="F30" s="18">
        <v>1121.23958747298</v>
      </c>
      <c r="G30" s="18">
        <v>1110.840573719988</v>
      </c>
      <c r="H30" s="18">
        <v>1327.5796460439399</v>
      </c>
      <c r="I30" s="168">
        <v>1542.6991199198399</v>
      </c>
      <c r="J30" s="168">
        <v>1568.5063130267299</v>
      </c>
      <c r="K30" s="168">
        <v>1550.4711605009099</v>
      </c>
      <c r="L30" s="168">
        <v>1515.97452289019</v>
      </c>
    </row>
    <row r="31" spans="1:12" x14ac:dyDescent="0.25">
      <c r="A31" s="32" t="s">
        <v>72</v>
      </c>
      <c r="B31" s="13" t="s">
        <v>37</v>
      </c>
      <c r="C31" s="18">
        <v>1663.094748343</v>
      </c>
      <c r="D31" s="18">
        <v>1663.094748343</v>
      </c>
      <c r="E31" s="18">
        <v>1678.6409081080001</v>
      </c>
      <c r="F31" s="18">
        <v>1707.681771565</v>
      </c>
      <c r="G31" s="18">
        <v>1735.6648591420001</v>
      </c>
      <c r="H31" s="18">
        <v>1735.6648591420001</v>
      </c>
      <c r="I31" s="168">
        <v>2179.1668197419999</v>
      </c>
      <c r="J31" s="168">
        <v>2191.5369256690001</v>
      </c>
      <c r="K31" s="168">
        <v>2191.5369256690001</v>
      </c>
      <c r="L31" s="168">
        <v>2191.5369256690001</v>
      </c>
    </row>
    <row r="32" spans="1:12" x14ac:dyDescent="0.25">
      <c r="A32" s="32" t="s">
        <v>73</v>
      </c>
      <c r="B32" s="13" t="s">
        <v>38</v>
      </c>
      <c r="C32" s="18">
        <v>1014.7618707494599</v>
      </c>
      <c r="D32" s="18">
        <v>968.77816893099998</v>
      </c>
      <c r="E32" s="18">
        <v>1042.506118258</v>
      </c>
      <c r="F32" s="18">
        <v>1059.954987478</v>
      </c>
      <c r="G32" s="18">
        <v>1054.871016438</v>
      </c>
      <c r="H32" s="18">
        <v>1166.4490646029999</v>
      </c>
      <c r="I32" s="168">
        <v>1429.9077363809999</v>
      </c>
      <c r="J32" s="168">
        <v>1590.6772612970001</v>
      </c>
      <c r="K32" s="168">
        <v>1716.9275391076601</v>
      </c>
      <c r="L32" s="168">
        <v>1716.2104090716603</v>
      </c>
    </row>
    <row r="33" spans="1:12" x14ac:dyDescent="0.25">
      <c r="A33" s="32" t="s">
        <v>74</v>
      </c>
      <c r="B33" s="13" t="s">
        <v>39</v>
      </c>
      <c r="C33" s="18">
        <v>746.590655524</v>
      </c>
      <c r="D33" s="18">
        <v>746.590655524</v>
      </c>
      <c r="E33" s="18">
        <v>746.590655524</v>
      </c>
      <c r="F33" s="18">
        <v>745.91470191200006</v>
      </c>
      <c r="G33" s="18">
        <v>845.96076508099998</v>
      </c>
      <c r="H33" s="18">
        <v>844.73421667000002</v>
      </c>
      <c r="I33" s="168">
        <v>858.81262888900005</v>
      </c>
      <c r="J33" s="168">
        <v>913.94184583100002</v>
      </c>
      <c r="K33" s="168">
        <v>932.05484187299999</v>
      </c>
      <c r="L33" s="168">
        <v>928.03235222499995</v>
      </c>
    </row>
    <row r="34" spans="1:12" x14ac:dyDescent="0.25">
      <c r="A34" s="32" t="s">
        <v>75</v>
      </c>
      <c r="B34" s="13" t="s">
        <v>40</v>
      </c>
      <c r="C34" s="18">
        <v>108.80951349999999</v>
      </c>
      <c r="D34" s="18">
        <v>108.80951349999999</v>
      </c>
      <c r="E34" s="18">
        <v>176.0386135</v>
      </c>
      <c r="F34" s="18">
        <v>176.0386135</v>
      </c>
      <c r="G34" s="18">
        <v>176.0386135</v>
      </c>
      <c r="H34" s="18">
        <v>171.88143700000001</v>
      </c>
      <c r="I34" s="168">
        <v>219.47228799999999</v>
      </c>
      <c r="J34" s="168">
        <v>219.47228799999999</v>
      </c>
      <c r="K34" s="168">
        <v>215.3151115</v>
      </c>
      <c r="L34" s="168">
        <v>215.3151115</v>
      </c>
    </row>
    <row r="35" spans="1:12" x14ac:dyDescent="0.25">
      <c r="A35" s="32" t="s">
        <v>76</v>
      </c>
      <c r="B35" s="13" t="s">
        <v>42</v>
      </c>
      <c r="C35" s="18">
        <v>838.55763204364007</v>
      </c>
      <c r="D35" s="18">
        <v>824.08813410100004</v>
      </c>
      <c r="E35" s="18">
        <v>808.67382672600002</v>
      </c>
      <c r="F35" s="18">
        <v>896.65501281100001</v>
      </c>
      <c r="G35" s="18">
        <v>900.73188332500001</v>
      </c>
      <c r="H35" s="18">
        <v>1003.592301249</v>
      </c>
      <c r="I35" s="168">
        <v>997.83756945000005</v>
      </c>
      <c r="J35" s="168">
        <v>1033.696781763</v>
      </c>
      <c r="K35" s="168">
        <v>1027.7576520170001</v>
      </c>
      <c r="L35" s="168">
        <v>1012.43319859</v>
      </c>
    </row>
    <row r="36" spans="1:12" x14ac:dyDescent="0.25">
      <c r="A36" s="32" t="s">
        <v>77</v>
      </c>
      <c r="B36" s="13" t="s">
        <v>41</v>
      </c>
      <c r="C36" s="18">
        <v>428.62762647900001</v>
      </c>
      <c r="D36" s="18">
        <v>431.50994033400002</v>
      </c>
      <c r="E36" s="18">
        <v>465.972156848</v>
      </c>
      <c r="F36" s="18">
        <v>404.36855954599997</v>
      </c>
      <c r="G36" s="18">
        <v>404.47891353699998</v>
      </c>
      <c r="H36" s="18">
        <v>414.41426628900001</v>
      </c>
      <c r="I36" s="168">
        <v>402.20535619100002</v>
      </c>
      <c r="J36" s="168">
        <v>408.41916000700002</v>
      </c>
      <c r="K36" s="168">
        <v>410.28564694099998</v>
      </c>
      <c r="L36" s="168">
        <v>347.58450650100002</v>
      </c>
    </row>
    <row r="37" spans="1:12" ht="18.600000000000001" customHeight="1" x14ac:dyDescent="0.25">
      <c r="A37" s="32" t="s">
        <v>207</v>
      </c>
      <c r="B37" s="13" t="s">
        <v>43</v>
      </c>
      <c r="C37" s="18">
        <v>0</v>
      </c>
      <c r="D37" s="18">
        <v>0</v>
      </c>
      <c r="E37" s="18">
        <v>0</v>
      </c>
      <c r="F37" s="18">
        <v>0</v>
      </c>
      <c r="G37" s="18">
        <v>0</v>
      </c>
      <c r="H37" s="18">
        <v>0</v>
      </c>
      <c r="I37" s="168">
        <v>0</v>
      </c>
      <c r="J37" s="168">
        <v>0</v>
      </c>
      <c r="K37" s="168">
        <v>0</v>
      </c>
      <c r="L37" s="168">
        <v>0</v>
      </c>
    </row>
    <row r="38" spans="1:12" x14ac:dyDescent="0.25">
      <c r="A38" s="33"/>
      <c r="B38" s="21" t="s">
        <v>110</v>
      </c>
      <c r="C38" s="55">
        <v>88244.182592574871</v>
      </c>
      <c r="D38" s="55">
        <v>90483.612662531596</v>
      </c>
      <c r="E38" s="55">
        <v>95783.091893182296</v>
      </c>
      <c r="F38" s="55">
        <v>99061.45093657948</v>
      </c>
      <c r="G38" s="55">
        <v>98204.180144933271</v>
      </c>
      <c r="H38" s="55">
        <v>99429.184875639563</v>
      </c>
      <c r="I38" s="170">
        <v>101004.08906785634</v>
      </c>
      <c r="J38" s="170">
        <v>103381.59523947917</v>
      </c>
      <c r="K38" s="170">
        <v>104802.04358483884</v>
      </c>
      <c r="L38" s="170">
        <v>103727.38299744421</v>
      </c>
    </row>
    <row r="39" spans="1:12" ht="39.75" customHeight="1" x14ac:dyDescent="0.25">
      <c r="A39" s="326" t="s">
        <v>782</v>
      </c>
      <c r="B39" s="327"/>
      <c r="C39" s="327"/>
      <c r="D39" s="327"/>
      <c r="E39" s="327"/>
      <c r="F39" s="327"/>
      <c r="G39" s="327"/>
      <c r="H39" s="327"/>
      <c r="I39" s="327"/>
      <c r="J39" s="327"/>
      <c r="K39" s="327"/>
      <c r="L39" s="328"/>
    </row>
    <row r="40" spans="1:12" x14ac:dyDescent="0.25">
      <c r="C40" s="24"/>
      <c r="D40" s="24"/>
      <c r="E40" s="24"/>
      <c r="F40" s="24"/>
      <c r="G40" s="24"/>
      <c r="H40" s="24"/>
      <c r="I40" s="24"/>
      <c r="J40" s="24"/>
      <c r="K40" s="24"/>
      <c r="L40" s="24"/>
    </row>
  </sheetData>
  <mergeCells count="3">
    <mergeCell ref="A1:L1"/>
    <mergeCell ref="A2:B2"/>
    <mergeCell ref="A39:L39"/>
  </mergeCells>
  <printOptions horizontalCentered="1"/>
  <pageMargins left="0.70866141732283472" right="0.70866141732283472" top="0.74803149606299213" bottom="0.74803149606299213" header="0.31496062992125984" footer="0.31496062992125984"/>
  <pageSetup paperSize="9" orientation="landscape" r:id="rId1"/>
  <headerFooter alignWithMargins="0">
    <oddFooter>&amp;L&amp;"Arial,Regular"&amp;10&amp;K08-020STATISTIK LEMBAGA PEMBIAYAAN INDONESIA&amp;R&amp;"Arial,Regular"&amp;10&amp;K08-021&amp;P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80" zoomScaleNormal="120" workbookViewId="0">
      <pane xSplit="2" ySplit="2" topLeftCell="C3" activePane="bottomRight" state="frozen"/>
      <selection activeCell="A95" sqref="A95:F95"/>
      <selection pane="topRight" activeCell="A95" sqref="A95:F95"/>
      <selection pane="bottomLeft" activeCell="A95" sqref="A95:F95"/>
      <selection pane="bottomRight" activeCell="L24" sqref="L24"/>
    </sheetView>
  </sheetViews>
  <sheetFormatPr defaultColWidth="8.7109375" defaultRowHeight="15" x14ac:dyDescent="0.25"/>
  <cols>
    <col min="1" max="1" width="2.7109375" style="246" bestFit="1" customWidth="1"/>
    <col min="2" max="2" width="42.7109375" style="237" bestFit="1" customWidth="1"/>
    <col min="3" max="8" width="7.28515625" style="237" customWidth="1"/>
    <col min="9" max="12" width="5.85546875" style="237" bestFit="1" customWidth="1"/>
    <col min="13" max="13" width="11.85546875" style="237" bestFit="1" customWidth="1"/>
    <col min="14" max="16384" width="8.7109375" style="237"/>
  </cols>
  <sheetData>
    <row r="1" spans="1:13" ht="28.9" customHeight="1" x14ac:dyDescent="0.25">
      <c r="A1" s="277" t="s">
        <v>779</v>
      </c>
      <c r="B1" s="278"/>
      <c r="C1" s="278"/>
      <c r="D1" s="278"/>
      <c r="E1" s="278"/>
      <c r="F1" s="278"/>
      <c r="G1" s="278"/>
      <c r="H1" s="278"/>
      <c r="I1" s="278"/>
      <c r="J1" s="278"/>
      <c r="K1" s="278"/>
      <c r="L1" s="279"/>
    </row>
    <row r="2" spans="1:13" x14ac:dyDescent="0.25">
      <c r="A2" s="296" t="s">
        <v>757</v>
      </c>
      <c r="B2" s="296"/>
      <c r="C2" s="11">
        <v>44671</v>
      </c>
      <c r="D2" s="11">
        <v>44701</v>
      </c>
      <c r="E2" s="11">
        <v>44732</v>
      </c>
      <c r="F2" s="11">
        <v>44743</v>
      </c>
      <c r="G2" s="11">
        <v>44774</v>
      </c>
      <c r="H2" s="11">
        <v>44805</v>
      </c>
      <c r="I2" s="11">
        <v>44835</v>
      </c>
      <c r="J2" s="11">
        <v>44866</v>
      </c>
      <c r="K2" s="11">
        <v>44896</v>
      </c>
      <c r="L2" s="11">
        <v>44927</v>
      </c>
      <c r="M2" s="245"/>
    </row>
    <row r="3" spans="1:13" x14ac:dyDescent="0.25">
      <c r="A3" s="232" t="s">
        <v>44</v>
      </c>
      <c r="B3" s="233" t="s">
        <v>758</v>
      </c>
      <c r="C3" s="234">
        <v>9915.9063152954095</v>
      </c>
      <c r="D3" s="234">
        <v>9946.3558027790896</v>
      </c>
      <c r="E3" s="234">
        <v>10152.46745244609</v>
      </c>
      <c r="F3" s="234">
        <v>10115.887420038227</v>
      </c>
      <c r="G3" s="234">
        <v>10173.57702076709</v>
      </c>
      <c r="H3" s="234">
        <v>10172.115027554841</v>
      </c>
      <c r="I3" s="235">
        <v>9769.5630566875043</v>
      </c>
      <c r="J3" s="235">
        <v>9787.2960516408311</v>
      </c>
      <c r="K3" s="235">
        <v>10857.486780997551</v>
      </c>
      <c r="L3" s="235">
        <v>10677.241443901801</v>
      </c>
      <c r="M3" s="236"/>
    </row>
    <row r="4" spans="1:13" x14ac:dyDescent="0.25">
      <c r="A4" s="238" t="s">
        <v>45</v>
      </c>
      <c r="B4" s="239" t="s">
        <v>759</v>
      </c>
      <c r="C4" s="234">
        <v>21461.408955242256</v>
      </c>
      <c r="D4" s="234">
        <v>21342.735723537415</v>
      </c>
      <c r="E4" s="234">
        <v>23159.894247728414</v>
      </c>
      <c r="F4" s="234">
        <v>23910.192041885413</v>
      </c>
      <c r="G4" s="234">
        <v>22520.003851064415</v>
      </c>
      <c r="H4" s="234">
        <v>23518.758140851351</v>
      </c>
      <c r="I4" s="235">
        <v>23775.124586420352</v>
      </c>
      <c r="J4" s="235">
        <v>24095.202050146414</v>
      </c>
      <c r="K4" s="235">
        <v>24672.911294478352</v>
      </c>
      <c r="L4" s="235">
        <v>25054.104692095352</v>
      </c>
    </row>
    <row r="5" spans="1:13" x14ac:dyDescent="0.25">
      <c r="A5" s="238" t="s">
        <v>46</v>
      </c>
      <c r="B5" s="239" t="s">
        <v>760</v>
      </c>
      <c r="C5" s="234">
        <v>648.08155654469999</v>
      </c>
      <c r="D5" s="234">
        <v>653.37265393799998</v>
      </c>
      <c r="E5" s="234">
        <v>651.52657386700002</v>
      </c>
      <c r="F5" s="234">
        <v>653.30832918700003</v>
      </c>
      <c r="G5" s="234">
        <v>655.06443315499996</v>
      </c>
      <c r="H5" s="234">
        <v>646.96709184700001</v>
      </c>
      <c r="I5" s="235">
        <v>634.91229618499995</v>
      </c>
      <c r="J5" s="235">
        <v>539.38602825999999</v>
      </c>
      <c r="K5" s="235">
        <v>386.05866800000001</v>
      </c>
      <c r="L5" s="235">
        <v>388.12756364400002</v>
      </c>
    </row>
    <row r="6" spans="1:13" x14ac:dyDescent="0.25">
      <c r="A6" s="238" t="s">
        <v>47</v>
      </c>
      <c r="B6" s="239" t="s">
        <v>761</v>
      </c>
      <c r="C6" s="234">
        <v>1613.61027503433</v>
      </c>
      <c r="D6" s="234">
        <v>1629.5638397969999</v>
      </c>
      <c r="E6" s="234">
        <v>1584.1473994200001</v>
      </c>
      <c r="F6" s="234">
        <v>1629.104025092</v>
      </c>
      <c r="G6" s="234">
        <v>1621.8445667420001</v>
      </c>
      <c r="H6" s="234">
        <v>1623.7626946580001</v>
      </c>
      <c r="I6" s="235">
        <v>1604.743716685</v>
      </c>
      <c r="J6" s="235">
        <v>1553.654545009</v>
      </c>
      <c r="K6" s="235">
        <v>1545.966259844</v>
      </c>
      <c r="L6" s="235">
        <v>1546.495506899</v>
      </c>
    </row>
    <row r="7" spans="1:13" x14ac:dyDescent="0.25">
      <c r="A7" s="238" t="s">
        <v>48</v>
      </c>
      <c r="B7" s="239" t="s">
        <v>762</v>
      </c>
      <c r="C7" s="234">
        <v>0</v>
      </c>
      <c r="D7" s="234">
        <v>0</v>
      </c>
      <c r="E7" s="234">
        <v>0</v>
      </c>
      <c r="F7" s="234">
        <v>0</v>
      </c>
      <c r="G7" s="234">
        <v>0</v>
      </c>
      <c r="H7" s="234">
        <v>0</v>
      </c>
      <c r="I7" s="235">
        <v>0</v>
      </c>
      <c r="J7" s="235">
        <v>0</v>
      </c>
      <c r="K7" s="235">
        <v>0</v>
      </c>
      <c r="L7" s="235">
        <v>0</v>
      </c>
    </row>
    <row r="8" spans="1:13" x14ac:dyDescent="0.25">
      <c r="A8" s="238" t="s">
        <v>49</v>
      </c>
      <c r="B8" s="239" t="s">
        <v>763</v>
      </c>
      <c r="C8" s="234">
        <v>0</v>
      </c>
      <c r="D8" s="234">
        <v>0</v>
      </c>
      <c r="E8" s="234">
        <v>0</v>
      </c>
      <c r="F8" s="234">
        <v>0</v>
      </c>
      <c r="G8" s="234">
        <v>0</v>
      </c>
      <c r="H8" s="234">
        <v>0</v>
      </c>
      <c r="I8" s="235">
        <v>0</v>
      </c>
      <c r="J8" s="235">
        <v>0</v>
      </c>
      <c r="K8" s="235">
        <v>0</v>
      </c>
      <c r="L8" s="235">
        <v>0</v>
      </c>
    </row>
    <row r="9" spans="1:13" x14ac:dyDescent="0.25">
      <c r="A9" s="238" t="s">
        <v>50</v>
      </c>
      <c r="B9" s="239" t="s">
        <v>764</v>
      </c>
      <c r="C9" s="234">
        <v>0</v>
      </c>
      <c r="D9" s="234">
        <v>0</v>
      </c>
      <c r="E9" s="234">
        <v>0</v>
      </c>
      <c r="F9" s="234">
        <v>0</v>
      </c>
      <c r="G9" s="234">
        <v>0</v>
      </c>
      <c r="H9" s="234">
        <v>0</v>
      </c>
      <c r="I9" s="235">
        <v>0</v>
      </c>
      <c r="J9" s="235">
        <v>0</v>
      </c>
      <c r="K9" s="235">
        <v>0</v>
      </c>
      <c r="L9" s="235">
        <v>0</v>
      </c>
    </row>
    <row r="10" spans="1:13" x14ac:dyDescent="0.25">
      <c r="A10" s="238" t="s">
        <v>51</v>
      </c>
      <c r="B10" s="240" t="s">
        <v>765</v>
      </c>
      <c r="C10" s="234">
        <v>4831.9986327721408</v>
      </c>
      <c r="D10" s="234">
        <v>4870.0367145990003</v>
      </c>
      <c r="E10" s="234">
        <v>4861.9198783410002</v>
      </c>
      <c r="F10" s="234">
        <v>6349.0302462150003</v>
      </c>
      <c r="G10" s="234">
        <v>6179.2229442110001</v>
      </c>
      <c r="H10" s="234">
        <v>5757.1555843369997</v>
      </c>
      <c r="I10" s="235">
        <v>5820.9358066340001</v>
      </c>
      <c r="J10" s="235">
        <v>5817.633094496</v>
      </c>
      <c r="K10" s="235">
        <v>5724.4980084030003</v>
      </c>
      <c r="L10" s="235">
        <v>5708.329541176</v>
      </c>
    </row>
    <row r="11" spans="1:13" x14ac:dyDescent="0.25">
      <c r="A11" s="238" t="s">
        <v>52</v>
      </c>
      <c r="B11" s="239" t="s">
        <v>766</v>
      </c>
      <c r="C11" s="234">
        <v>12777.243128440696</v>
      </c>
      <c r="D11" s="234">
        <v>12728.598785292563</v>
      </c>
      <c r="E11" s="234">
        <v>14648.526845414615</v>
      </c>
      <c r="F11" s="234">
        <v>14774.01542107668</v>
      </c>
      <c r="G11" s="234">
        <v>15135.891479647484</v>
      </c>
      <c r="H11" s="234">
        <v>14547.342765398767</v>
      </c>
      <c r="I11" s="235">
        <v>14703.097201396526</v>
      </c>
      <c r="J11" s="235">
        <v>14747.201898888128</v>
      </c>
      <c r="K11" s="235">
        <v>14493.050989343888</v>
      </c>
      <c r="L11" s="235">
        <v>14223.173987476559</v>
      </c>
    </row>
    <row r="12" spans="1:13" x14ac:dyDescent="0.25">
      <c r="A12" s="238" t="s">
        <v>53</v>
      </c>
      <c r="B12" s="239" t="s">
        <v>767</v>
      </c>
      <c r="C12" s="234">
        <v>5620.8218210837194</v>
      </c>
      <c r="D12" s="234">
        <v>7816.6848629481201</v>
      </c>
      <c r="E12" s="234">
        <v>8071.3944911169201</v>
      </c>
      <c r="F12" s="234">
        <v>8173.6428728737601</v>
      </c>
      <c r="G12" s="234">
        <v>8191.541301209455</v>
      </c>
      <c r="H12" s="234">
        <v>8564.7518357360605</v>
      </c>
      <c r="I12" s="235">
        <v>8732.3474855123204</v>
      </c>
      <c r="J12" s="235">
        <v>8752.2025072019496</v>
      </c>
      <c r="K12" s="235">
        <v>8790.3843726469295</v>
      </c>
      <c r="L12" s="235">
        <v>7225.0671665576501</v>
      </c>
    </row>
    <row r="13" spans="1:13" x14ac:dyDescent="0.25">
      <c r="A13" s="238" t="s">
        <v>54</v>
      </c>
      <c r="B13" s="239" t="s">
        <v>768</v>
      </c>
      <c r="C13" s="234">
        <v>0</v>
      </c>
      <c r="D13" s="234">
        <v>0</v>
      </c>
      <c r="E13" s="234">
        <v>0</v>
      </c>
      <c r="F13" s="234">
        <v>0</v>
      </c>
      <c r="G13" s="234">
        <v>0</v>
      </c>
      <c r="H13" s="234">
        <v>0</v>
      </c>
      <c r="I13" s="235">
        <v>0</v>
      </c>
      <c r="J13" s="235">
        <v>0</v>
      </c>
      <c r="K13" s="235">
        <v>0</v>
      </c>
      <c r="L13" s="235">
        <v>0</v>
      </c>
    </row>
    <row r="14" spans="1:13" x14ac:dyDescent="0.25">
      <c r="A14" s="238" t="s">
        <v>55</v>
      </c>
      <c r="B14" s="239" t="s">
        <v>769</v>
      </c>
      <c r="C14" s="234">
        <v>138.301068644</v>
      </c>
      <c r="D14" s="234">
        <v>138.301068644</v>
      </c>
      <c r="E14" s="234">
        <v>127.892904741</v>
      </c>
      <c r="F14" s="234">
        <v>116.028891042</v>
      </c>
      <c r="G14" s="234">
        <v>116.028891042</v>
      </c>
      <c r="H14" s="234">
        <v>95.670100516999995</v>
      </c>
      <c r="I14" s="235">
        <v>83.806086820000004</v>
      </c>
      <c r="J14" s="235">
        <v>83.806086820000004</v>
      </c>
      <c r="K14" s="235">
        <v>65.563775995</v>
      </c>
      <c r="L14" s="235">
        <v>61.533909215999998</v>
      </c>
    </row>
    <row r="15" spans="1:13" x14ac:dyDescent="0.25">
      <c r="A15" s="238" t="s">
        <v>56</v>
      </c>
      <c r="B15" s="239" t="s">
        <v>770</v>
      </c>
      <c r="C15" s="234">
        <v>61.480038950000001</v>
      </c>
      <c r="D15" s="234">
        <v>61.727543050999998</v>
      </c>
      <c r="E15" s="234">
        <v>61.693717886000002</v>
      </c>
      <c r="F15" s="234">
        <v>61.659582657000001</v>
      </c>
      <c r="G15" s="234">
        <v>61.625134522000003</v>
      </c>
      <c r="H15" s="234">
        <v>61.590370612000001</v>
      </c>
      <c r="I15" s="235">
        <v>62.345065603999998</v>
      </c>
      <c r="J15" s="235">
        <v>62.309661433999999</v>
      </c>
      <c r="K15" s="235">
        <v>64.483476832999997</v>
      </c>
      <c r="L15" s="235">
        <v>64.940734793999994</v>
      </c>
    </row>
    <row r="16" spans="1:13" x14ac:dyDescent="0.25">
      <c r="A16" s="238" t="s">
        <v>57</v>
      </c>
      <c r="B16" s="239" t="s">
        <v>771</v>
      </c>
      <c r="C16" s="234">
        <v>0</v>
      </c>
      <c r="D16" s="234">
        <v>0</v>
      </c>
      <c r="E16" s="234">
        <v>0</v>
      </c>
      <c r="F16" s="234">
        <v>0</v>
      </c>
      <c r="G16" s="234">
        <v>0</v>
      </c>
      <c r="H16" s="234">
        <v>0</v>
      </c>
      <c r="I16" s="235">
        <v>0</v>
      </c>
      <c r="J16" s="235">
        <v>0</v>
      </c>
      <c r="K16" s="235">
        <v>0</v>
      </c>
      <c r="L16" s="235">
        <v>0</v>
      </c>
    </row>
    <row r="17" spans="1:12" x14ac:dyDescent="0.25">
      <c r="A17" s="238" t="s">
        <v>58</v>
      </c>
      <c r="B17" s="239" t="s">
        <v>772</v>
      </c>
      <c r="C17" s="234">
        <v>434.309673089</v>
      </c>
      <c r="D17" s="234">
        <v>431.92276409900001</v>
      </c>
      <c r="E17" s="234">
        <v>554.89507247799997</v>
      </c>
      <c r="F17" s="234">
        <v>778.99219665600003</v>
      </c>
      <c r="G17" s="234">
        <v>780.37988221499995</v>
      </c>
      <c r="H17" s="234">
        <v>775.83146715700002</v>
      </c>
      <c r="I17" s="235">
        <v>778.4787182</v>
      </c>
      <c r="J17" s="235">
        <v>784.44475613700001</v>
      </c>
      <c r="K17" s="235">
        <v>774.45033038600002</v>
      </c>
      <c r="L17" s="235">
        <v>1761.626735498</v>
      </c>
    </row>
    <row r="18" spans="1:12" x14ac:dyDescent="0.25">
      <c r="A18" s="238" t="s">
        <v>59</v>
      </c>
      <c r="B18" s="239" t="s">
        <v>773</v>
      </c>
      <c r="C18" s="234">
        <v>0</v>
      </c>
      <c r="D18" s="234">
        <v>0</v>
      </c>
      <c r="E18" s="234">
        <v>0</v>
      </c>
      <c r="F18" s="234">
        <v>0</v>
      </c>
      <c r="G18" s="234">
        <v>0</v>
      </c>
      <c r="H18" s="234">
        <v>0</v>
      </c>
      <c r="I18" s="235">
        <v>0</v>
      </c>
      <c r="J18" s="235">
        <v>0</v>
      </c>
      <c r="K18" s="235">
        <v>0</v>
      </c>
      <c r="L18" s="235">
        <v>0</v>
      </c>
    </row>
    <row r="19" spans="1:12" x14ac:dyDescent="0.25">
      <c r="A19" s="238" t="s">
        <v>60</v>
      </c>
      <c r="B19" s="239" t="s">
        <v>774</v>
      </c>
      <c r="C19" s="234">
        <v>1161.951858745</v>
      </c>
      <c r="D19" s="234">
        <v>1121.7560403120001</v>
      </c>
      <c r="E19" s="234">
        <v>1157.3265894640001</v>
      </c>
      <c r="F19" s="234">
        <v>1205.5623286160001</v>
      </c>
      <c r="G19" s="234">
        <v>1123.1998515810001</v>
      </c>
      <c r="H19" s="234">
        <v>1184.4974343599999</v>
      </c>
      <c r="I19" s="235">
        <v>1196.5149437309999</v>
      </c>
      <c r="J19" s="235">
        <v>2062.895220592</v>
      </c>
      <c r="K19" s="235">
        <v>1959.494556356</v>
      </c>
      <c r="L19" s="235">
        <v>1777.7639685280001</v>
      </c>
    </row>
    <row r="20" spans="1:12" x14ac:dyDescent="0.25">
      <c r="A20" s="238" t="s">
        <v>61</v>
      </c>
      <c r="B20" s="239" t="s">
        <v>775</v>
      </c>
      <c r="C20" s="234">
        <v>0</v>
      </c>
      <c r="D20" s="234">
        <v>0</v>
      </c>
      <c r="E20" s="234">
        <v>0</v>
      </c>
      <c r="F20" s="234">
        <v>0</v>
      </c>
      <c r="G20" s="234">
        <v>0</v>
      </c>
      <c r="H20" s="234">
        <v>0</v>
      </c>
      <c r="I20" s="235">
        <v>0</v>
      </c>
      <c r="J20" s="235">
        <v>0</v>
      </c>
      <c r="K20" s="235">
        <v>0</v>
      </c>
      <c r="L20" s="235">
        <v>0</v>
      </c>
    </row>
    <row r="21" spans="1:12" x14ac:dyDescent="0.25">
      <c r="A21" s="238" t="s">
        <v>62</v>
      </c>
      <c r="B21" s="239" t="s">
        <v>776</v>
      </c>
      <c r="C21" s="234">
        <v>0</v>
      </c>
      <c r="D21" s="234">
        <v>0</v>
      </c>
      <c r="E21" s="234">
        <v>0</v>
      </c>
      <c r="F21" s="234">
        <v>0</v>
      </c>
      <c r="G21" s="234">
        <v>0</v>
      </c>
      <c r="H21" s="234">
        <v>0</v>
      </c>
      <c r="I21" s="235">
        <v>0</v>
      </c>
      <c r="J21" s="235">
        <v>0</v>
      </c>
      <c r="K21" s="235">
        <v>0</v>
      </c>
      <c r="L21" s="235">
        <v>0</v>
      </c>
    </row>
    <row r="22" spans="1:12" x14ac:dyDescent="0.25">
      <c r="A22" s="238" t="s">
        <v>63</v>
      </c>
      <c r="B22" s="239" t="s">
        <v>777</v>
      </c>
      <c r="C22" s="234">
        <v>0</v>
      </c>
      <c r="D22" s="234">
        <v>0</v>
      </c>
      <c r="E22" s="234">
        <v>0</v>
      </c>
      <c r="F22" s="234">
        <v>0</v>
      </c>
      <c r="G22" s="234">
        <v>0</v>
      </c>
      <c r="H22" s="234">
        <v>0</v>
      </c>
      <c r="I22" s="235">
        <v>0</v>
      </c>
      <c r="J22" s="235">
        <v>0</v>
      </c>
      <c r="K22" s="235">
        <v>0</v>
      </c>
      <c r="L22" s="235">
        <v>0</v>
      </c>
    </row>
    <row r="23" spans="1:12" x14ac:dyDescent="0.25">
      <c r="A23" s="238" t="s">
        <v>64</v>
      </c>
      <c r="B23" s="239" t="s">
        <v>778</v>
      </c>
      <c r="C23" s="234">
        <v>29579.069268733634</v>
      </c>
      <c r="D23" s="234">
        <v>29742.556863534421</v>
      </c>
      <c r="E23" s="234">
        <v>30751.406720279261</v>
      </c>
      <c r="F23" s="234">
        <v>31294.02758124036</v>
      </c>
      <c r="G23" s="234">
        <v>31645.800788776844</v>
      </c>
      <c r="H23" s="234">
        <v>32480.74236261057</v>
      </c>
      <c r="I23" s="235">
        <v>33842.220103980631</v>
      </c>
      <c r="J23" s="235">
        <v>35095.563338853819</v>
      </c>
      <c r="K23" s="235">
        <v>35467.695071555136</v>
      </c>
      <c r="L23" s="235">
        <v>35238.977747657853</v>
      </c>
    </row>
    <row r="24" spans="1:12" x14ac:dyDescent="0.25">
      <c r="A24" s="241"/>
      <c r="B24" s="242" t="s">
        <v>7</v>
      </c>
      <c r="C24" s="243">
        <v>88244.182592574885</v>
      </c>
      <c r="D24" s="243">
        <v>90483.61266253161</v>
      </c>
      <c r="E24" s="243">
        <v>95783.091893182296</v>
      </c>
      <c r="F24" s="243">
        <v>99061.450936579437</v>
      </c>
      <c r="G24" s="243">
        <v>98204.1801449333</v>
      </c>
      <c r="H24" s="243">
        <v>99429.184875639607</v>
      </c>
      <c r="I24" s="244">
        <v>101004.08906785634</v>
      </c>
      <c r="J24" s="244">
        <v>103381.59523947915</v>
      </c>
      <c r="K24" s="244">
        <v>104802.04358483886</v>
      </c>
      <c r="L24" s="244">
        <v>103727.38299744422</v>
      </c>
    </row>
    <row r="25" spans="1:12" ht="34.5" customHeight="1" x14ac:dyDescent="0.25">
      <c r="A25" s="326" t="s">
        <v>782</v>
      </c>
      <c r="B25" s="327"/>
      <c r="C25" s="327"/>
      <c r="D25" s="327"/>
      <c r="E25" s="327"/>
      <c r="F25" s="327"/>
      <c r="G25" s="327"/>
      <c r="H25" s="327"/>
      <c r="I25" s="327"/>
      <c r="J25" s="327"/>
      <c r="K25" s="327"/>
      <c r="L25" s="328"/>
    </row>
    <row r="29" spans="1:12" x14ac:dyDescent="0.25">
      <c r="A29" s="237"/>
    </row>
  </sheetData>
  <mergeCells count="3">
    <mergeCell ref="A2:B2"/>
    <mergeCell ref="A1:L1"/>
    <mergeCell ref="A25:L25"/>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ignoredErrors>
    <ignoredError sqref="A3:A2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22"/>
  <sheetViews>
    <sheetView showGridLines="0" view="pageBreakPreview" zoomScale="70" zoomScaleNormal="100" zoomScaleSheetLayoutView="70" workbookViewId="0">
      <selection activeCell="E12" sqref="E12"/>
    </sheetView>
  </sheetViews>
  <sheetFormatPr defaultRowHeight="15" x14ac:dyDescent="0.25"/>
  <cols>
    <col min="1" max="1" width="4.140625" style="47" customWidth="1"/>
    <col min="2" max="2" width="3.7109375" customWidth="1"/>
    <col min="3" max="3" width="7.85546875" bestFit="1" customWidth="1"/>
    <col min="4" max="4" width="3.28515625" customWidth="1"/>
    <col min="5" max="5" width="57.5703125" customWidth="1"/>
  </cols>
  <sheetData>
    <row r="9" spans="3:6" x14ac:dyDescent="0.25">
      <c r="C9" s="44" t="s">
        <v>186</v>
      </c>
      <c r="D9" s="45" t="s">
        <v>187</v>
      </c>
      <c r="E9" s="43" t="s">
        <v>131</v>
      </c>
    </row>
    <row r="10" spans="3:6" x14ac:dyDescent="0.25">
      <c r="C10" s="44" t="s">
        <v>103</v>
      </c>
      <c r="D10" s="45" t="s">
        <v>187</v>
      </c>
      <c r="E10" s="43" t="s">
        <v>188</v>
      </c>
    </row>
    <row r="11" spans="3:6" x14ac:dyDescent="0.25">
      <c r="C11" s="44" t="s">
        <v>189</v>
      </c>
      <c r="D11" s="45" t="s">
        <v>187</v>
      </c>
      <c r="E11" s="43" t="s">
        <v>133</v>
      </c>
    </row>
    <row r="12" spans="3:6" x14ac:dyDescent="0.25">
      <c r="C12" s="44" t="s">
        <v>190</v>
      </c>
      <c r="D12" s="45" t="s">
        <v>187</v>
      </c>
      <c r="E12" s="43" t="s">
        <v>134</v>
      </c>
    </row>
    <row r="13" spans="3:6" x14ac:dyDescent="0.25">
      <c r="C13" s="44" t="s">
        <v>104</v>
      </c>
      <c r="D13" s="45" t="s">
        <v>187</v>
      </c>
      <c r="E13" s="43" t="s">
        <v>191</v>
      </c>
    </row>
    <row r="14" spans="3:6" x14ac:dyDescent="0.25">
      <c r="C14" s="44" t="s">
        <v>192</v>
      </c>
      <c r="D14" s="45" t="s">
        <v>187</v>
      </c>
      <c r="E14" s="43" t="s">
        <v>135</v>
      </c>
    </row>
    <row r="15" spans="3:6" x14ac:dyDescent="0.25">
      <c r="C15" s="44" t="s">
        <v>105</v>
      </c>
      <c r="D15" s="45" t="s">
        <v>187</v>
      </c>
      <c r="E15" s="43" t="s">
        <v>193</v>
      </c>
      <c r="F15" t="s">
        <v>372</v>
      </c>
    </row>
    <row r="16" spans="3:6" x14ac:dyDescent="0.25">
      <c r="C16" s="44" t="s">
        <v>194</v>
      </c>
      <c r="D16" s="45" t="s">
        <v>187</v>
      </c>
      <c r="E16" s="43" t="s">
        <v>195</v>
      </c>
    </row>
    <row r="17" spans="3:5" ht="22.5" x14ac:dyDescent="0.25">
      <c r="C17" s="44" t="s">
        <v>196</v>
      </c>
      <c r="D17" s="45" t="s">
        <v>187</v>
      </c>
      <c r="E17" s="43" t="s">
        <v>144</v>
      </c>
    </row>
    <row r="18" spans="3:5" x14ac:dyDescent="0.25">
      <c r="C18" s="44" t="s">
        <v>106</v>
      </c>
      <c r="D18" s="45" t="s">
        <v>187</v>
      </c>
      <c r="E18" s="43" t="s">
        <v>197</v>
      </c>
    </row>
    <row r="19" spans="3:5" x14ac:dyDescent="0.25">
      <c r="C19" s="44" t="s">
        <v>198</v>
      </c>
      <c r="D19" s="45" t="s">
        <v>187</v>
      </c>
      <c r="E19" s="43" t="s">
        <v>199</v>
      </c>
    </row>
    <row r="20" spans="3:5" x14ac:dyDescent="0.25">
      <c r="C20" s="44" t="s">
        <v>200</v>
      </c>
      <c r="D20" s="45" t="s">
        <v>187</v>
      </c>
      <c r="E20" s="43" t="s">
        <v>201</v>
      </c>
    </row>
    <row r="21" spans="3:5" x14ac:dyDescent="0.25">
      <c r="C21" s="44" t="s">
        <v>112</v>
      </c>
      <c r="D21" s="45" t="s">
        <v>187</v>
      </c>
      <c r="E21" s="43" t="s">
        <v>202</v>
      </c>
    </row>
    <row r="22" spans="3:5" x14ac:dyDescent="0.25">
      <c r="C22" s="44" t="s">
        <v>107</v>
      </c>
      <c r="D22" s="45" t="s">
        <v>187</v>
      </c>
      <c r="E22" s="43" t="s">
        <v>203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
  <sheetViews>
    <sheetView showGridLines="0" tabSelected="1" zoomScaleNormal="100" zoomScaleSheetLayoutView="120" workbookViewId="0">
      <selection activeCell="F7" sqref="F7"/>
    </sheetView>
  </sheetViews>
  <sheetFormatPr defaultRowHeight="15" x14ac:dyDescent="0.25"/>
  <cols>
    <col min="1" max="1" width="34.7109375" customWidth="1"/>
    <col min="2" max="5" width="16.85546875" customWidth="1"/>
    <col min="6" max="6" width="26" bestFit="1" customWidth="1"/>
  </cols>
  <sheetData>
    <row r="1" spans="1:5" ht="29.45" customHeight="1" x14ac:dyDescent="0.25">
      <c r="A1" s="277" t="s">
        <v>326</v>
      </c>
      <c r="B1" s="278"/>
      <c r="C1" s="278"/>
      <c r="D1" s="278"/>
      <c r="E1" s="279"/>
    </row>
    <row r="2" spans="1:5" ht="37.9" customHeight="1" x14ac:dyDescent="0.25">
      <c r="A2" s="70" t="s">
        <v>114</v>
      </c>
      <c r="B2" s="88" t="s">
        <v>327</v>
      </c>
      <c r="C2" s="88" t="s">
        <v>328</v>
      </c>
      <c r="D2" s="88" t="s">
        <v>329</v>
      </c>
      <c r="E2" s="88" t="s">
        <v>330</v>
      </c>
    </row>
    <row r="3" spans="1:5" x14ac:dyDescent="0.25">
      <c r="A3" s="74" t="s">
        <v>381</v>
      </c>
      <c r="B3" s="89">
        <v>153</v>
      </c>
      <c r="C3" s="265">
        <v>489155.68096638803</v>
      </c>
      <c r="D3" s="265">
        <v>338548.62625684799</v>
      </c>
      <c r="E3" s="266">
        <v>150607.05470954001</v>
      </c>
    </row>
    <row r="4" spans="1:5" x14ac:dyDescent="0.25">
      <c r="A4" s="75" t="s">
        <v>429</v>
      </c>
      <c r="B4" s="91">
        <v>55</v>
      </c>
      <c r="C4" s="90">
        <v>26098.123556211998</v>
      </c>
      <c r="D4" s="90">
        <v>11740.958967723</v>
      </c>
      <c r="E4" s="90">
        <v>14357.164588488999</v>
      </c>
    </row>
    <row r="5" spans="1:5" x14ac:dyDescent="0.25">
      <c r="A5" s="75" t="s">
        <v>382</v>
      </c>
      <c r="B5" s="92">
        <v>2</v>
      </c>
      <c r="C5" s="90">
        <v>130469.40847468824</v>
      </c>
      <c r="D5" s="90">
        <v>87315.076471090957</v>
      </c>
      <c r="E5" s="90">
        <v>43154.332003597287</v>
      </c>
    </row>
    <row r="6" spans="1:5" x14ac:dyDescent="0.25">
      <c r="A6" s="25" t="s">
        <v>7</v>
      </c>
      <c r="B6" s="93">
        <f>SUM(B3:B5)</f>
        <v>210</v>
      </c>
      <c r="C6" s="118">
        <f t="shared" ref="C6:E6" si="0">SUM(C3:C5)</f>
        <v>645723.21299728821</v>
      </c>
      <c r="D6" s="118">
        <f t="shared" si="0"/>
        <v>437604.66169566195</v>
      </c>
      <c r="E6" s="118">
        <f t="shared" si="0"/>
        <v>208118.55130162628</v>
      </c>
    </row>
    <row r="7" spans="1:5" x14ac:dyDescent="0.25">
      <c r="A7" s="280" t="s">
        <v>380</v>
      </c>
      <c r="B7" s="281"/>
      <c r="C7" s="281"/>
      <c r="D7" s="281"/>
      <c r="E7" s="282"/>
    </row>
    <row r="8" spans="1:5" x14ac:dyDescent="0.25">
      <c r="D8" s="3"/>
      <c r="E8" s="3"/>
    </row>
    <row r="9" spans="1:5" x14ac:dyDescent="0.25">
      <c r="D9" s="248"/>
      <c r="E9" s="248"/>
    </row>
  </sheetData>
  <mergeCells count="2">
    <mergeCell ref="A1:E1"/>
    <mergeCell ref="A7:E7"/>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&amp;L&amp;"Arial,Regular"&amp;10&amp;K08-020STATISTIK LEMBAGA PEMBIAYAAN INDONESIA&amp;R&amp;"Arial,Regular"&amp;10&amp;K08-021&amp;P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1"/>
  <sheetViews>
    <sheetView showGridLines="0" zoomScaleNormal="100" zoomScaleSheetLayoutView="110" workbookViewId="0">
      <pane xSplit="1" ySplit="2" topLeftCell="I57" activePane="bottomRight" state="frozen"/>
      <selection activeCell="B3" sqref="B1:M1048576"/>
      <selection pane="topRight" activeCell="B3" sqref="B1:M1048576"/>
      <selection pane="bottomLeft" activeCell="B3" sqref="B1:M1048576"/>
      <selection pane="bottomRight" activeCell="B2" sqref="B2:N78"/>
    </sheetView>
  </sheetViews>
  <sheetFormatPr defaultRowHeight="15" x14ac:dyDescent="0.25"/>
  <cols>
    <col min="1" max="1" width="43" customWidth="1"/>
    <col min="2" max="9" width="12.140625" customWidth="1"/>
    <col min="10" max="10" width="9.140625" customWidth="1"/>
    <col min="11" max="11" width="9.140625" style="178" customWidth="1"/>
    <col min="12" max="14" width="9.140625" customWidth="1"/>
  </cols>
  <sheetData>
    <row r="1" spans="1:14" ht="29.45" customHeight="1" x14ac:dyDescent="0.25">
      <c r="A1" s="284" t="s">
        <v>117</v>
      </c>
      <c r="B1" s="285"/>
      <c r="C1" s="285"/>
      <c r="D1" s="285"/>
      <c r="E1" s="285"/>
      <c r="F1" s="285"/>
      <c r="G1" s="285"/>
      <c r="H1" s="285"/>
      <c r="I1" s="285"/>
      <c r="J1" s="285"/>
      <c r="K1" s="285"/>
      <c r="L1" s="285"/>
      <c r="M1" s="285"/>
      <c r="N1" s="285"/>
    </row>
    <row r="2" spans="1:14" x14ac:dyDescent="0.25">
      <c r="A2" s="66" t="s">
        <v>114</v>
      </c>
      <c r="B2" s="9">
        <v>44562</v>
      </c>
      <c r="C2" s="9">
        <v>44593</v>
      </c>
      <c r="D2" s="9">
        <v>44621</v>
      </c>
      <c r="E2" s="9">
        <v>44652</v>
      </c>
      <c r="F2" s="9">
        <v>44682</v>
      </c>
      <c r="G2" s="9">
        <v>44713</v>
      </c>
      <c r="H2" s="9">
        <v>44743</v>
      </c>
      <c r="I2" s="9">
        <v>44774</v>
      </c>
      <c r="J2" s="9">
        <v>44805</v>
      </c>
      <c r="K2" s="9">
        <v>44835</v>
      </c>
      <c r="L2" s="9">
        <v>44866</v>
      </c>
      <c r="M2" s="9">
        <v>44896</v>
      </c>
      <c r="N2" s="9">
        <v>44927</v>
      </c>
    </row>
    <row r="3" spans="1:14" x14ac:dyDescent="0.25">
      <c r="A3" s="59" t="s">
        <v>0</v>
      </c>
      <c r="B3" s="16">
        <v>26310.801672868001</v>
      </c>
      <c r="C3" s="16">
        <v>26326.411777851001</v>
      </c>
      <c r="D3" s="16">
        <v>27448.692369298002</v>
      </c>
      <c r="E3" s="16">
        <v>25529.178060085</v>
      </c>
      <c r="F3" s="16">
        <v>23782.744627036998</v>
      </c>
      <c r="G3" s="16">
        <v>26933.967447940999</v>
      </c>
      <c r="H3" s="16">
        <v>25076.783743419001</v>
      </c>
      <c r="I3" s="16">
        <v>22571.688392605</v>
      </c>
      <c r="J3" s="212">
        <v>25438.60172414</v>
      </c>
      <c r="K3" s="213">
        <v>26984.906140227002</v>
      </c>
      <c r="L3" s="184">
        <v>24664.237786473001</v>
      </c>
      <c r="M3" s="254">
        <v>28191.233257480999</v>
      </c>
      <c r="N3" s="265">
        <v>26022.678028212998</v>
      </c>
    </row>
    <row r="4" spans="1:14" x14ac:dyDescent="0.25">
      <c r="A4" s="36" t="s">
        <v>1</v>
      </c>
      <c r="B4" s="16">
        <v>694.633624596</v>
      </c>
      <c r="C4" s="16">
        <v>1047.1442934950001</v>
      </c>
      <c r="D4" s="16">
        <v>567.93106372</v>
      </c>
      <c r="E4" s="16">
        <v>726.75055460800002</v>
      </c>
      <c r="F4" s="16">
        <v>647.42887658400002</v>
      </c>
      <c r="G4" s="16">
        <v>616.91448347999994</v>
      </c>
      <c r="H4" s="16">
        <v>774.93331557600004</v>
      </c>
      <c r="I4" s="16">
        <v>670.16222820200005</v>
      </c>
      <c r="J4" s="212">
        <v>656.76928999100005</v>
      </c>
      <c r="K4" s="214">
        <v>725.16677146300003</v>
      </c>
      <c r="L4" s="184">
        <v>659.49354930000004</v>
      </c>
      <c r="M4" s="254">
        <v>694.38838769699998</v>
      </c>
      <c r="N4" s="254">
        <v>843.79081983699996</v>
      </c>
    </row>
    <row r="5" spans="1:14" x14ac:dyDescent="0.25">
      <c r="A5" s="36" t="s">
        <v>245</v>
      </c>
      <c r="B5" s="16">
        <v>21661.973024855</v>
      </c>
      <c r="C5" s="16">
        <v>21362.050044176001</v>
      </c>
      <c r="D5" s="16">
        <v>23218.173216521001</v>
      </c>
      <c r="E5" s="16">
        <v>20505.316413446999</v>
      </c>
      <c r="F5" s="16">
        <v>20418.478402815999</v>
      </c>
      <c r="G5" s="16">
        <v>22100.418431979</v>
      </c>
      <c r="H5" s="16">
        <v>20175.332601180002</v>
      </c>
      <c r="I5" s="16">
        <v>18762.111667401001</v>
      </c>
      <c r="J5" s="212">
        <v>21699.753571363999</v>
      </c>
      <c r="K5" s="214">
        <v>22222.729472359999</v>
      </c>
      <c r="L5" s="184">
        <v>20592.873452561002</v>
      </c>
      <c r="M5" s="254">
        <v>23187.294204574999</v>
      </c>
      <c r="N5" s="254">
        <v>21176.163470924999</v>
      </c>
    </row>
    <row r="6" spans="1:14" x14ac:dyDescent="0.25">
      <c r="A6" s="60" t="s">
        <v>246</v>
      </c>
      <c r="B6" s="16">
        <v>13840.751224043001</v>
      </c>
      <c r="C6" s="16">
        <v>14227.418589503999</v>
      </c>
      <c r="D6" s="16">
        <v>17661.083729745998</v>
      </c>
      <c r="E6" s="16">
        <v>14614.181157317</v>
      </c>
      <c r="F6" s="16">
        <v>15045.722177517</v>
      </c>
      <c r="G6" s="16">
        <v>16804.897073242999</v>
      </c>
      <c r="H6" s="16">
        <v>14462.745986608001</v>
      </c>
      <c r="I6" s="16">
        <v>14053.529886075999</v>
      </c>
      <c r="J6" s="212">
        <v>15926.586556704</v>
      </c>
      <c r="K6" s="214">
        <v>15188.220590643001</v>
      </c>
      <c r="L6" s="184">
        <v>14553.532705367001</v>
      </c>
      <c r="M6" s="254">
        <v>15356.283556494</v>
      </c>
      <c r="N6" s="254">
        <v>14103.832369557</v>
      </c>
    </row>
    <row r="7" spans="1:14" x14ac:dyDescent="0.25">
      <c r="A7" s="60" t="s">
        <v>247</v>
      </c>
      <c r="B7" s="16">
        <v>7821.2218008119999</v>
      </c>
      <c r="C7" s="16">
        <v>7134.6314546719996</v>
      </c>
      <c r="D7" s="16">
        <v>5557.0894867750003</v>
      </c>
      <c r="E7" s="16">
        <v>5891.13525613</v>
      </c>
      <c r="F7" s="16">
        <v>5372.7562252990001</v>
      </c>
      <c r="G7" s="16">
        <v>5295.5213587360004</v>
      </c>
      <c r="H7" s="16">
        <v>5712.5866145720001</v>
      </c>
      <c r="I7" s="16">
        <v>4708.5817813249996</v>
      </c>
      <c r="J7" s="212">
        <v>5773.1670146599999</v>
      </c>
      <c r="K7" s="214">
        <v>7034.5088817169999</v>
      </c>
      <c r="L7" s="184">
        <v>6039.340747194</v>
      </c>
      <c r="M7" s="254">
        <v>7831.010648081</v>
      </c>
      <c r="N7" s="254">
        <v>7072.3311013680004</v>
      </c>
    </row>
    <row r="8" spans="1:14" x14ac:dyDescent="0.25">
      <c r="A8" s="36" t="s">
        <v>248</v>
      </c>
      <c r="B8" s="16">
        <v>3954.1950234169999</v>
      </c>
      <c r="C8" s="16">
        <v>3917.2174401799998</v>
      </c>
      <c r="D8" s="16">
        <v>3662.5880890570002</v>
      </c>
      <c r="E8" s="16">
        <v>4297.1110920299998</v>
      </c>
      <c r="F8" s="16">
        <v>2716.8373476370002</v>
      </c>
      <c r="G8" s="16">
        <v>4216.6345324820004</v>
      </c>
      <c r="H8" s="16">
        <v>4126.5178266630001</v>
      </c>
      <c r="I8" s="16">
        <v>3139.4144970020002</v>
      </c>
      <c r="J8" s="212">
        <v>3082.0788627850002</v>
      </c>
      <c r="K8" s="214">
        <v>4037.0098964039998</v>
      </c>
      <c r="L8" s="184">
        <v>3411.8707846120001</v>
      </c>
      <c r="M8" s="254">
        <v>4309.5506652089998</v>
      </c>
      <c r="N8" s="254">
        <v>4002.723737451</v>
      </c>
    </row>
    <row r="9" spans="1:14" x14ac:dyDescent="0.25">
      <c r="A9" s="60" t="s">
        <v>249</v>
      </c>
      <c r="B9" s="16">
        <v>3954.1950234169999</v>
      </c>
      <c r="C9" s="16">
        <v>3917.2174401799998</v>
      </c>
      <c r="D9" s="16">
        <v>3662.5880890570002</v>
      </c>
      <c r="E9" s="16">
        <v>4297.1110920299998</v>
      </c>
      <c r="F9" s="16">
        <v>2716.8373476370002</v>
      </c>
      <c r="G9" s="16">
        <v>4216.6345324820004</v>
      </c>
      <c r="H9" s="16">
        <v>4126.5178266630001</v>
      </c>
      <c r="I9" s="16">
        <v>3139.4144970020002</v>
      </c>
      <c r="J9" s="212">
        <v>3082.0788627850002</v>
      </c>
      <c r="K9" s="214">
        <v>4037.0098964039998</v>
      </c>
      <c r="L9" s="184">
        <v>3411.8707846120001</v>
      </c>
      <c r="M9" s="254">
        <v>4309.5506652089998</v>
      </c>
      <c r="N9" s="254">
        <v>4002.723737451</v>
      </c>
    </row>
    <row r="10" spans="1:14" x14ac:dyDescent="0.25">
      <c r="A10" s="60" t="s">
        <v>250</v>
      </c>
      <c r="B10" s="16">
        <v>0</v>
      </c>
      <c r="C10" s="16">
        <v>0</v>
      </c>
      <c r="D10" s="16">
        <v>0</v>
      </c>
      <c r="E10" s="16">
        <v>0</v>
      </c>
      <c r="F10" s="16">
        <v>0</v>
      </c>
      <c r="G10" s="16">
        <v>0</v>
      </c>
      <c r="H10" s="16">
        <v>0</v>
      </c>
      <c r="I10" s="16">
        <v>0</v>
      </c>
      <c r="J10" s="212">
        <v>0</v>
      </c>
      <c r="K10" s="214">
        <v>0</v>
      </c>
      <c r="L10" s="184">
        <v>0</v>
      </c>
      <c r="M10" s="184">
        <v>0</v>
      </c>
      <c r="N10" s="184">
        <v>0</v>
      </c>
    </row>
    <row r="11" spans="1:14" x14ac:dyDescent="0.25">
      <c r="A11" s="61" t="s">
        <v>251</v>
      </c>
      <c r="B11" s="16">
        <v>214.56050918400001</v>
      </c>
      <c r="C11" s="16">
        <v>206.498898424</v>
      </c>
      <c r="D11" s="16">
        <v>206.941953762</v>
      </c>
      <c r="E11" s="16">
        <v>406.52985167100002</v>
      </c>
      <c r="F11" s="16">
        <v>554.11656486499999</v>
      </c>
      <c r="G11" s="16">
        <v>1565.461679539</v>
      </c>
      <c r="H11" s="16">
        <v>1456.594571221</v>
      </c>
      <c r="I11" s="16">
        <v>1477.3149647759999</v>
      </c>
      <c r="J11" s="212">
        <v>2827.7917890939998</v>
      </c>
      <c r="K11" s="214">
        <v>4041.977734861</v>
      </c>
      <c r="L11" s="184">
        <v>4612.3091499109996</v>
      </c>
      <c r="M11" s="254">
        <v>4237.2386433000001</v>
      </c>
      <c r="N11" s="254">
        <v>2428.258625685</v>
      </c>
    </row>
    <row r="12" spans="1:14" x14ac:dyDescent="0.25">
      <c r="A12" s="61" t="s">
        <v>511</v>
      </c>
      <c r="B12" s="16">
        <v>367111.904594113</v>
      </c>
      <c r="C12" s="16">
        <v>371622.36700156401</v>
      </c>
      <c r="D12" s="16">
        <v>374312.93105501198</v>
      </c>
      <c r="E12" s="16">
        <v>381164.729994483</v>
      </c>
      <c r="F12" s="16">
        <v>379113.18509980303</v>
      </c>
      <c r="G12" s="16">
        <v>381971.42065043701</v>
      </c>
      <c r="H12" s="16">
        <v>384632.95859102003</v>
      </c>
      <c r="I12" s="16">
        <v>389539.39501979802</v>
      </c>
      <c r="J12" s="212">
        <v>397429.54129757301</v>
      </c>
      <c r="K12" s="214">
        <v>402642.34607897198</v>
      </c>
      <c r="L12" s="184">
        <v>409494.47449069802</v>
      </c>
      <c r="M12" s="254">
        <v>415864.27532918099</v>
      </c>
      <c r="N12" s="254">
        <v>420604.25168704899</v>
      </c>
    </row>
    <row r="13" spans="1:14" x14ac:dyDescent="0.25">
      <c r="A13" s="36" t="s">
        <v>252</v>
      </c>
      <c r="B13" s="16">
        <v>352896.03548341402</v>
      </c>
      <c r="C13" s="16">
        <v>356921.963656604</v>
      </c>
      <c r="D13" s="16">
        <v>359290.417921821</v>
      </c>
      <c r="E13" s="16">
        <v>365316.239942035</v>
      </c>
      <c r="F13" s="16">
        <v>362882.17086995899</v>
      </c>
      <c r="G13" s="16">
        <v>365098.93098908802</v>
      </c>
      <c r="H13" s="16">
        <v>367666.61040502699</v>
      </c>
      <c r="I13" s="16">
        <v>372158.634963413</v>
      </c>
      <c r="J13" s="212">
        <v>379288.25399547798</v>
      </c>
      <c r="K13" s="214">
        <v>384379.61516598199</v>
      </c>
      <c r="L13" s="184">
        <v>391122.9087724</v>
      </c>
      <c r="M13" s="254">
        <v>397119.76058230002</v>
      </c>
      <c r="N13" s="254">
        <v>401517.35479999299</v>
      </c>
    </row>
    <row r="14" spans="1:14" x14ac:dyDescent="0.25">
      <c r="A14" s="64" t="s">
        <v>253</v>
      </c>
      <c r="B14" s="16">
        <v>118963.500985554</v>
      </c>
      <c r="C14" s="16">
        <v>121850.140864749</v>
      </c>
      <c r="D14" s="16">
        <v>124772.794880238</v>
      </c>
      <c r="E14" s="16">
        <v>126163.473422606</v>
      </c>
      <c r="F14" s="16">
        <v>126900.718960281</v>
      </c>
      <c r="G14" s="16">
        <v>127595.507497919</v>
      </c>
      <c r="H14" s="16">
        <v>129919.27241238</v>
      </c>
      <c r="I14" s="16">
        <v>132574.064219163</v>
      </c>
      <c r="J14" s="212">
        <v>135836.48089213899</v>
      </c>
      <c r="K14" s="214">
        <v>137570.23807800401</v>
      </c>
      <c r="L14" s="184">
        <v>141219.75007622401</v>
      </c>
      <c r="M14" s="254">
        <v>141629.77301534801</v>
      </c>
      <c r="N14" s="254">
        <v>143210.901040442</v>
      </c>
    </row>
    <row r="15" spans="1:14" x14ac:dyDescent="0.25">
      <c r="A15" s="64" t="s">
        <v>254</v>
      </c>
      <c r="B15" s="16">
        <v>28710.64942387</v>
      </c>
      <c r="C15" s="16">
        <v>30012.032169591999</v>
      </c>
      <c r="D15" s="16">
        <v>31054.403310045</v>
      </c>
      <c r="E15" s="16">
        <v>32210.148296062998</v>
      </c>
      <c r="F15" s="16">
        <v>31029.025372438999</v>
      </c>
      <c r="G15" s="16">
        <v>32472.404261457999</v>
      </c>
      <c r="H15" s="16">
        <v>33368.058517924001</v>
      </c>
      <c r="I15" s="16">
        <v>34597.332093541001</v>
      </c>
      <c r="J15" s="212">
        <v>35053.691761627</v>
      </c>
      <c r="K15" s="214">
        <v>37045.681014987997</v>
      </c>
      <c r="L15" s="184">
        <v>37976.660145542002</v>
      </c>
      <c r="M15" s="254">
        <v>39579.309206491002</v>
      </c>
      <c r="N15" s="254">
        <v>38379.017341739003</v>
      </c>
    </row>
    <row r="16" spans="1:14" x14ac:dyDescent="0.25">
      <c r="A16" s="64" t="s">
        <v>255</v>
      </c>
      <c r="B16" s="16">
        <v>204746.086279793</v>
      </c>
      <c r="C16" s="16">
        <v>204573.416416942</v>
      </c>
      <c r="D16" s="16">
        <v>202967.17697334901</v>
      </c>
      <c r="E16" s="16">
        <v>206436.96019001899</v>
      </c>
      <c r="F16" s="16">
        <v>204524.81759537599</v>
      </c>
      <c r="G16" s="16">
        <v>204553.33523693</v>
      </c>
      <c r="H16" s="16">
        <v>203873.33172028101</v>
      </c>
      <c r="I16" s="16">
        <v>204454.92059552</v>
      </c>
      <c r="J16" s="212">
        <v>207868.34361430799</v>
      </c>
      <c r="K16" s="214">
        <v>209300.81663072499</v>
      </c>
      <c r="L16" s="184">
        <v>211396.868666155</v>
      </c>
      <c r="M16" s="254">
        <v>215399.22300601099</v>
      </c>
      <c r="N16" s="254">
        <v>219415.27900656301</v>
      </c>
    </row>
    <row r="17" spans="1:14" ht="18" x14ac:dyDescent="0.25">
      <c r="A17" s="64" t="s">
        <v>256</v>
      </c>
      <c r="B17" s="16">
        <v>475.79879419700001</v>
      </c>
      <c r="C17" s="16">
        <v>486.37420532099998</v>
      </c>
      <c r="D17" s="16">
        <v>496.04275818899998</v>
      </c>
      <c r="E17" s="16">
        <v>505.65803334700001</v>
      </c>
      <c r="F17" s="16">
        <v>427.60894186299998</v>
      </c>
      <c r="G17" s="16">
        <v>477.68399278099997</v>
      </c>
      <c r="H17" s="16">
        <v>505.94775444200002</v>
      </c>
      <c r="I17" s="16">
        <v>532.31805518900001</v>
      </c>
      <c r="J17" s="212">
        <v>529.737727404</v>
      </c>
      <c r="K17" s="214">
        <v>462.87944226500002</v>
      </c>
      <c r="L17" s="184">
        <v>529.629884479</v>
      </c>
      <c r="M17" s="254">
        <v>511.45535445000002</v>
      </c>
      <c r="N17" s="254">
        <v>512.15741124900001</v>
      </c>
    </row>
    <row r="18" spans="1:14" x14ac:dyDescent="0.25">
      <c r="A18" s="36" t="s">
        <v>257</v>
      </c>
      <c r="B18" s="16">
        <v>14215.869110699001</v>
      </c>
      <c r="C18" s="16">
        <v>14700.403344959999</v>
      </c>
      <c r="D18" s="16">
        <v>15022.513133191</v>
      </c>
      <c r="E18" s="16">
        <v>15848.490052448</v>
      </c>
      <c r="F18" s="16">
        <v>16231.014229844001</v>
      </c>
      <c r="G18" s="16">
        <v>16872.489661348998</v>
      </c>
      <c r="H18" s="16">
        <v>16966.348185993</v>
      </c>
      <c r="I18" s="16">
        <v>17380.760056384999</v>
      </c>
      <c r="J18" s="212">
        <v>18141.287302094999</v>
      </c>
      <c r="K18" s="214">
        <v>18262.730912989999</v>
      </c>
      <c r="L18" s="184">
        <v>18371.565718297999</v>
      </c>
      <c r="M18" s="254">
        <v>18744.514746880999</v>
      </c>
      <c r="N18" s="254">
        <v>19086.896887055998</v>
      </c>
    </row>
    <row r="19" spans="1:14" ht="18" x14ac:dyDescent="0.25">
      <c r="A19" s="64" t="s">
        <v>258</v>
      </c>
      <c r="B19" s="16">
        <v>12179.494668328</v>
      </c>
      <c r="C19" s="16">
        <v>12607.141195953</v>
      </c>
      <c r="D19" s="16">
        <v>12783.554843428001</v>
      </c>
      <c r="E19" s="16">
        <v>13521.551721327</v>
      </c>
      <c r="F19" s="16">
        <v>13927.412338515</v>
      </c>
      <c r="G19" s="16">
        <v>14510.23737789</v>
      </c>
      <c r="H19" s="16">
        <v>14568.306155161001</v>
      </c>
      <c r="I19" s="16">
        <v>14948.76855072</v>
      </c>
      <c r="J19" s="212">
        <v>15594.862443954</v>
      </c>
      <c r="K19" s="214">
        <v>15656.928370039001</v>
      </c>
      <c r="L19" s="184">
        <v>15638.871774253001</v>
      </c>
      <c r="M19" s="254">
        <v>15912.893973578</v>
      </c>
      <c r="N19" s="254">
        <v>16130.043374805</v>
      </c>
    </row>
    <row r="20" spans="1:14" ht="18" x14ac:dyDescent="0.25">
      <c r="A20" s="64" t="s">
        <v>259</v>
      </c>
      <c r="B20" s="16">
        <v>189.895508466</v>
      </c>
      <c r="C20" s="16">
        <v>198.063382327</v>
      </c>
      <c r="D20" s="16">
        <v>286.927747565</v>
      </c>
      <c r="E20" s="16">
        <v>316.479724637</v>
      </c>
      <c r="F20" s="16">
        <v>327.96087201799998</v>
      </c>
      <c r="G20" s="16">
        <v>338.75053084000001</v>
      </c>
      <c r="H20" s="16">
        <v>314.03165551699999</v>
      </c>
      <c r="I20" s="16">
        <v>357.06610913999998</v>
      </c>
      <c r="J20" s="212">
        <v>385.15992080900003</v>
      </c>
      <c r="K20" s="214">
        <v>400.41356666799999</v>
      </c>
      <c r="L20" s="184">
        <v>423.031562689</v>
      </c>
      <c r="M20" s="254">
        <v>452.25103791399999</v>
      </c>
      <c r="N20" s="254">
        <v>501.88216641100001</v>
      </c>
    </row>
    <row r="21" spans="1:14" ht="18" x14ac:dyDescent="0.25">
      <c r="A21" s="64" t="s">
        <v>260</v>
      </c>
      <c r="B21" s="16">
        <v>1846.4789339050001</v>
      </c>
      <c r="C21" s="16">
        <v>1895.1987666800001</v>
      </c>
      <c r="D21" s="16">
        <v>1952.0305421979999</v>
      </c>
      <c r="E21" s="16">
        <v>2010.458606484</v>
      </c>
      <c r="F21" s="16">
        <v>1975.641019311</v>
      </c>
      <c r="G21" s="16">
        <v>2023.5017526189999</v>
      </c>
      <c r="H21" s="16">
        <v>2084.0103753150001</v>
      </c>
      <c r="I21" s="16">
        <v>2074.925396525</v>
      </c>
      <c r="J21" s="212">
        <v>2161.264937332</v>
      </c>
      <c r="K21" s="214">
        <v>2205.3889762829999</v>
      </c>
      <c r="L21" s="184">
        <v>2309.662381356</v>
      </c>
      <c r="M21" s="254">
        <v>2379.3697353890002</v>
      </c>
      <c r="N21" s="254">
        <v>2454.9713458400001</v>
      </c>
    </row>
    <row r="22" spans="1:14" x14ac:dyDescent="0.25">
      <c r="A22" s="61" t="s">
        <v>512</v>
      </c>
      <c r="B22" s="16">
        <v>1427.782054432</v>
      </c>
      <c r="C22" s="16">
        <v>1514.16619558</v>
      </c>
      <c r="D22" s="16">
        <v>1520.6882906169999</v>
      </c>
      <c r="E22" s="16">
        <v>1511.2817128290001</v>
      </c>
      <c r="F22" s="16">
        <v>1508.2411799270001</v>
      </c>
      <c r="G22" s="16">
        <v>1518.1975832559999</v>
      </c>
      <c r="H22" s="16">
        <v>1562.4880120949999</v>
      </c>
      <c r="I22" s="16">
        <v>1570.290689058</v>
      </c>
      <c r="J22" s="212">
        <v>1537.40364686</v>
      </c>
      <c r="K22" s="214">
        <v>1548.099639622</v>
      </c>
      <c r="L22" s="184">
        <v>1562.2896353409999</v>
      </c>
      <c r="M22" s="254">
        <v>1601.6208135070001</v>
      </c>
      <c r="N22" s="254">
        <v>1611.254146668</v>
      </c>
    </row>
    <row r="23" spans="1:14" x14ac:dyDescent="0.25">
      <c r="A23" s="36" t="s">
        <v>261</v>
      </c>
      <c r="B23" s="16">
        <v>1.5117869999999999E-3</v>
      </c>
      <c r="C23" s="16">
        <v>1.5117869999999999E-3</v>
      </c>
      <c r="D23" s="16">
        <v>1.5117869999999999E-3</v>
      </c>
      <c r="E23" s="16">
        <v>1.5117869999999999E-3</v>
      </c>
      <c r="F23" s="16">
        <v>1.5117869999999999E-3</v>
      </c>
      <c r="G23" s="16">
        <v>1.5117869999999999E-3</v>
      </c>
      <c r="H23" s="16">
        <v>1.5117869999999999E-3</v>
      </c>
      <c r="I23" s="16">
        <v>1.5117869999999999E-3</v>
      </c>
      <c r="J23" s="212">
        <v>1.5117869999999999E-3</v>
      </c>
      <c r="K23" s="214">
        <v>1.5117869999999999E-3</v>
      </c>
      <c r="L23" s="184">
        <v>1.5117869999999999E-3</v>
      </c>
      <c r="M23" s="254">
        <v>1.5117869999999999E-3</v>
      </c>
      <c r="N23" s="254">
        <v>1.5117869999999999E-3</v>
      </c>
    </row>
    <row r="24" spans="1:14" x14ac:dyDescent="0.25">
      <c r="A24" s="36" t="s">
        <v>262</v>
      </c>
      <c r="B24" s="16">
        <v>1290.466365536</v>
      </c>
      <c r="C24" s="16">
        <v>1301.206104244</v>
      </c>
      <c r="D24" s="16">
        <v>1307.2501235520001</v>
      </c>
      <c r="E24" s="16">
        <v>1297.5641478719999</v>
      </c>
      <c r="F24" s="16">
        <v>1297.3491727959999</v>
      </c>
      <c r="G24" s="16">
        <v>1307.0933093589999</v>
      </c>
      <c r="H24" s="16">
        <v>1351.919025426</v>
      </c>
      <c r="I24" s="16">
        <v>1359.4683177669999</v>
      </c>
      <c r="J24" s="212">
        <v>1326.1234870390001</v>
      </c>
      <c r="K24" s="214">
        <v>1336.288759902</v>
      </c>
      <c r="L24" s="184">
        <v>1349.911440566</v>
      </c>
      <c r="M24" s="254">
        <v>1388.8916573619999</v>
      </c>
      <c r="N24" s="254">
        <v>1398.120621842</v>
      </c>
    </row>
    <row r="25" spans="1:14" x14ac:dyDescent="0.25">
      <c r="A25" s="36" t="s">
        <v>263</v>
      </c>
      <c r="B25" s="16">
        <v>137.31417710900001</v>
      </c>
      <c r="C25" s="16">
        <v>212.95857954900001</v>
      </c>
      <c r="D25" s="16">
        <v>213.43665527799999</v>
      </c>
      <c r="E25" s="16">
        <v>213.71605317000001</v>
      </c>
      <c r="F25" s="16">
        <v>210.89049534399999</v>
      </c>
      <c r="G25" s="16">
        <v>211.10276210999999</v>
      </c>
      <c r="H25" s="16">
        <v>210.567474882</v>
      </c>
      <c r="I25" s="16">
        <v>210.820859504</v>
      </c>
      <c r="J25" s="212">
        <v>211.27864803400001</v>
      </c>
      <c r="K25" s="214">
        <v>211.809367933</v>
      </c>
      <c r="L25" s="184">
        <v>212.376682988</v>
      </c>
      <c r="M25" s="254">
        <v>212.72764435799999</v>
      </c>
      <c r="N25" s="254">
        <v>213.13201303899999</v>
      </c>
    </row>
    <row r="26" spans="1:14" x14ac:dyDescent="0.25">
      <c r="A26" s="61" t="s">
        <v>513</v>
      </c>
      <c r="B26" s="16">
        <v>1515.337606071</v>
      </c>
      <c r="C26" s="16">
        <v>1439.8919017420001</v>
      </c>
      <c r="D26" s="16">
        <v>1776.601301512</v>
      </c>
      <c r="E26" s="16">
        <v>1710.2021213349999</v>
      </c>
      <c r="F26" s="16">
        <v>1633.980792374</v>
      </c>
      <c r="G26" s="16">
        <v>1244.989883795</v>
      </c>
      <c r="H26" s="16">
        <v>1161.880193681</v>
      </c>
      <c r="I26" s="16">
        <v>1152.6627106650001</v>
      </c>
      <c r="J26" s="212">
        <v>1198.2957108749999</v>
      </c>
      <c r="K26" s="214">
        <v>1235.528356582</v>
      </c>
      <c r="L26" s="184">
        <v>1292.1603206479999</v>
      </c>
      <c r="M26" s="254">
        <v>1233.623602976</v>
      </c>
      <c r="N26" s="254">
        <v>1228.7233176970001</v>
      </c>
    </row>
    <row r="27" spans="1:14" x14ac:dyDescent="0.25">
      <c r="A27" s="61" t="s">
        <v>514</v>
      </c>
      <c r="B27" s="16">
        <v>4340.2036688489998</v>
      </c>
      <c r="C27" s="16">
        <v>4300.2380160359999</v>
      </c>
      <c r="D27" s="16">
        <v>4383.068464041</v>
      </c>
      <c r="E27" s="16">
        <v>4502.7603104890004</v>
      </c>
      <c r="F27" s="16">
        <v>4570.3955553400001</v>
      </c>
      <c r="G27" s="16">
        <v>4611.313449233</v>
      </c>
      <c r="H27" s="16">
        <v>4726.6039371209999</v>
      </c>
      <c r="I27" s="16">
        <v>4883.8497068710003</v>
      </c>
      <c r="J27" s="212">
        <v>5188.8403001859997</v>
      </c>
      <c r="K27" s="214">
        <v>5447.7792127829998</v>
      </c>
      <c r="L27" s="184">
        <v>5654.0162748610001</v>
      </c>
      <c r="M27" s="254">
        <v>6306.0895502120002</v>
      </c>
      <c r="N27" s="254">
        <v>7058.7946413130003</v>
      </c>
    </row>
    <row r="28" spans="1:14" x14ac:dyDescent="0.25">
      <c r="A28" s="36" t="s">
        <v>264</v>
      </c>
      <c r="B28" s="16">
        <v>6691.0619332550004</v>
      </c>
      <c r="C28" s="16">
        <v>6696.4968765559997</v>
      </c>
      <c r="D28" s="16">
        <v>6831.7033307290003</v>
      </c>
      <c r="E28" s="16">
        <v>7010.3934916710004</v>
      </c>
      <c r="F28" s="16">
        <v>7160.5426357959996</v>
      </c>
      <c r="G28" s="16">
        <v>7255.5630463890002</v>
      </c>
      <c r="H28" s="16">
        <v>7437.888427547</v>
      </c>
      <c r="I28" s="16">
        <v>7643.3686751249998</v>
      </c>
      <c r="J28" s="212">
        <v>8005.4452957800004</v>
      </c>
      <c r="K28" s="214">
        <v>8324.6776199079995</v>
      </c>
      <c r="L28" s="184">
        <v>8469.3508190150005</v>
      </c>
      <c r="M28" s="254">
        <v>9189.5283580899995</v>
      </c>
      <c r="N28" s="254">
        <v>10047.696379487999</v>
      </c>
    </row>
    <row r="29" spans="1:14" x14ac:dyDescent="0.25">
      <c r="A29" s="36" t="s">
        <v>265</v>
      </c>
      <c r="B29" s="16">
        <v>2350.8582644060002</v>
      </c>
      <c r="C29" s="16">
        <v>2396.2588605199999</v>
      </c>
      <c r="D29" s="16">
        <v>2448.6348666879999</v>
      </c>
      <c r="E29" s="16">
        <v>2507.633181182</v>
      </c>
      <c r="F29" s="16">
        <v>2590.1470804559999</v>
      </c>
      <c r="G29" s="16">
        <v>2644.2495971560002</v>
      </c>
      <c r="H29" s="16">
        <v>2711.284490426</v>
      </c>
      <c r="I29" s="16">
        <v>2759.5189682539999</v>
      </c>
      <c r="J29" s="212">
        <v>2816.6049955939998</v>
      </c>
      <c r="K29" s="214">
        <v>2876.8984071250002</v>
      </c>
      <c r="L29" s="184">
        <v>2815.334544154</v>
      </c>
      <c r="M29" s="254">
        <v>2883.4388078779998</v>
      </c>
      <c r="N29" s="254">
        <v>2988.901738175</v>
      </c>
    </row>
    <row r="30" spans="1:14" x14ac:dyDescent="0.25">
      <c r="A30" s="61" t="s">
        <v>515</v>
      </c>
      <c r="B30" s="16">
        <v>9494.2269345330005</v>
      </c>
      <c r="C30" s="16">
        <v>9504.2227688559997</v>
      </c>
      <c r="D30" s="16">
        <v>9543.0501382959992</v>
      </c>
      <c r="E30" s="16">
        <v>9517.2174122569995</v>
      </c>
      <c r="F30" s="16">
        <v>9486.5175285709993</v>
      </c>
      <c r="G30" s="16">
        <v>9469.2065122570002</v>
      </c>
      <c r="H30" s="16">
        <v>9433.9233427020008</v>
      </c>
      <c r="I30" s="16">
        <v>9400.1479720560001</v>
      </c>
      <c r="J30" s="212">
        <v>9417.3216314019992</v>
      </c>
      <c r="K30" s="214">
        <v>9365.9041435430008</v>
      </c>
      <c r="L30" s="184">
        <v>9375.5011689919993</v>
      </c>
      <c r="M30" s="254">
        <v>9608.1028191869991</v>
      </c>
      <c r="N30" s="254">
        <v>9664.887181221</v>
      </c>
    </row>
    <row r="31" spans="1:14" x14ac:dyDescent="0.25">
      <c r="A31" s="36" t="s">
        <v>266</v>
      </c>
      <c r="B31" s="16">
        <v>21257.947252203001</v>
      </c>
      <c r="C31" s="16">
        <v>21367.795408941001</v>
      </c>
      <c r="D31" s="16">
        <v>21258.461251609999</v>
      </c>
      <c r="E31" s="16">
        <v>21359.479735245</v>
      </c>
      <c r="F31" s="16">
        <v>21444.901776169001</v>
      </c>
      <c r="G31" s="16">
        <v>21495.47647641</v>
      </c>
      <c r="H31" s="16">
        <v>21521.306737309998</v>
      </c>
      <c r="I31" s="16">
        <v>21488.879898716001</v>
      </c>
      <c r="J31" s="212">
        <v>21623.395537442</v>
      </c>
      <c r="K31" s="214">
        <v>21706.614192182002</v>
      </c>
      <c r="L31" s="184">
        <v>21760.471196794999</v>
      </c>
      <c r="M31" s="254">
        <v>22091.206832135002</v>
      </c>
      <c r="N31" s="254">
        <v>22234.113843200001</v>
      </c>
    </row>
    <row r="32" spans="1:14" x14ac:dyDescent="0.25">
      <c r="A32" s="36" t="s">
        <v>267</v>
      </c>
      <c r="B32" s="16">
        <v>11763.72031767</v>
      </c>
      <c r="C32" s="16">
        <v>11863.572640085</v>
      </c>
      <c r="D32" s="16">
        <v>11715.411113314</v>
      </c>
      <c r="E32" s="16">
        <v>11842.262322987999</v>
      </c>
      <c r="F32" s="16">
        <v>11958.384247598</v>
      </c>
      <c r="G32" s="16">
        <v>12026.269964153</v>
      </c>
      <c r="H32" s="16">
        <v>12087.383394607999</v>
      </c>
      <c r="I32" s="16">
        <v>12088.731926660001</v>
      </c>
      <c r="J32" s="212">
        <v>12206.073906039999</v>
      </c>
      <c r="K32" s="214">
        <v>12340.710048639001</v>
      </c>
      <c r="L32" s="184">
        <v>12384.970027803</v>
      </c>
      <c r="M32" s="254">
        <v>12483.104012948001</v>
      </c>
      <c r="N32" s="254">
        <v>12569.226661979001</v>
      </c>
    </row>
    <row r="33" spans="1:14" x14ac:dyDescent="0.25">
      <c r="A33" s="61" t="s">
        <v>516</v>
      </c>
      <c r="B33" s="16">
        <v>3993.6267362499998</v>
      </c>
      <c r="C33" s="16">
        <v>3947.400197295</v>
      </c>
      <c r="D33" s="16">
        <v>3877.37477567</v>
      </c>
      <c r="E33" s="16">
        <v>3736.0123040950002</v>
      </c>
      <c r="F33" s="16">
        <v>3895.3897051399999</v>
      </c>
      <c r="G33" s="16">
        <v>3936.198620012</v>
      </c>
      <c r="H33" s="16">
        <v>4009.5945042359999</v>
      </c>
      <c r="I33" s="16">
        <v>3955.226774318</v>
      </c>
      <c r="J33" s="212">
        <v>3976.9049430569999</v>
      </c>
      <c r="K33" s="214">
        <v>3928.9899615429999</v>
      </c>
      <c r="L33" s="184">
        <v>4040.8261010629999</v>
      </c>
      <c r="M33" s="254">
        <v>4107.3008290899998</v>
      </c>
      <c r="N33" s="254">
        <v>4080.400267985</v>
      </c>
    </row>
    <row r="34" spans="1:14" x14ac:dyDescent="0.25">
      <c r="A34" s="61" t="s">
        <v>517</v>
      </c>
      <c r="B34" s="16">
        <v>19750.505993044</v>
      </c>
      <c r="C34" s="16">
        <v>20460.164964596999</v>
      </c>
      <c r="D34" s="16">
        <v>20499.093497739999</v>
      </c>
      <c r="E34" s="16">
        <v>20706.489729301</v>
      </c>
      <c r="F34" s="16">
        <v>19805.444985353999</v>
      </c>
      <c r="G34" s="16">
        <v>18529.872042397001</v>
      </c>
      <c r="H34" s="16">
        <v>19904.084617019002</v>
      </c>
      <c r="I34" s="16">
        <v>20102.164787186</v>
      </c>
      <c r="J34" s="212">
        <v>19246.846132349001</v>
      </c>
      <c r="K34" s="214">
        <v>19092.8079192</v>
      </c>
      <c r="L34" s="184">
        <v>17563.078028584001</v>
      </c>
      <c r="M34" s="254">
        <v>16769.692102536999</v>
      </c>
      <c r="N34" s="254">
        <v>16456.433070556999</v>
      </c>
    </row>
    <row r="35" spans="1:14" x14ac:dyDescent="0.25">
      <c r="A35" s="54" t="s">
        <v>91</v>
      </c>
      <c r="B35" s="215">
        <v>434158.94976934401</v>
      </c>
      <c r="C35" s="215">
        <v>439321.361721945</v>
      </c>
      <c r="D35" s="215">
        <v>443568.44184594799</v>
      </c>
      <c r="E35" s="215">
        <v>448784.401496545</v>
      </c>
      <c r="F35" s="215">
        <v>444350.01603841101</v>
      </c>
      <c r="G35" s="215">
        <v>449780.62786886701</v>
      </c>
      <c r="H35" s="215">
        <v>451964.91151251399</v>
      </c>
      <c r="I35" s="215">
        <v>454652.741017333</v>
      </c>
      <c r="J35" s="216">
        <v>466261.54717553599</v>
      </c>
      <c r="K35" s="217">
        <v>474288.33918733301</v>
      </c>
      <c r="L35" s="218">
        <v>478258.89295657101</v>
      </c>
      <c r="M35" s="257">
        <v>487919.17694747099</v>
      </c>
      <c r="N35" s="257">
        <v>489155.68096638803</v>
      </c>
    </row>
    <row r="36" spans="1:14" x14ac:dyDescent="0.25">
      <c r="A36" s="61" t="s">
        <v>268</v>
      </c>
      <c r="B36" s="16">
        <v>7634.71497585</v>
      </c>
      <c r="C36" s="16">
        <v>8519.0517474999997</v>
      </c>
      <c r="D36" s="16">
        <v>9221.8006646880003</v>
      </c>
      <c r="E36" s="16">
        <v>9019.1795709739999</v>
      </c>
      <c r="F36" s="16">
        <v>7545.2034561439996</v>
      </c>
      <c r="G36" s="16">
        <v>7583.4430342879996</v>
      </c>
      <c r="H36" s="16">
        <v>8268.0665934699991</v>
      </c>
      <c r="I36" s="16">
        <v>7866.3655744739999</v>
      </c>
      <c r="J36" s="212">
        <v>8911.6616924669997</v>
      </c>
      <c r="K36" s="214">
        <v>7764.8083504899996</v>
      </c>
      <c r="L36" s="184">
        <v>7210.7096239760003</v>
      </c>
      <c r="M36" s="254">
        <v>7287.8816409130004</v>
      </c>
      <c r="N36" s="254">
        <v>7036.5776410099998</v>
      </c>
    </row>
    <row r="37" spans="1:14" x14ac:dyDescent="0.25">
      <c r="A37" s="36" t="s">
        <v>269</v>
      </c>
      <c r="B37" s="16">
        <v>1149.326852829</v>
      </c>
      <c r="C37" s="16">
        <v>1200.7984631019999</v>
      </c>
      <c r="D37" s="16">
        <v>1404.6384726399999</v>
      </c>
      <c r="E37" s="16">
        <v>847.87546008799995</v>
      </c>
      <c r="F37" s="16">
        <v>824.47322518500005</v>
      </c>
      <c r="G37" s="16">
        <v>832.09451242600005</v>
      </c>
      <c r="H37" s="16">
        <v>858.81594704500003</v>
      </c>
      <c r="I37" s="16">
        <v>1012.323994908</v>
      </c>
      <c r="J37" s="212">
        <v>951.19647762499994</v>
      </c>
      <c r="K37" s="214">
        <v>1079.1199987479999</v>
      </c>
      <c r="L37" s="184">
        <v>1037.215735064</v>
      </c>
      <c r="M37" s="254">
        <v>1118.3508330340001</v>
      </c>
      <c r="N37" s="254">
        <v>1148.0557314309999</v>
      </c>
    </row>
    <row r="38" spans="1:14" x14ac:dyDescent="0.25">
      <c r="A38" s="36" t="s">
        <v>270</v>
      </c>
      <c r="B38" s="16">
        <v>831.23059558900002</v>
      </c>
      <c r="C38" s="16">
        <v>735.26678276999996</v>
      </c>
      <c r="D38" s="16">
        <v>808.23115097000004</v>
      </c>
      <c r="E38" s="16">
        <v>932.53251712400004</v>
      </c>
      <c r="F38" s="16">
        <v>736.949547306</v>
      </c>
      <c r="G38" s="16">
        <v>853.57032947899995</v>
      </c>
      <c r="H38" s="16">
        <v>877.28926987299997</v>
      </c>
      <c r="I38" s="16">
        <v>794.77735983000002</v>
      </c>
      <c r="J38" s="212">
        <v>967.02620391100004</v>
      </c>
      <c r="K38" s="214">
        <v>934.79989252099995</v>
      </c>
      <c r="L38" s="184">
        <v>911.802435371</v>
      </c>
      <c r="M38" s="254">
        <v>942.86390204199995</v>
      </c>
      <c r="N38" s="254">
        <v>1009.681458281</v>
      </c>
    </row>
    <row r="39" spans="1:14" x14ac:dyDescent="0.25">
      <c r="A39" s="36" t="s">
        <v>271</v>
      </c>
      <c r="B39" s="16">
        <v>3116.926076833</v>
      </c>
      <c r="C39" s="16">
        <v>3927.5894946789999</v>
      </c>
      <c r="D39" s="16">
        <v>4360.0633019799998</v>
      </c>
      <c r="E39" s="16">
        <v>3683.2149869529999</v>
      </c>
      <c r="F39" s="16">
        <v>3545.1557343899999</v>
      </c>
      <c r="G39" s="16">
        <v>3614.5422863570002</v>
      </c>
      <c r="H39" s="16">
        <v>4232.9765717780001</v>
      </c>
      <c r="I39" s="16">
        <v>3896.6094443339998</v>
      </c>
      <c r="J39" s="212">
        <v>4113.0152602449998</v>
      </c>
      <c r="K39" s="214">
        <v>3416.2878861580002</v>
      </c>
      <c r="L39" s="184">
        <v>3088.6896355550002</v>
      </c>
      <c r="M39" s="254">
        <v>3219.4399954260002</v>
      </c>
      <c r="N39" s="254">
        <v>2887.43930864</v>
      </c>
    </row>
    <row r="40" spans="1:14" x14ac:dyDescent="0.25">
      <c r="A40" s="36" t="s">
        <v>272</v>
      </c>
      <c r="B40" s="16">
        <v>2537.2314505989998</v>
      </c>
      <c r="C40" s="16">
        <v>2655.3970069490001</v>
      </c>
      <c r="D40" s="16">
        <v>2648.8677390980001</v>
      </c>
      <c r="E40" s="16">
        <v>3555.5566068090002</v>
      </c>
      <c r="F40" s="16">
        <v>2438.624949263</v>
      </c>
      <c r="G40" s="16">
        <v>2283.2359060260001</v>
      </c>
      <c r="H40" s="16">
        <v>2298.9848047740002</v>
      </c>
      <c r="I40" s="16">
        <v>2162.6547754019998</v>
      </c>
      <c r="J40" s="212">
        <v>2880.4237506859999</v>
      </c>
      <c r="K40" s="214">
        <v>2334.600573063</v>
      </c>
      <c r="L40" s="184">
        <v>2173.0018179859999</v>
      </c>
      <c r="M40" s="254">
        <v>2007.2269104110001</v>
      </c>
      <c r="N40" s="254">
        <v>1991.401142658</v>
      </c>
    </row>
    <row r="41" spans="1:14" x14ac:dyDescent="0.25">
      <c r="A41" s="61" t="s">
        <v>273</v>
      </c>
      <c r="B41" s="16">
        <v>2342.1939384880002</v>
      </c>
      <c r="C41" s="16">
        <v>2314.960192908</v>
      </c>
      <c r="D41" s="16">
        <v>2410.9200662799999</v>
      </c>
      <c r="E41" s="16">
        <v>1907.93086137</v>
      </c>
      <c r="F41" s="16">
        <v>1721.46404057</v>
      </c>
      <c r="G41" s="16">
        <v>1601.3730354270001</v>
      </c>
      <c r="H41" s="16">
        <v>1359.406218762</v>
      </c>
      <c r="I41" s="16">
        <v>1653.621685928</v>
      </c>
      <c r="J41" s="212">
        <v>1164.1990438299999</v>
      </c>
      <c r="K41" s="214">
        <v>942.81911973700005</v>
      </c>
      <c r="L41" s="184">
        <v>443.71331014600003</v>
      </c>
      <c r="M41" s="254">
        <v>627.302850562</v>
      </c>
      <c r="N41" s="254">
        <v>1119.593491267</v>
      </c>
    </row>
    <row r="42" spans="1:14" x14ac:dyDescent="0.25">
      <c r="A42" s="61" t="s">
        <v>274</v>
      </c>
      <c r="B42" s="16">
        <v>2023.5385223850001</v>
      </c>
      <c r="C42" s="16">
        <v>2067.6135379269999</v>
      </c>
      <c r="D42" s="16">
        <v>2193.4363264660001</v>
      </c>
      <c r="E42" s="16">
        <v>919.82807602499997</v>
      </c>
      <c r="F42" s="16">
        <v>1128.40435869</v>
      </c>
      <c r="G42" s="16">
        <v>1557.7869972420001</v>
      </c>
      <c r="H42" s="16">
        <v>2027.2247814949999</v>
      </c>
      <c r="I42" s="16">
        <v>2203.1719136259999</v>
      </c>
      <c r="J42" s="212">
        <v>2376.0397473779999</v>
      </c>
      <c r="K42" s="214">
        <v>2737.9903069000002</v>
      </c>
      <c r="L42" s="184">
        <v>3004.7029084569999</v>
      </c>
      <c r="M42" s="254">
        <v>3442.5450999909999</v>
      </c>
      <c r="N42" s="254">
        <v>3079.7225070939999</v>
      </c>
    </row>
    <row r="43" spans="1:14" x14ac:dyDescent="0.25">
      <c r="A43" s="61" t="s">
        <v>275</v>
      </c>
      <c r="B43" s="16">
        <v>215733.76590034799</v>
      </c>
      <c r="C43" s="16">
        <v>216017.22017717001</v>
      </c>
      <c r="D43" s="16">
        <v>210396.376244021</v>
      </c>
      <c r="E43" s="16">
        <v>218639.278170776</v>
      </c>
      <c r="F43" s="16">
        <v>217110.367086552</v>
      </c>
      <c r="G43" s="16">
        <v>222400.192708794</v>
      </c>
      <c r="H43" s="16">
        <v>222876.00973394301</v>
      </c>
      <c r="I43" s="16">
        <v>223232.75198037701</v>
      </c>
      <c r="J43" s="212">
        <v>233114.11104709</v>
      </c>
      <c r="K43" s="214">
        <v>239449.75439021399</v>
      </c>
      <c r="L43" s="184">
        <v>247118.98096317801</v>
      </c>
      <c r="M43" s="254">
        <v>256638.083163053</v>
      </c>
      <c r="N43" s="254">
        <v>253419.20756981001</v>
      </c>
    </row>
    <row r="44" spans="1:14" x14ac:dyDescent="0.25">
      <c r="A44" s="36" t="s">
        <v>276</v>
      </c>
      <c r="B44" s="16">
        <v>144181.51518479499</v>
      </c>
      <c r="C44" s="16">
        <v>145911.768609055</v>
      </c>
      <c r="D44" s="16">
        <v>143046.74911001101</v>
      </c>
      <c r="E44" s="16">
        <v>151217.72507937899</v>
      </c>
      <c r="F44" s="16">
        <v>151975.38014359001</v>
      </c>
      <c r="G44" s="16">
        <v>158943.115113368</v>
      </c>
      <c r="H44" s="16">
        <v>159207.95752287499</v>
      </c>
      <c r="I44" s="16">
        <v>160395.56744580399</v>
      </c>
      <c r="J44" s="212">
        <v>171231.33575920199</v>
      </c>
      <c r="K44" s="214">
        <v>177426.28149455399</v>
      </c>
      <c r="L44" s="184">
        <v>185706.02602517899</v>
      </c>
      <c r="M44" s="254">
        <v>197721.05348572001</v>
      </c>
      <c r="N44" s="254">
        <v>195324.79384970301</v>
      </c>
    </row>
    <row r="45" spans="1:14" x14ac:dyDescent="0.25">
      <c r="A45" s="64" t="s">
        <v>277</v>
      </c>
      <c r="B45" s="16">
        <v>139088.87691987699</v>
      </c>
      <c r="C45" s="16">
        <v>140599.26511552301</v>
      </c>
      <c r="D45" s="16">
        <v>137797.42983603899</v>
      </c>
      <c r="E45" s="16">
        <v>145852.14023234099</v>
      </c>
      <c r="F45" s="16">
        <v>146197.96524636701</v>
      </c>
      <c r="G45" s="16">
        <v>153229.030522266</v>
      </c>
      <c r="H45" s="16">
        <v>153527.97959489099</v>
      </c>
      <c r="I45" s="16">
        <v>154678.469231033</v>
      </c>
      <c r="J45" s="212">
        <v>165221.87133351399</v>
      </c>
      <c r="K45" s="214">
        <v>171336.88864765799</v>
      </c>
      <c r="L45" s="184">
        <v>179562.59351474501</v>
      </c>
      <c r="M45" s="254">
        <v>191734.006895923</v>
      </c>
      <c r="N45" s="254">
        <v>188897.22317352501</v>
      </c>
    </row>
    <row r="46" spans="1:14" ht="18" x14ac:dyDescent="0.25">
      <c r="A46" s="64" t="s">
        <v>278</v>
      </c>
      <c r="B46" s="16">
        <v>950.09251699599997</v>
      </c>
      <c r="C46" s="16">
        <v>974.00133922700002</v>
      </c>
      <c r="D46" s="16">
        <v>973.53820337800005</v>
      </c>
      <c r="E46" s="16">
        <v>993.46669292700005</v>
      </c>
      <c r="F46" s="16">
        <v>707.07389999099996</v>
      </c>
      <c r="G46" s="16">
        <v>688.11863697399997</v>
      </c>
      <c r="H46" s="16">
        <v>680.15652689900003</v>
      </c>
      <c r="I46" s="16">
        <v>628.09523987299997</v>
      </c>
      <c r="J46" s="212">
        <v>649.84856559499997</v>
      </c>
      <c r="K46" s="214">
        <v>636.90002785599995</v>
      </c>
      <c r="L46" s="184">
        <v>654.14857920600002</v>
      </c>
      <c r="M46" s="254">
        <v>774.142336849</v>
      </c>
      <c r="N46" s="254">
        <v>826.94009620300005</v>
      </c>
    </row>
    <row r="47" spans="1:14" x14ac:dyDescent="0.25">
      <c r="A47" s="64" t="s">
        <v>279</v>
      </c>
      <c r="B47" s="16">
        <v>4142.5457479220004</v>
      </c>
      <c r="C47" s="16">
        <v>4338.5021543049997</v>
      </c>
      <c r="D47" s="16">
        <v>4275.7810705940001</v>
      </c>
      <c r="E47" s="16">
        <v>4372.118154111</v>
      </c>
      <c r="F47" s="16">
        <v>5070.3409972319996</v>
      </c>
      <c r="G47" s="16">
        <v>5025.9659541279998</v>
      </c>
      <c r="H47" s="16">
        <v>4999.8214010849997</v>
      </c>
      <c r="I47" s="16">
        <v>5089.0029748979996</v>
      </c>
      <c r="J47" s="212">
        <v>5359.6158600930003</v>
      </c>
      <c r="K47" s="214">
        <v>5452.4928190399996</v>
      </c>
      <c r="L47" s="184">
        <v>5489.2839312280003</v>
      </c>
      <c r="M47" s="254">
        <v>5212.9042529480002</v>
      </c>
      <c r="N47" s="254">
        <v>5600.6305799749998</v>
      </c>
    </row>
    <row r="48" spans="1:14" x14ac:dyDescent="0.25">
      <c r="A48" s="36" t="s">
        <v>280</v>
      </c>
      <c r="B48" s="16">
        <v>71552.250715553004</v>
      </c>
      <c r="C48" s="16">
        <v>70105.451568114993</v>
      </c>
      <c r="D48" s="16">
        <v>67349.627134010007</v>
      </c>
      <c r="E48" s="16">
        <v>67421.553091397</v>
      </c>
      <c r="F48" s="16">
        <v>65134.986942962001</v>
      </c>
      <c r="G48" s="16">
        <v>63457.077595426003</v>
      </c>
      <c r="H48" s="16">
        <v>63668.052211068003</v>
      </c>
      <c r="I48" s="16">
        <v>62837.184534573003</v>
      </c>
      <c r="J48" s="212">
        <v>61882.775287887998</v>
      </c>
      <c r="K48" s="214">
        <v>62023.472895660001</v>
      </c>
      <c r="L48" s="184">
        <v>61412.954937998999</v>
      </c>
      <c r="M48" s="254">
        <v>58917.029677332997</v>
      </c>
      <c r="N48" s="254">
        <v>58094.413720106997</v>
      </c>
    </row>
    <row r="49" spans="1:14" x14ac:dyDescent="0.25">
      <c r="A49" s="64" t="s">
        <v>281</v>
      </c>
      <c r="B49" s="16">
        <v>52400.775559820999</v>
      </c>
      <c r="C49" s="16">
        <v>51606.069248362997</v>
      </c>
      <c r="D49" s="16">
        <v>49147.652412260002</v>
      </c>
      <c r="E49" s="16">
        <v>47310.807319425003</v>
      </c>
      <c r="F49" s="16">
        <v>44911.981704616999</v>
      </c>
      <c r="G49" s="16">
        <v>44829.493324322997</v>
      </c>
      <c r="H49" s="16">
        <v>44536.790738012998</v>
      </c>
      <c r="I49" s="16">
        <v>43623.886768030003</v>
      </c>
      <c r="J49" s="212">
        <v>42237.664708885</v>
      </c>
      <c r="K49" s="214">
        <v>41539.377185963</v>
      </c>
      <c r="L49" s="184">
        <v>40536.372064479998</v>
      </c>
      <c r="M49" s="254">
        <v>40312.292679721002</v>
      </c>
      <c r="N49" s="254">
        <v>39561.190030498001</v>
      </c>
    </row>
    <row r="50" spans="1:14" ht="18" x14ac:dyDescent="0.25">
      <c r="A50" s="64" t="s">
        <v>282</v>
      </c>
      <c r="B50" s="16">
        <v>14131.959829551</v>
      </c>
      <c r="C50" s="16">
        <v>13785.257313865999</v>
      </c>
      <c r="D50" s="16">
        <v>13878.203119932999</v>
      </c>
      <c r="E50" s="16">
        <v>14188.992261116</v>
      </c>
      <c r="F50" s="16">
        <v>14278.773943767001</v>
      </c>
      <c r="G50" s="16">
        <v>14535.414780261</v>
      </c>
      <c r="H50" s="16">
        <v>15055.051918962999</v>
      </c>
      <c r="I50" s="16">
        <v>15147.17036296</v>
      </c>
      <c r="J50" s="212">
        <v>15685.401929779</v>
      </c>
      <c r="K50" s="214">
        <v>16490.305653292999</v>
      </c>
      <c r="L50" s="184">
        <v>16860.212385952</v>
      </c>
      <c r="M50" s="254">
        <v>16162.034386357</v>
      </c>
      <c r="N50" s="254">
        <v>16101.256847533001</v>
      </c>
    </row>
    <row r="51" spans="1:14" x14ac:dyDescent="0.25">
      <c r="A51" s="64" t="s">
        <v>283</v>
      </c>
      <c r="B51" s="16">
        <v>5019.5153261810001</v>
      </c>
      <c r="C51" s="16">
        <v>4714.1250058859996</v>
      </c>
      <c r="D51" s="16">
        <v>4323.7716018170004</v>
      </c>
      <c r="E51" s="16">
        <v>5921.7535108559996</v>
      </c>
      <c r="F51" s="16">
        <v>5944.2312945780004</v>
      </c>
      <c r="G51" s="16">
        <v>4092.169490842</v>
      </c>
      <c r="H51" s="16">
        <v>4076.209554092</v>
      </c>
      <c r="I51" s="16">
        <v>4066.1274035830002</v>
      </c>
      <c r="J51" s="212">
        <v>3959.7086492240001</v>
      </c>
      <c r="K51" s="214">
        <v>3993.7900564040001</v>
      </c>
      <c r="L51" s="184">
        <v>4016.3704875670001</v>
      </c>
      <c r="M51" s="254">
        <v>2442.7026112550002</v>
      </c>
      <c r="N51" s="254">
        <v>2431.9668420759999</v>
      </c>
    </row>
    <row r="52" spans="1:14" x14ac:dyDescent="0.25">
      <c r="A52" s="61" t="s">
        <v>284</v>
      </c>
      <c r="B52" s="16">
        <v>47528.296786755003</v>
      </c>
      <c r="C52" s="16">
        <v>49500.366224826001</v>
      </c>
      <c r="D52" s="16">
        <v>56965.212680912002</v>
      </c>
      <c r="E52" s="16">
        <v>55609.326961359999</v>
      </c>
      <c r="F52" s="16">
        <v>54474.08893025</v>
      </c>
      <c r="G52" s="16">
        <v>52869.396433260998</v>
      </c>
      <c r="H52" s="16">
        <v>53194.004302736997</v>
      </c>
      <c r="I52" s="16">
        <v>53681.181542471</v>
      </c>
      <c r="J52" s="212">
        <v>52846.148892290003</v>
      </c>
      <c r="K52" s="214">
        <v>52500.773323059999</v>
      </c>
      <c r="L52" s="184">
        <v>47756.968240702998</v>
      </c>
      <c r="M52" s="254">
        <v>48208.504616170998</v>
      </c>
      <c r="N52" s="254">
        <v>49312.298492294001</v>
      </c>
    </row>
    <row r="53" spans="1:14" x14ac:dyDescent="0.25">
      <c r="A53" s="61" t="s">
        <v>285</v>
      </c>
      <c r="B53" s="16">
        <v>75.266858662000004</v>
      </c>
      <c r="C53" s="16">
        <v>70.852128653999998</v>
      </c>
      <c r="D53" s="16">
        <v>72.574169570999999</v>
      </c>
      <c r="E53" s="16">
        <v>74.215203055999993</v>
      </c>
      <c r="F53" s="16">
        <v>78.424039207999996</v>
      </c>
      <c r="G53" s="16">
        <v>78.985419266999997</v>
      </c>
      <c r="H53" s="16">
        <v>78.648876337999994</v>
      </c>
      <c r="I53" s="16">
        <v>76.018877380000006</v>
      </c>
      <c r="J53" s="212">
        <v>79.054145887999994</v>
      </c>
      <c r="K53" s="214">
        <v>79.876923293999994</v>
      </c>
      <c r="L53" s="184">
        <v>78.295617124000003</v>
      </c>
      <c r="M53" s="254">
        <v>72.008744235999998</v>
      </c>
      <c r="N53" s="254">
        <v>76.665956163000004</v>
      </c>
    </row>
    <row r="54" spans="1:14" x14ac:dyDescent="0.25">
      <c r="A54" s="61" t="s">
        <v>286</v>
      </c>
      <c r="B54" s="16">
        <v>1162.4811113190001</v>
      </c>
      <c r="C54" s="16">
        <v>948.51254631899997</v>
      </c>
      <c r="D54" s="16">
        <v>821.292431319</v>
      </c>
      <c r="E54" s="16">
        <v>866.91785631899995</v>
      </c>
      <c r="F54" s="16">
        <v>899.53870131899998</v>
      </c>
      <c r="G54" s="16">
        <v>867.32605631900003</v>
      </c>
      <c r="H54" s="16">
        <v>827.65610621099995</v>
      </c>
      <c r="I54" s="16">
        <v>962.15895121100004</v>
      </c>
      <c r="J54" s="212">
        <v>944.09847821100004</v>
      </c>
      <c r="K54" s="214">
        <v>948.84268357999997</v>
      </c>
      <c r="L54" s="184">
        <v>958.46330358</v>
      </c>
      <c r="M54" s="254">
        <v>961.34913945899996</v>
      </c>
      <c r="N54" s="254">
        <v>954.09525945899998</v>
      </c>
    </row>
    <row r="55" spans="1:14" x14ac:dyDescent="0.25">
      <c r="A55" s="36" t="s">
        <v>287</v>
      </c>
      <c r="B55" s="16">
        <v>827.05257131899998</v>
      </c>
      <c r="C55" s="16">
        <v>612.359571319</v>
      </c>
      <c r="D55" s="16">
        <v>492.359571319</v>
      </c>
      <c r="E55" s="16">
        <v>542.359571319</v>
      </c>
      <c r="F55" s="16">
        <v>572.359571319</v>
      </c>
      <c r="G55" s="16">
        <v>542.359571319</v>
      </c>
      <c r="H55" s="16">
        <v>500.46272121099997</v>
      </c>
      <c r="I55" s="16">
        <v>638.46272121100003</v>
      </c>
      <c r="J55" s="212">
        <v>619.03452321099996</v>
      </c>
      <c r="K55" s="214">
        <v>620.85164857999996</v>
      </c>
      <c r="L55" s="184">
        <v>620.85164857999996</v>
      </c>
      <c r="M55" s="254">
        <v>620.33177445900003</v>
      </c>
      <c r="N55" s="254">
        <v>621.83177445900003</v>
      </c>
    </row>
    <row r="56" spans="1:14" x14ac:dyDescent="0.25">
      <c r="A56" s="36" t="s">
        <v>288</v>
      </c>
      <c r="B56" s="16">
        <v>335.42854</v>
      </c>
      <c r="C56" s="16">
        <v>336.15297500000003</v>
      </c>
      <c r="D56" s="16">
        <v>328.93286000000001</v>
      </c>
      <c r="E56" s="16">
        <v>324.55828500000001</v>
      </c>
      <c r="F56" s="16">
        <v>327.17912999999999</v>
      </c>
      <c r="G56" s="16">
        <v>324.96648499999998</v>
      </c>
      <c r="H56" s="16">
        <v>327.19338499999998</v>
      </c>
      <c r="I56" s="16">
        <v>323.69623000000001</v>
      </c>
      <c r="J56" s="212">
        <v>325.06395500000002</v>
      </c>
      <c r="K56" s="214">
        <v>327.99103500000001</v>
      </c>
      <c r="L56" s="184">
        <v>337.61165499999998</v>
      </c>
      <c r="M56" s="254">
        <v>341.01736499999998</v>
      </c>
      <c r="N56" s="254">
        <v>332.263485</v>
      </c>
    </row>
    <row r="57" spans="1:14" x14ac:dyDescent="0.25">
      <c r="A57" s="61" t="s">
        <v>289</v>
      </c>
      <c r="B57" s="16">
        <v>21654.790652290001</v>
      </c>
      <c r="C57" s="16">
        <v>22309.766976490999</v>
      </c>
      <c r="D57" s="16">
        <v>22734.721161236001</v>
      </c>
      <c r="E57" s="16">
        <v>23909.184041159999</v>
      </c>
      <c r="F57" s="16">
        <v>22567.763236538001</v>
      </c>
      <c r="G57" s="16">
        <v>22928.063367147999</v>
      </c>
      <c r="H57" s="16">
        <v>22420.433798427999</v>
      </c>
      <c r="I57" s="16">
        <v>22714.136812608998</v>
      </c>
      <c r="J57" s="212">
        <v>23060.746073077</v>
      </c>
      <c r="K57" s="214">
        <v>23383.521621806001</v>
      </c>
      <c r="L57" s="184">
        <v>23956.523821203999</v>
      </c>
      <c r="M57" s="254">
        <v>22097.21415905</v>
      </c>
      <c r="N57" s="254">
        <v>23550.465339751001</v>
      </c>
    </row>
    <row r="58" spans="1:14" x14ac:dyDescent="0.25">
      <c r="A58" s="61" t="s">
        <v>290</v>
      </c>
      <c r="B58" s="16">
        <v>61177.041138360997</v>
      </c>
      <c r="C58" s="16">
        <v>61319.378284361002</v>
      </c>
      <c r="D58" s="16">
        <v>61065.052115361003</v>
      </c>
      <c r="E58" s="16">
        <v>60914.503197553997</v>
      </c>
      <c r="F58" s="16">
        <v>61392.581567417001</v>
      </c>
      <c r="G58" s="16">
        <v>61206.723221633998</v>
      </c>
      <c r="H58" s="16">
        <v>61630.939453391999</v>
      </c>
      <c r="I58" s="16">
        <v>61277.779062784</v>
      </c>
      <c r="J58" s="212">
        <v>61417.680676185999</v>
      </c>
      <c r="K58" s="214">
        <v>61820.891463186003</v>
      </c>
      <c r="L58" s="184">
        <v>61944.531053186001</v>
      </c>
      <c r="M58" s="254">
        <v>62559.408787186003</v>
      </c>
      <c r="N58" s="254">
        <v>62702.753765522</v>
      </c>
    </row>
    <row r="59" spans="1:14" x14ac:dyDescent="0.25">
      <c r="A59" s="36" t="s">
        <v>2</v>
      </c>
      <c r="B59" s="16">
        <v>48593.523152823996</v>
      </c>
      <c r="C59" s="16">
        <v>48735.156331523998</v>
      </c>
      <c r="D59" s="16">
        <v>48849.546481523997</v>
      </c>
      <c r="E59" s="16">
        <v>48668.046481523997</v>
      </c>
      <c r="F59" s="16">
        <v>48506.771351524003</v>
      </c>
      <c r="G59" s="16">
        <v>48516.201795524001</v>
      </c>
      <c r="H59" s="16">
        <v>48631.854998121999</v>
      </c>
      <c r="I59" s="16">
        <v>48386.894653424002</v>
      </c>
      <c r="J59" s="212">
        <v>48439.762463423998</v>
      </c>
      <c r="K59" s="214">
        <v>48654.845163423997</v>
      </c>
      <c r="L59" s="184">
        <v>48628.008163423998</v>
      </c>
      <c r="M59" s="254">
        <v>49163.896163423997</v>
      </c>
      <c r="N59" s="254">
        <v>49313.896163423997</v>
      </c>
    </row>
    <row r="60" spans="1:14" x14ac:dyDescent="0.25">
      <c r="A60" s="36" t="s">
        <v>291</v>
      </c>
      <c r="B60" s="16">
        <v>0</v>
      </c>
      <c r="C60" s="16">
        <v>0</v>
      </c>
      <c r="D60" s="16">
        <v>0</v>
      </c>
      <c r="E60" s="16">
        <v>0</v>
      </c>
      <c r="F60" s="16">
        <v>0</v>
      </c>
      <c r="G60" s="16">
        <v>0</v>
      </c>
      <c r="H60" s="16">
        <v>0</v>
      </c>
      <c r="I60" s="16">
        <v>0</v>
      </c>
      <c r="J60" s="212">
        <v>0</v>
      </c>
      <c r="K60" s="214">
        <v>0</v>
      </c>
      <c r="L60" s="184">
        <v>0</v>
      </c>
      <c r="M60" s="184">
        <v>0</v>
      </c>
      <c r="N60" s="184">
        <v>0</v>
      </c>
    </row>
    <row r="61" spans="1:14" x14ac:dyDescent="0.25">
      <c r="A61" s="36" t="s">
        <v>292</v>
      </c>
      <c r="B61" s="16">
        <v>12878.496354835001</v>
      </c>
      <c r="C61" s="16">
        <v>12879.200322135001</v>
      </c>
      <c r="D61" s="16">
        <v>12510.484003135</v>
      </c>
      <c r="E61" s="16">
        <v>12541.435085327999</v>
      </c>
      <c r="F61" s="16">
        <v>13180.788585191</v>
      </c>
      <c r="G61" s="16">
        <v>12985.499795408001</v>
      </c>
      <c r="H61" s="16">
        <v>13294.062824568</v>
      </c>
      <c r="I61" s="16">
        <v>13185.862778658</v>
      </c>
      <c r="J61" s="212">
        <v>13272.896582060001</v>
      </c>
      <c r="K61" s="214">
        <v>13441.821862172999</v>
      </c>
      <c r="L61" s="184">
        <v>13592.298452173</v>
      </c>
      <c r="M61" s="254">
        <v>13671.288186173</v>
      </c>
      <c r="N61" s="254">
        <v>13664.633164508999</v>
      </c>
    </row>
    <row r="62" spans="1:14" x14ac:dyDescent="0.25">
      <c r="A62" s="36" t="s">
        <v>518</v>
      </c>
      <c r="B62" s="16">
        <v>18.682630514</v>
      </c>
      <c r="C62" s="16">
        <v>18.682630514</v>
      </c>
      <c r="D62" s="16">
        <v>18.682630514</v>
      </c>
      <c r="E62" s="16">
        <v>18.682630514</v>
      </c>
      <c r="F62" s="16">
        <v>18.682630514</v>
      </c>
      <c r="G62" s="16">
        <v>18.682630514</v>
      </c>
      <c r="H62" s="16">
        <v>18.682630514</v>
      </c>
      <c r="I62" s="16">
        <v>18.682630514</v>
      </c>
      <c r="J62" s="212">
        <v>18.682630514</v>
      </c>
      <c r="K62" s="214">
        <v>18.682630514</v>
      </c>
      <c r="L62" s="184">
        <v>18.682630514</v>
      </c>
      <c r="M62" s="254">
        <v>18.682630514</v>
      </c>
      <c r="N62" s="254">
        <v>18.682630514</v>
      </c>
    </row>
    <row r="63" spans="1:14" x14ac:dyDescent="0.25">
      <c r="A63" s="36" t="s">
        <v>519</v>
      </c>
      <c r="B63" s="16">
        <v>-252.160169658</v>
      </c>
      <c r="C63" s="16">
        <v>-252.160169658</v>
      </c>
      <c r="D63" s="16">
        <v>-252.160169658</v>
      </c>
      <c r="E63" s="16">
        <v>-252.160169658</v>
      </c>
      <c r="F63" s="16">
        <v>-252.160169658</v>
      </c>
      <c r="G63" s="16">
        <v>-252.160169658</v>
      </c>
      <c r="H63" s="16">
        <v>-252.160169658</v>
      </c>
      <c r="I63" s="16">
        <v>-252.160169658</v>
      </c>
      <c r="J63" s="212">
        <v>-252.160169658</v>
      </c>
      <c r="K63" s="214">
        <v>-232.95736277099999</v>
      </c>
      <c r="L63" s="184">
        <v>-232.95736277099999</v>
      </c>
      <c r="M63" s="254">
        <v>-232.95736277099999</v>
      </c>
      <c r="N63" s="254">
        <v>-232.95736277099999</v>
      </c>
    </row>
    <row r="64" spans="1:14" x14ac:dyDescent="0.25">
      <c r="A64" s="36" t="s">
        <v>520</v>
      </c>
      <c r="B64" s="16">
        <v>-24.135569126</v>
      </c>
      <c r="C64" s="16">
        <v>-24.135569126</v>
      </c>
      <c r="D64" s="16">
        <v>-24.135569126</v>
      </c>
      <c r="E64" s="16">
        <v>-24.135569126</v>
      </c>
      <c r="F64" s="16">
        <v>-24.135569126</v>
      </c>
      <c r="G64" s="16">
        <v>-24.135569126</v>
      </c>
      <c r="H64" s="16">
        <v>-24.135569126</v>
      </c>
      <c r="I64" s="16">
        <v>-24.135569126</v>
      </c>
      <c r="J64" s="212">
        <v>-24.135569126</v>
      </c>
      <c r="K64" s="214">
        <v>-24.135569126</v>
      </c>
      <c r="L64" s="184">
        <v>-24.135569126</v>
      </c>
      <c r="M64" s="254">
        <v>-24.135569126</v>
      </c>
      <c r="N64" s="254">
        <v>-24.135569126</v>
      </c>
    </row>
    <row r="65" spans="1:14" x14ac:dyDescent="0.25">
      <c r="A65" s="61" t="s">
        <v>293</v>
      </c>
      <c r="B65" s="16">
        <v>1443.6743233889999</v>
      </c>
      <c r="C65" s="16">
        <v>1443.7644899649999</v>
      </c>
      <c r="D65" s="16">
        <v>1445.091511908</v>
      </c>
      <c r="E65" s="16">
        <v>1448.5949185039999</v>
      </c>
      <c r="F65" s="16">
        <v>1476.122965608</v>
      </c>
      <c r="G65" s="16">
        <v>1532.104566214</v>
      </c>
      <c r="H65" s="16">
        <v>1532.252476163</v>
      </c>
      <c r="I65" s="16">
        <v>1530.034808461</v>
      </c>
      <c r="J65" s="212">
        <v>1533.831429586</v>
      </c>
      <c r="K65" s="214">
        <v>1563.3664523960001</v>
      </c>
      <c r="L65" s="184">
        <v>1564.7662697400001</v>
      </c>
      <c r="M65" s="254">
        <v>1654.2825906370001</v>
      </c>
      <c r="N65" s="254">
        <v>1654.372898156</v>
      </c>
    </row>
    <row r="66" spans="1:14" x14ac:dyDescent="0.25">
      <c r="A66" s="36" t="s">
        <v>3</v>
      </c>
      <c r="B66" s="16">
        <v>1367.472673123</v>
      </c>
      <c r="C66" s="16">
        <v>1367.5665744729999</v>
      </c>
      <c r="D66" s="16">
        <v>1368.901049883</v>
      </c>
      <c r="E66" s="16">
        <v>1372.329778474</v>
      </c>
      <c r="F66" s="16">
        <v>1397.683026513</v>
      </c>
      <c r="G66" s="16">
        <v>1453.056694336</v>
      </c>
      <c r="H66" s="16">
        <v>1453.2425845719999</v>
      </c>
      <c r="I66" s="16">
        <v>1450.6018097860001</v>
      </c>
      <c r="J66" s="212">
        <v>1453.7536177909999</v>
      </c>
      <c r="K66" s="214">
        <v>1482.6898782430001</v>
      </c>
      <c r="L66" s="184">
        <v>1483.2362848109999</v>
      </c>
      <c r="M66" s="254">
        <v>1493.7126139940001</v>
      </c>
      <c r="N66" s="254">
        <v>1493.6304190200001</v>
      </c>
    </row>
    <row r="67" spans="1:14" x14ac:dyDescent="0.25">
      <c r="A67" s="36" t="s">
        <v>4</v>
      </c>
      <c r="B67" s="16">
        <v>76.201650266000001</v>
      </c>
      <c r="C67" s="16">
        <v>76.197915492000007</v>
      </c>
      <c r="D67" s="16">
        <v>76.190462025000002</v>
      </c>
      <c r="E67" s="16">
        <v>76.265140029999998</v>
      </c>
      <c r="F67" s="16">
        <v>78.439939095</v>
      </c>
      <c r="G67" s="16">
        <v>79.047871877999995</v>
      </c>
      <c r="H67" s="16">
        <v>79.009891590999999</v>
      </c>
      <c r="I67" s="16">
        <v>79.432998674999993</v>
      </c>
      <c r="J67" s="212">
        <v>80.077811795000002</v>
      </c>
      <c r="K67" s="214">
        <v>80.676574153000004</v>
      </c>
      <c r="L67" s="184">
        <v>81.529984928999994</v>
      </c>
      <c r="M67" s="254">
        <v>160.56997664299999</v>
      </c>
      <c r="N67" s="254">
        <v>160.74247913599999</v>
      </c>
    </row>
    <row r="68" spans="1:14" x14ac:dyDescent="0.25">
      <c r="A68" s="61" t="s">
        <v>294</v>
      </c>
      <c r="B68" s="16">
        <v>71002.393971074998</v>
      </c>
      <c r="C68" s="16">
        <v>70974.084373467005</v>
      </c>
      <c r="D68" s="16">
        <v>70972.307216465997</v>
      </c>
      <c r="E68" s="16">
        <v>68431.309742954007</v>
      </c>
      <c r="F68" s="16">
        <v>67413.206831083997</v>
      </c>
      <c r="G68" s="16">
        <v>66934.210942121004</v>
      </c>
      <c r="H68" s="16">
        <v>66301.097951835007</v>
      </c>
      <c r="I68" s="16">
        <v>65220.218196884001</v>
      </c>
      <c r="J68" s="212">
        <v>64709.142172362997</v>
      </c>
      <c r="K68" s="214">
        <v>64464.501353377003</v>
      </c>
      <c r="L68" s="184">
        <v>63696.621587150003</v>
      </c>
      <c r="M68" s="254">
        <v>61906.793387637998</v>
      </c>
      <c r="N68" s="254">
        <v>82036.488018314994</v>
      </c>
    </row>
    <row r="69" spans="1:14" x14ac:dyDescent="0.25">
      <c r="A69" s="61" t="s">
        <v>295</v>
      </c>
      <c r="B69" s="16">
        <v>1143.366163487</v>
      </c>
      <c r="C69" s="16">
        <v>2623.604878226</v>
      </c>
      <c r="D69" s="16">
        <v>3954.558579775</v>
      </c>
      <c r="E69" s="16">
        <v>5343.0365387680004</v>
      </c>
      <c r="F69" s="16">
        <v>7045.0635405700004</v>
      </c>
      <c r="G69" s="16">
        <v>8449.4826390109993</v>
      </c>
      <c r="H69" s="16">
        <v>10105.466562637999</v>
      </c>
      <c r="I69" s="16">
        <v>12606.191188551</v>
      </c>
      <c r="J69" s="212">
        <v>14327.326191910999</v>
      </c>
      <c r="K69" s="214">
        <v>16291.913320911</v>
      </c>
      <c r="L69" s="184">
        <v>18170.774502076001</v>
      </c>
      <c r="M69" s="254">
        <v>20361.439623711001</v>
      </c>
      <c r="N69" s="254">
        <v>1738.51315817</v>
      </c>
    </row>
    <row r="70" spans="1:14" x14ac:dyDescent="0.25">
      <c r="A70" s="61" t="s">
        <v>296</v>
      </c>
      <c r="B70" s="16">
        <v>1237.4254269349999</v>
      </c>
      <c r="C70" s="16">
        <v>1212.1861641309999</v>
      </c>
      <c r="D70" s="16">
        <v>1315.098677945</v>
      </c>
      <c r="E70" s="16">
        <v>1701.096357725</v>
      </c>
      <c r="F70" s="16">
        <v>1497.7872844609999</v>
      </c>
      <c r="G70" s="16">
        <v>1771.5394481410001</v>
      </c>
      <c r="H70" s="16">
        <v>1343.7046571020001</v>
      </c>
      <c r="I70" s="16">
        <v>1629.110422577</v>
      </c>
      <c r="J70" s="212">
        <v>1777.5075852590001</v>
      </c>
      <c r="K70" s="214">
        <v>2339.2798783819999</v>
      </c>
      <c r="L70" s="184">
        <v>2353.8417560510002</v>
      </c>
      <c r="M70" s="254">
        <v>2102.3631448639999</v>
      </c>
      <c r="N70" s="254">
        <v>2474.926869377</v>
      </c>
    </row>
    <row r="71" spans="1:14" x14ac:dyDescent="0.25">
      <c r="A71" s="36" t="s">
        <v>297</v>
      </c>
      <c r="B71" s="16">
        <v>1211.0864699849999</v>
      </c>
      <c r="C71" s="16">
        <v>1224.8249997200001</v>
      </c>
      <c r="D71" s="16">
        <v>1218.1402432360001</v>
      </c>
      <c r="E71" s="16">
        <v>1167.6878631950001</v>
      </c>
      <c r="F71" s="16">
        <v>1132.0815682309999</v>
      </c>
      <c r="G71" s="16">
        <v>1250.1641555849999</v>
      </c>
      <c r="H71" s="16">
        <v>1218.256556844</v>
      </c>
      <c r="I71" s="16">
        <v>1243.7479022489999</v>
      </c>
      <c r="J71" s="212">
        <v>1222.95823971</v>
      </c>
      <c r="K71" s="214">
        <v>1510.529020943</v>
      </c>
      <c r="L71" s="184">
        <v>1521.2045697460001</v>
      </c>
      <c r="M71" s="254">
        <v>1663.0083718650001</v>
      </c>
      <c r="N71" s="254">
        <v>2148.9596421289998</v>
      </c>
    </row>
    <row r="72" spans="1:14" ht="18" x14ac:dyDescent="0.25">
      <c r="A72" s="64" t="s">
        <v>298</v>
      </c>
      <c r="B72" s="16">
        <v>748.36267649299998</v>
      </c>
      <c r="C72" s="16">
        <v>748.70685132000006</v>
      </c>
      <c r="D72" s="16">
        <v>784.29612988600002</v>
      </c>
      <c r="E72" s="16">
        <v>786.99447195000005</v>
      </c>
      <c r="F72" s="16">
        <v>789.45659760700005</v>
      </c>
      <c r="G72" s="16">
        <v>789.64082765199998</v>
      </c>
      <c r="H72" s="16">
        <v>789.59270265199996</v>
      </c>
      <c r="I72" s="16">
        <v>790.95019348200003</v>
      </c>
      <c r="J72" s="212">
        <v>790.896443482</v>
      </c>
      <c r="K72" s="214">
        <v>790.68297470599998</v>
      </c>
      <c r="L72" s="184">
        <v>790.68297470599998</v>
      </c>
      <c r="M72" s="254">
        <v>793.77490915700002</v>
      </c>
      <c r="N72" s="254">
        <v>752.80909453300001</v>
      </c>
    </row>
    <row r="73" spans="1:14" ht="27" x14ac:dyDescent="0.25">
      <c r="A73" s="64" t="s">
        <v>299</v>
      </c>
      <c r="B73" s="16">
        <v>283.62996539800002</v>
      </c>
      <c r="C73" s="16">
        <v>283.62996539800002</v>
      </c>
      <c r="D73" s="16">
        <v>283.62996540099999</v>
      </c>
      <c r="E73" s="16">
        <v>283.62996540099999</v>
      </c>
      <c r="F73" s="16">
        <v>283.62996540099999</v>
      </c>
      <c r="G73" s="16">
        <v>283.62996540099999</v>
      </c>
      <c r="H73" s="16">
        <v>283.62996540099999</v>
      </c>
      <c r="I73" s="16">
        <v>283.62996540099999</v>
      </c>
      <c r="J73" s="212">
        <v>283.62996540099999</v>
      </c>
      <c r="K73" s="214">
        <v>283.62996540099999</v>
      </c>
      <c r="L73" s="184">
        <v>283.62996540099999</v>
      </c>
      <c r="M73" s="254">
        <v>413.40044562100002</v>
      </c>
      <c r="N73" s="254">
        <v>413.40044561799999</v>
      </c>
    </row>
    <row r="74" spans="1:14" ht="18" x14ac:dyDescent="0.25">
      <c r="A74" s="64" t="s">
        <v>300</v>
      </c>
      <c r="B74" s="16">
        <v>-105.471580925</v>
      </c>
      <c r="C74" s="16">
        <v>-111.70735782600001</v>
      </c>
      <c r="D74" s="16">
        <v>-113.879606442</v>
      </c>
      <c r="E74" s="16">
        <v>-121.015508737</v>
      </c>
      <c r="F74" s="16">
        <v>-133.616751537</v>
      </c>
      <c r="G74" s="16">
        <v>-15.573313336</v>
      </c>
      <c r="H74" s="16">
        <v>-15.413671237000001</v>
      </c>
      <c r="I74" s="16">
        <v>8.5457736630000003</v>
      </c>
      <c r="J74" s="212">
        <v>-0.25000972900000001</v>
      </c>
      <c r="K74" s="214">
        <v>-0.17762102900000001</v>
      </c>
      <c r="L74" s="184">
        <v>-0.187027529</v>
      </c>
      <c r="M74" s="256">
        <v>30.497899571000001</v>
      </c>
      <c r="N74" s="254">
        <v>-4.0802588289999999</v>
      </c>
    </row>
    <row r="75" spans="1:14" ht="27" x14ac:dyDescent="0.25">
      <c r="A75" s="64" t="s">
        <v>301</v>
      </c>
      <c r="B75" s="16">
        <v>-646.45721298299998</v>
      </c>
      <c r="C75" s="16">
        <v>-375.36096530499998</v>
      </c>
      <c r="D75" s="16">
        <v>-622.21336571999996</v>
      </c>
      <c r="E75" s="16">
        <v>-609.64801375299999</v>
      </c>
      <c r="F75" s="16">
        <v>-667.206413903</v>
      </c>
      <c r="G75" s="16">
        <v>-657.057452936</v>
      </c>
      <c r="H75" s="16">
        <v>-740.12746445100004</v>
      </c>
      <c r="I75" s="16">
        <v>-682.369556988</v>
      </c>
      <c r="J75" s="212">
        <v>-644.59939888600002</v>
      </c>
      <c r="K75" s="214">
        <v>-586.15927695000005</v>
      </c>
      <c r="L75" s="184">
        <v>-597.00772332099996</v>
      </c>
      <c r="M75" s="256">
        <v>-665.71815289799997</v>
      </c>
      <c r="N75" s="256">
        <v>-108.624424671</v>
      </c>
    </row>
    <row r="76" spans="1:14" ht="27" x14ac:dyDescent="0.25">
      <c r="A76" s="64" t="s">
        <v>302</v>
      </c>
      <c r="B76" s="16">
        <v>931.02262200200005</v>
      </c>
      <c r="C76" s="16">
        <v>679.55650613299997</v>
      </c>
      <c r="D76" s="16">
        <v>886.30712011100002</v>
      </c>
      <c r="E76" s="16">
        <v>827.72694833399999</v>
      </c>
      <c r="F76" s="16">
        <v>859.81817066300005</v>
      </c>
      <c r="G76" s="16">
        <v>849.52412880400004</v>
      </c>
      <c r="H76" s="16">
        <v>900.57502447900004</v>
      </c>
      <c r="I76" s="16">
        <v>842.99152669099999</v>
      </c>
      <c r="J76" s="212">
        <v>793.28123944200001</v>
      </c>
      <c r="K76" s="214">
        <v>1022.552978815</v>
      </c>
      <c r="L76" s="184">
        <v>1044.086380489</v>
      </c>
      <c r="M76" s="254">
        <v>1091.0532704140001</v>
      </c>
      <c r="N76" s="254">
        <v>1095.4547854780001</v>
      </c>
    </row>
    <row r="77" spans="1:14" ht="18" x14ac:dyDescent="0.25">
      <c r="A77" s="36" t="s">
        <v>303</v>
      </c>
      <c r="B77" s="16">
        <v>26.33895695</v>
      </c>
      <c r="C77" s="16">
        <v>-12.638835588999999</v>
      </c>
      <c r="D77" s="16">
        <v>96.958434709000002</v>
      </c>
      <c r="E77" s="16">
        <v>533.40849452999998</v>
      </c>
      <c r="F77" s="16">
        <v>365.70571623000001</v>
      </c>
      <c r="G77" s="16">
        <v>521.37529255599998</v>
      </c>
      <c r="H77" s="16">
        <v>125.448100258</v>
      </c>
      <c r="I77" s="16">
        <v>385.36252032800002</v>
      </c>
      <c r="J77" s="212">
        <v>554.54934554900001</v>
      </c>
      <c r="K77" s="214">
        <v>828.75085743900001</v>
      </c>
      <c r="L77" s="184">
        <v>832.637186305</v>
      </c>
      <c r="M77" s="254">
        <v>439.35477299899998</v>
      </c>
      <c r="N77" s="254">
        <v>325.96722724799997</v>
      </c>
    </row>
    <row r="78" spans="1:14" x14ac:dyDescent="0.25">
      <c r="A78" s="54" t="s">
        <v>92</v>
      </c>
      <c r="B78" s="17">
        <v>434158.94976934401</v>
      </c>
      <c r="C78" s="17">
        <v>439321.361721945</v>
      </c>
      <c r="D78" s="17">
        <v>443568.44184594799</v>
      </c>
      <c r="E78" s="17">
        <v>448784.401496545</v>
      </c>
      <c r="F78" s="17">
        <v>444350.01603841101</v>
      </c>
      <c r="G78" s="17">
        <v>449780.62786886701</v>
      </c>
      <c r="H78" s="17">
        <v>451964.91151251399</v>
      </c>
      <c r="I78" s="17">
        <v>454652.741017333</v>
      </c>
      <c r="J78" s="185">
        <v>466261.54717553599</v>
      </c>
      <c r="K78" s="219">
        <v>474288.33918733301</v>
      </c>
      <c r="L78" s="185">
        <v>478258.89295657101</v>
      </c>
      <c r="M78" s="258">
        <v>487919.17694747099</v>
      </c>
      <c r="N78" s="258">
        <v>489155.68096638803</v>
      </c>
    </row>
    <row r="79" spans="1:14" ht="18" x14ac:dyDescent="0.25">
      <c r="A79" s="283"/>
      <c r="B79" s="283"/>
      <c r="C79" s="283"/>
      <c r="D79" s="283"/>
      <c r="E79" s="283"/>
      <c r="F79" s="283"/>
      <c r="G79" s="283"/>
      <c r="H79" s="283"/>
      <c r="I79" s="283"/>
      <c r="J79" s="283"/>
      <c r="K79" s="283"/>
      <c r="L79" s="283"/>
      <c r="M79" s="283"/>
      <c r="N79" s="283"/>
    </row>
    <row r="80" spans="1:14" x14ac:dyDescent="0.25">
      <c r="B80" s="24"/>
      <c r="C80" s="24"/>
      <c r="D80" s="24"/>
      <c r="E80" s="24"/>
      <c r="F80" s="24"/>
      <c r="G80" s="24"/>
      <c r="H80" s="24"/>
      <c r="I80" s="24"/>
    </row>
    <row r="81" spans="13:14" x14ac:dyDescent="0.25">
      <c r="M81" s="250"/>
      <c r="N81" s="250"/>
    </row>
  </sheetData>
  <mergeCells count="2">
    <mergeCell ref="A79:N79"/>
    <mergeCell ref="A1:N1"/>
  </mergeCells>
  <printOptions horizontalCentered="1"/>
  <pageMargins left="0.70866141732283472" right="0.70866141732283472" top="0.74803149606299213" bottom="0.74803149606299213" header="0.31496062992125984" footer="0.31496062992125984"/>
  <pageSetup paperSize="9" scale="84" fitToHeight="0" orientation="landscape" r:id="rId1"/>
  <headerFooter alignWithMargins="0">
    <oddFooter>&amp;L&amp;"Arial,Regular"&amp;10&amp;K08-020STATISTIK LEMBAGA PEMBIAYAAN INDONESIA&amp;R&amp;"Arial,Regular"&amp;10&amp;K08-021&amp;P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zoomScaleNormal="100" zoomScaleSheetLayoutView="80" workbookViewId="0">
      <pane xSplit="1" ySplit="2" topLeftCell="K27" activePane="bottomRight" state="frozen"/>
      <selection activeCell="B3" sqref="B1:M1048576"/>
      <selection pane="topRight" activeCell="B3" sqref="B1:M1048576"/>
      <selection pane="bottomLeft" activeCell="B3" sqref="B1:M1048576"/>
      <selection pane="bottomRight" activeCell="B2" sqref="B2:N38"/>
    </sheetView>
  </sheetViews>
  <sheetFormatPr defaultRowHeight="15" x14ac:dyDescent="0.25"/>
  <cols>
    <col min="1" max="1" width="45.7109375" customWidth="1"/>
    <col min="2" max="9" width="11.7109375" customWidth="1"/>
    <col min="11" max="14" width="9.5703125" customWidth="1"/>
  </cols>
  <sheetData>
    <row r="1" spans="1:15" ht="28.9" customHeight="1" x14ac:dyDescent="0.25">
      <c r="A1" s="284" t="s">
        <v>123</v>
      </c>
      <c r="B1" s="285"/>
      <c r="C1" s="285"/>
      <c r="D1" s="285"/>
      <c r="E1" s="285"/>
      <c r="F1" s="285"/>
      <c r="G1" s="285"/>
      <c r="H1" s="285"/>
      <c r="I1" s="285"/>
      <c r="J1" s="285"/>
      <c r="K1" s="169"/>
      <c r="L1" s="169"/>
      <c r="M1" s="169"/>
      <c r="N1" s="169"/>
    </row>
    <row r="2" spans="1:15" x14ac:dyDescent="0.25">
      <c r="A2" s="56" t="s">
        <v>114</v>
      </c>
      <c r="B2" s="9">
        <v>44562</v>
      </c>
      <c r="C2" s="9">
        <v>44593</v>
      </c>
      <c r="D2" s="9">
        <v>44621</v>
      </c>
      <c r="E2" s="9">
        <v>44652</v>
      </c>
      <c r="F2" s="9">
        <v>44682</v>
      </c>
      <c r="G2" s="9">
        <v>44713</v>
      </c>
      <c r="H2" s="9">
        <v>44743</v>
      </c>
      <c r="I2" s="9">
        <v>44774</v>
      </c>
      <c r="J2" s="9">
        <v>44805</v>
      </c>
      <c r="K2" s="9">
        <v>44835</v>
      </c>
      <c r="L2" s="9">
        <v>44866</v>
      </c>
      <c r="M2" s="9">
        <v>44896</v>
      </c>
      <c r="N2" s="9">
        <v>44927</v>
      </c>
    </row>
    <row r="3" spans="1:15" x14ac:dyDescent="0.25">
      <c r="A3" s="59" t="s">
        <v>304</v>
      </c>
      <c r="B3" s="16">
        <v>9972.4211162579995</v>
      </c>
      <c r="C3" s="16">
        <v>15888.612051347</v>
      </c>
      <c r="D3" s="16">
        <v>24385.855709905001</v>
      </c>
      <c r="E3" s="16">
        <v>32970.818859234001</v>
      </c>
      <c r="F3" s="16">
        <v>41370.077511105999</v>
      </c>
      <c r="G3" s="16">
        <v>49204.209511569003</v>
      </c>
      <c r="H3" s="16">
        <v>58298.081127853002</v>
      </c>
      <c r="I3" s="16">
        <v>67074.775264180993</v>
      </c>
      <c r="J3" s="189">
        <v>75569.832843269993</v>
      </c>
      <c r="K3" s="190">
        <v>86250.807260390997</v>
      </c>
      <c r="L3" s="190">
        <v>95576.942491993002</v>
      </c>
      <c r="M3" s="254">
        <v>105638.861260276</v>
      </c>
      <c r="N3" s="265">
        <v>10480.444162086</v>
      </c>
      <c r="O3" s="250"/>
    </row>
    <row r="4" spans="1:15" x14ac:dyDescent="0.25">
      <c r="A4" s="63" t="s">
        <v>305</v>
      </c>
      <c r="B4" s="16">
        <v>9861.8978741329993</v>
      </c>
      <c r="C4" s="16">
        <v>15693.126888344001</v>
      </c>
      <c r="D4" s="16">
        <v>24043.474657086001</v>
      </c>
      <c r="E4" s="16">
        <v>32483.545548786002</v>
      </c>
      <c r="F4" s="16">
        <v>40770.490489169999</v>
      </c>
      <c r="G4" s="16">
        <v>48465.411386045998</v>
      </c>
      <c r="H4" s="16">
        <v>57395.036690433997</v>
      </c>
      <c r="I4" s="16">
        <v>66010.040254061998</v>
      </c>
      <c r="J4" s="190">
        <v>74352.827084434</v>
      </c>
      <c r="K4" s="190">
        <v>84941.405062006001</v>
      </c>
      <c r="L4" s="190">
        <v>94184.997232811002</v>
      </c>
      <c r="M4" s="254">
        <v>103918.827080722</v>
      </c>
      <c r="N4" s="254">
        <v>10306.057872924999</v>
      </c>
    </row>
    <row r="5" spans="1:15" ht="18" x14ac:dyDescent="0.25">
      <c r="A5" s="36" t="s">
        <v>344</v>
      </c>
      <c r="B5" s="16">
        <v>8558.817651583</v>
      </c>
      <c r="C5" s="16">
        <v>13267.587483290999</v>
      </c>
      <c r="D5" s="16">
        <v>20186.492752565999</v>
      </c>
      <c r="E5" s="16">
        <v>27407.178958944001</v>
      </c>
      <c r="F5" s="16">
        <v>34382.614727095999</v>
      </c>
      <c r="G5" s="16">
        <v>40947.760889138997</v>
      </c>
      <c r="H5" s="16">
        <v>48554.866048889002</v>
      </c>
      <c r="I5" s="16">
        <v>55827.822631816998</v>
      </c>
      <c r="J5" s="190">
        <v>62611.768998350002</v>
      </c>
      <c r="K5" s="190">
        <v>70917.465240746998</v>
      </c>
      <c r="L5" s="190">
        <v>78476.605991018005</v>
      </c>
      <c r="M5" s="254">
        <v>86317.509530355004</v>
      </c>
      <c r="N5" s="254">
        <v>8573.2261230519998</v>
      </c>
    </row>
    <row r="6" spans="1:15" x14ac:dyDescent="0.25">
      <c r="A6" s="60" t="s">
        <v>345</v>
      </c>
      <c r="B6" s="16">
        <v>1540.3530163109999</v>
      </c>
      <c r="C6" s="16">
        <v>3422.4628683229998</v>
      </c>
      <c r="D6" s="16">
        <v>5205.2024936609996</v>
      </c>
      <c r="E6" s="16">
        <v>7104.3360278219998</v>
      </c>
      <c r="F6" s="16">
        <v>8831.7803819349992</v>
      </c>
      <c r="G6" s="16">
        <v>10348.063221405</v>
      </c>
      <c r="H6" s="16">
        <v>12371.784001886001</v>
      </c>
      <c r="I6" s="16">
        <v>14419.181776822001</v>
      </c>
      <c r="J6" s="190">
        <v>16156.095811137</v>
      </c>
      <c r="K6" s="190">
        <v>18475.676796025</v>
      </c>
      <c r="L6" s="190">
        <v>20450.998376399999</v>
      </c>
      <c r="M6" s="254">
        <v>22470.733166413</v>
      </c>
      <c r="N6" s="254">
        <v>1923.4760248929999</v>
      </c>
    </row>
    <row r="7" spans="1:15" x14ac:dyDescent="0.25">
      <c r="A7" s="60" t="s">
        <v>346</v>
      </c>
      <c r="B7" s="16">
        <v>442.066264741</v>
      </c>
      <c r="C7" s="16">
        <v>861.04021277200002</v>
      </c>
      <c r="D7" s="16">
        <v>1344.1249494149999</v>
      </c>
      <c r="E7" s="16">
        <v>1824.8340071709999</v>
      </c>
      <c r="F7" s="16">
        <v>2308.875628411</v>
      </c>
      <c r="G7" s="16">
        <v>2803.3810003819999</v>
      </c>
      <c r="H7" s="16">
        <v>3326.0336124149999</v>
      </c>
      <c r="I7" s="16">
        <v>3853.653991874</v>
      </c>
      <c r="J7" s="190">
        <v>4384.5807989860004</v>
      </c>
      <c r="K7" s="190">
        <v>4965.9620144869996</v>
      </c>
      <c r="L7" s="190">
        <v>5500.4977736700002</v>
      </c>
      <c r="M7" s="254">
        <v>6087.9727507139996</v>
      </c>
      <c r="N7" s="254">
        <v>637.44480246800003</v>
      </c>
    </row>
    <row r="8" spans="1:15" x14ac:dyDescent="0.25">
      <c r="A8" s="60" t="s">
        <v>347</v>
      </c>
      <c r="B8" s="16">
        <v>6139.7809214620002</v>
      </c>
      <c r="C8" s="16">
        <v>8089.0082554560004</v>
      </c>
      <c r="D8" s="16">
        <v>12279.72702617</v>
      </c>
      <c r="E8" s="16">
        <v>16653.968422140999</v>
      </c>
      <c r="F8" s="16">
        <v>20842.250624275999</v>
      </c>
      <c r="G8" s="16">
        <v>25096.250210399001</v>
      </c>
      <c r="H8" s="16">
        <v>29634.868178279001</v>
      </c>
      <c r="I8" s="16">
        <v>33789.607104747003</v>
      </c>
      <c r="J8" s="190">
        <v>37755.309629296004</v>
      </c>
      <c r="K8" s="190">
        <v>42710.129474752001</v>
      </c>
      <c r="L8" s="190">
        <v>47274.777229562002</v>
      </c>
      <c r="M8" s="254">
        <v>51893.911259020002</v>
      </c>
      <c r="N8" s="254">
        <v>4746.7388028710002</v>
      </c>
    </row>
    <row r="9" spans="1:15" x14ac:dyDescent="0.25">
      <c r="A9" s="60" t="s">
        <v>348</v>
      </c>
      <c r="B9" s="16">
        <v>6.4497699989999999</v>
      </c>
      <c r="C9" s="16">
        <v>12.780544004999999</v>
      </c>
      <c r="D9" s="16">
        <v>19.202798295000001</v>
      </c>
      <c r="E9" s="16">
        <v>25.852955613999999</v>
      </c>
      <c r="F9" s="16">
        <v>70.239095101999993</v>
      </c>
      <c r="G9" s="16">
        <v>39.127573253000001</v>
      </c>
      <c r="H9" s="16">
        <v>46.009841522000002</v>
      </c>
      <c r="I9" s="16">
        <v>52.944925249999997</v>
      </c>
      <c r="J9" s="190">
        <v>59.551588387999999</v>
      </c>
      <c r="K9" s="190">
        <v>66.646562728999996</v>
      </c>
      <c r="L9" s="190">
        <v>73.475997965999994</v>
      </c>
      <c r="M9" s="254">
        <v>87.801301429000006</v>
      </c>
      <c r="N9" s="254">
        <v>7.3517112109999996</v>
      </c>
    </row>
    <row r="10" spans="1:15" x14ac:dyDescent="0.25">
      <c r="A10" s="60" t="s">
        <v>349</v>
      </c>
      <c r="B10" s="16">
        <v>344.14426592699999</v>
      </c>
      <c r="C10" s="16">
        <v>694.40408664300003</v>
      </c>
      <c r="D10" s="16">
        <v>1039.992870134</v>
      </c>
      <c r="E10" s="16">
        <v>1381.318613186</v>
      </c>
      <c r="F10" s="16">
        <v>1771.151196149</v>
      </c>
      <c r="G10" s="16">
        <v>2137.399722355</v>
      </c>
      <c r="H10" s="16">
        <v>2544.689997772</v>
      </c>
      <c r="I10" s="16">
        <v>3010.8136504939998</v>
      </c>
      <c r="J10" s="190">
        <v>3385.912774766</v>
      </c>
      <c r="K10" s="190">
        <v>3841.3061732189999</v>
      </c>
      <c r="L10" s="190">
        <v>4272.2403631300003</v>
      </c>
      <c r="M10" s="254">
        <v>4724.9308204879999</v>
      </c>
      <c r="N10" s="254">
        <v>592.33462127899998</v>
      </c>
    </row>
    <row r="11" spans="1:15" ht="18" x14ac:dyDescent="0.25">
      <c r="A11" s="60" t="s">
        <v>350</v>
      </c>
      <c r="B11" s="16">
        <v>86.023413142999999</v>
      </c>
      <c r="C11" s="16">
        <v>187.89151609199999</v>
      </c>
      <c r="D11" s="16">
        <v>298.24261489100002</v>
      </c>
      <c r="E11" s="16">
        <v>416.86893300999998</v>
      </c>
      <c r="F11" s="16">
        <v>558.31780122299995</v>
      </c>
      <c r="G11" s="16">
        <v>523.53916134500002</v>
      </c>
      <c r="H11" s="16">
        <v>631.48041701499994</v>
      </c>
      <c r="I11" s="16">
        <v>701.62118263000002</v>
      </c>
      <c r="J11" s="190">
        <v>870.31839577699998</v>
      </c>
      <c r="K11" s="190">
        <v>857.74421953499996</v>
      </c>
      <c r="L11" s="190">
        <v>904.61625029000004</v>
      </c>
      <c r="M11" s="254">
        <v>1052.1602322910001</v>
      </c>
      <c r="N11" s="254">
        <v>665.88016032999997</v>
      </c>
    </row>
    <row r="12" spans="1:15" x14ac:dyDescent="0.25">
      <c r="A12" s="36" t="s">
        <v>351</v>
      </c>
      <c r="B12" s="16">
        <v>1110.758692267</v>
      </c>
      <c r="C12" s="16">
        <v>2104.5946841209998</v>
      </c>
      <c r="D12" s="16">
        <v>3276.889931527</v>
      </c>
      <c r="E12" s="16">
        <v>4317.9457568990001</v>
      </c>
      <c r="F12" s="16">
        <v>5294.5553626720002</v>
      </c>
      <c r="G12" s="16">
        <v>6402.6552159829998</v>
      </c>
      <c r="H12" s="16">
        <v>7475.3109193740002</v>
      </c>
      <c r="I12" s="16">
        <v>8640.2294651850007</v>
      </c>
      <c r="J12" s="190">
        <v>9923.3606908319998</v>
      </c>
      <c r="K12" s="190">
        <v>11957.032813718</v>
      </c>
      <c r="L12" s="190">
        <v>13281.821235461</v>
      </c>
      <c r="M12" s="254">
        <v>14849.684955141</v>
      </c>
      <c r="N12" s="254">
        <v>1408.300549968</v>
      </c>
    </row>
    <row r="13" spans="1:15" x14ac:dyDescent="0.25">
      <c r="A13" s="36" t="s">
        <v>521</v>
      </c>
      <c r="B13" s="16">
        <v>192.32153028299999</v>
      </c>
      <c r="C13" s="16">
        <v>320.944720932</v>
      </c>
      <c r="D13" s="16">
        <v>580.09197299300001</v>
      </c>
      <c r="E13" s="16">
        <v>758.42083294300005</v>
      </c>
      <c r="F13" s="16">
        <v>1093.320399402</v>
      </c>
      <c r="G13" s="16">
        <v>1114.9952809240001</v>
      </c>
      <c r="H13" s="16">
        <v>1364.8597221709999</v>
      </c>
      <c r="I13" s="16">
        <v>1541.98815706</v>
      </c>
      <c r="J13" s="190">
        <v>1817.697395252</v>
      </c>
      <c r="K13" s="190">
        <v>2066.907007541</v>
      </c>
      <c r="L13" s="190">
        <v>2426.570006332</v>
      </c>
      <c r="M13" s="254">
        <v>2751.6325952259999</v>
      </c>
      <c r="N13" s="254">
        <v>324.53119990499999</v>
      </c>
    </row>
    <row r="14" spans="1:15" x14ac:dyDescent="0.25">
      <c r="A14" s="63" t="s">
        <v>307</v>
      </c>
      <c r="B14" s="16">
        <v>110.523242125</v>
      </c>
      <c r="C14" s="16">
        <v>195.485163003</v>
      </c>
      <c r="D14" s="16">
        <v>342.38105281899999</v>
      </c>
      <c r="E14" s="16">
        <v>487.27331044800002</v>
      </c>
      <c r="F14" s="16">
        <v>599.58702193600004</v>
      </c>
      <c r="G14" s="16">
        <v>738.79812552299995</v>
      </c>
      <c r="H14" s="16">
        <v>903.04443741900002</v>
      </c>
      <c r="I14" s="16">
        <v>1064.735010119</v>
      </c>
      <c r="J14" s="190">
        <v>1217.005758836</v>
      </c>
      <c r="K14" s="190">
        <v>1309.402198385</v>
      </c>
      <c r="L14" s="190">
        <v>1391.945259182</v>
      </c>
      <c r="M14" s="254">
        <v>1720.034179554</v>
      </c>
      <c r="N14" s="254">
        <v>174.38628916100001</v>
      </c>
    </row>
    <row r="15" spans="1:15" x14ac:dyDescent="0.25">
      <c r="A15" s="36" t="s">
        <v>352</v>
      </c>
      <c r="B15" s="16">
        <v>40.462319520000001</v>
      </c>
      <c r="C15" s="16">
        <v>67.844290104999999</v>
      </c>
      <c r="D15" s="16">
        <v>100.272516689</v>
      </c>
      <c r="E15" s="16">
        <v>138.07451055600001</v>
      </c>
      <c r="F15" s="16">
        <v>171.13088097299999</v>
      </c>
      <c r="G15" s="16">
        <v>200.072144966</v>
      </c>
      <c r="H15" s="16">
        <v>234.60211776099999</v>
      </c>
      <c r="I15" s="16">
        <v>269.32039302700002</v>
      </c>
      <c r="J15" s="190">
        <v>296.96448395800002</v>
      </c>
      <c r="K15" s="190">
        <v>334.31801469200002</v>
      </c>
      <c r="L15" s="190">
        <v>369.57108453400002</v>
      </c>
      <c r="M15" s="254">
        <v>405.73759296100002</v>
      </c>
      <c r="N15" s="254">
        <v>48.322145644999999</v>
      </c>
    </row>
    <row r="16" spans="1:15" x14ac:dyDescent="0.25">
      <c r="A16" s="36" t="s">
        <v>353</v>
      </c>
      <c r="B16" s="16">
        <v>70.060922605000002</v>
      </c>
      <c r="C16" s="16">
        <v>127.640872898</v>
      </c>
      <c r="D16" s="16">
        <v>242.10853613</v>
      </c>
      <c r="E16" s="16">
        <v>349.19879989200001</v>
      </c>
      <c r="F16" s="16">
        <v>428.456140963</v>
      </c>
      <c r="G16" s="16">
        <v>538.72598055699996</v>
      </c>
      <c r="H16" s="16">
        <v>668.44231965799997</v>
      </c>
      <c r="I16" s="16">
        <v>795.41461709199996</v>
      </c>
      <c r="J16" s="190">
        <v>920.04127487799997</v>
      </c>
      <c r="K16" s="190">
        <v>975.084183693</v>
      </c>
      <c r="L16" s="190">
        <v>1022.374174648</v>
      </c>
      <c r="M16" s="254">
        <v>1314.296586593</v>
      </c>
      <c r="N16" s="254">
        <v>126.064143516</v>
      </c>
    </row>
    <row r="17" spans="1:14" x14ac:dyDescent="0.25">
      <c r="A17" s="58" t="s">
        <v>308</v>
      </c>
      <c r="B17" s="16">
        <v>8482.7595863419992</v>
      </c>
      <c r="C17" s="16">
        <v>12463.350040357</v>
      </c>
      <c r="D17" s="16">
        <v>19307.372734240998</v>
      </c>
      <c r="E17" s="16">
        <v>26162.075569273999</v>
      </c>
      <c r="F17" s="16">
        <v>32458.703896024999</v>
      </c>
      <c r="G17" s="16">
        <v>38405.052427818999</v>
      </c>
      <c r="H17" s="16">
        <v>45377.741689818999</v>
      </c>
      <c r="I17" s="16">
        <v>51154.293195676</v>
      </c>
      <c r="J17" s="190">
        <v>57523.594772240001</v>
      </c>
      <c r="K17" s="190">
        <v>65692.199992331007</v>
      </c>
      <c r="L17" s="190">
        <v>72551.630250367001</v>
      </c>
      <c r="M17" s="254">
        <v>79776.451253628999</v>
      </c>
      <c r="N17" s="254">
        <v>8255.0087503470004</v>
      </c>
    </row>
    <row r="18" spans="1:14" x14ac:dyDescent="0.25">
      <c r="A18" s="63" t="s">
        <v>309</v>
      </c>
      <c r="B18" s="16">
        <v>8388.4533480600003</v>
      </c>
      <c r="C18" s="16">
        <v>12316.443156068</v>
      </c>
      <c r="D18" s="16">
        <v>19058.210542539</v>
      </c>
      <c r="E18" s="16">
        <v>25865.009519276999</v>
      </c>
      <c r="F18" s="16">
        <v>32059.899217933998</v>
      </c>
      <c r="G18" s="16">
        <v>37926.630407707999</v>
      </c>
      <c r="H18" s="16">
        <v>44767.418573447998</v>
      </c>
      <c r="I18" s="16">
        <v>50486.501405037998</v>
      </c>
      <c r="J18" s="190">
        <v>56756.955900415996</v>
      </c>
      <c r="K18" s="190">
        <v>64934.838655088999</v>
      </c>
      <c r="L18" s="190">
        <v>71681.447309310999</v>
      </c>
      <c r="M18" s="254">
        <v>78607.872217013006</v>
      </c>
      <c r="N18" s="254">
        <v>8191.6026006780003</v>
      </c>
    </row>
    <row r="19" spans="1:14" x14ac:dyDescent="0.25">
      <c r="A19" s="36" t="s">
        <v>354</v>
      </c>
      <c r="B19" s="16">
        <v>1595.274764516</v>
      </c>
      <c r="C19" s="16">
        <v>2680.04292936</v>
      </c>
      <c r="D19" s="16">
        <v>4037.0734047000001</v>
      </c>
      <c r="E19" s="16">
        <v>5409.2547014299998</v>
      </c>
      <c r="F19" s="16">
        <v>6875.2565189950001</v>
      </c>
      <c r="G19" s="16">
        <v>8064.0121876880003</v>
      </c>
      <c r="H19" s="16">
        <v>9519.8238171289995</v>
      </c>
      <c r="I19" s="16">
        <v>10993.919960706</v>
      </c>
      <c r="J19" s="190">
        <v>12511.683363824999</v>
      </c>
      <c r="K19" s="190">
        <v>14004.969949468999</v>
      </c>
      <c r="L19" s="190">
        <v>15707.746274601001</v>
      </c>
      <c r="M19" s="254">
        <v>17383.300275293001</v>
      </c>
      <c r="N19" s="254">
        <v>1827.1021661269999</v>
      </c>
    </row>
    <row r="20" spans="1:14" x14ac:dyDescent="0.25">
      <c r="A20" s="36" t="s">
        <v>355</v>
      </c>
      <c r="B20" s="16">
        <v>227.10530629900001</v>
      </c>
      <c r="C20" s="16">
        <v>427.27020136599998</v>
      </c>
      <c r="D20" s="16">
        <v>642.63974736</v>
      </c>
      <c r="E20" s="16">
        <v>831.84073100600006</v>
      </c>
      <c r="F20" s="16">
        <v>1011.30297476</v>
      </c>
      <c r="G20" s="16">
        <v>1177.8998089260001</v>
      </c>
      <c r="H20" s="16">
        <v>1333.1234361280001</v>
      </c>
      <c r="I20" s="16">
        <v>1471.6687740960001</v>
      </c>
      <c r="J20" s="190">
        <v>1598.820190554</v>
      </c>
      <c r="K20" s="190">
        <v>1698.0952567310001</v>
      </c>
      <c r="L20" s="190">
        <v>1778.4987592689999</v>
      </c>
      <c r="M20" s="254">
        <v>1843.558798388</v>
      </c>
      <c r="N20" s="254">
        <v>73.608988138000001</v>
      </c>
    </row>
    <row r="21" spans="1:14" x14ac:dyDescent="0.25">
      <c r="A21" s="36" t="s">
        <v>356</v>
      </c>
      <c r="B21" s="16">
        <v>24.986406705</v>
      </c>
      <c r="C21" s="16">
        <v>59.002889666999998</v>
      </c>
      <c r="D21" s="16">
        <v>90.776610344999995</v>
      </c>
      <c r="E21" s="16">
        <v>128.09424624299999</v>
      </c>
      <c r="F21" s="16">
        <v>156.14808840000001</v>
      </c>
      <c r="G21" s="16">
        <v>178.622897295</v>
      </c>
      <c r="H21" s="16">
        <v>201.67732322399999</v>
      </c>
      <c r="I21" s="16">
        <v>221.27561771800001</v>
      </c>
      <c r="J21" s="190">
        <v>248.553449097</v>
      </c>
      <c r="K21" s="190">
        <v>278.68329770499997</v>
      </c>
      <c r="L21" s="190">
        <v>308.14405053899998</v>
      </c>
      <c r="M21" s="254">
        <v>348.641435075</v>
      </c>
      <c r="N21" s="254">
        <v>72.236890259999996</v>
      </c>
    </row>
    <row r="22" spans="1:14" x14ac:dyDescent="0.25">
      <c r="A22" s="36" t="s">
        <v>357</v>
      </c>
      <c r="B22" s="16">
        <v>1642.270787397</v>
      </c>
      <c r="C22" s="16">
        <v>3173.9000495659998</v>
      </c>
      <c r="D22" s="16">
        <v>4808.0549364999997</v>
      </c>
      <c r="E22" s="16">
        <v>6514.4512842559998</v>
      </c>
      <c r="F22" s="16">
        <v>8161.5026456839996</v>
      </c>
      <c r="G22" s="16">
        <v>9693.1509179620007</v>
      </c>
      <c r="H22" s="16">
        <v>11304.332391796001</v>
      </c>
      <c r="I22" s="16">
        <v>12883.543228750001</v>
      </c>
      <c r="J22" s="190">
        <v>14500.531918032</v>
      </c>
      <c r="K22" s="190">
        <v>16588.279094442001</v>
      </c>
      <c r="L22" s="190">
        <v>18304.307703099999</v>
      </c>
      <c r="M22" s="254">
        <v>19995.510276407</v>
      </c>
      <c r="N22" s="254">
        <v>1866.9180268489999</v>
      </c>
    </row>
    <row r="23" spans="1:14" x14ac:dyDescent="0.25">
      <c r="A23" s="36" t="s">
        <v>358</v>
      </c>
      <c r="B23" s="16">
        <v>1245.8134931</v>
      </c>
      <c r="C23" s="16">
        <v>758.54544049100002</v>
      </c>
      <c r="D23" s="16">
        <v>1221.27759231</v>
      </c>
      <c r="E23" s="16">
        <v>1935.3643237900001</v>
      </c>
      <c r="F23" s="16">
        <v>2284.1876752399999</v>
      </c>
      <c r="G23" s="16">
        <v>2647.8902280349998</v>
      </c>
      <c r="H23" s="16">
        <v>3451.7848652490002</v>
      </c>
      <c r="I23" s="16">
        <v>3799.7537194619999</v>
      </c>
      <c r="J23" s="190">
        <v>4187.6867676430002</v>
      </c>
      <c r="K23" s="190">
        <v>4995.3596312030004</v>
      </c>
      <c r="L23" s="190">
        <v>5584.6594846540002</v>
      </c>
      <c r="M23" s="254">
        <v>6032.5923166339999</v>
      </c>
      <c r="N23" s="254">
        <v>666.47600749499998</v>
      </c>
    </row>
    <row r="24" spans="1:14" x14ac:dyDescent="0.25">
      <c r="A24" s="36" t="s">
        <v>359</v>
      </c>
      <c r="B24" s="16">
        <v>2008.4149666379999</v>
      </c>
      <c r="C24" s="16">
        <v>3186.1963172159999</v>
      </c>
      <c r="D24" s="16">
        <v>5089.482571087</v>
      </c>
      <c r="E24" s="16">
        <v>6656.3237628879997</v>
      </c>
      <c r="F24" s="16">
        <v>8197.0746375969993</v>
      </c>
      <c r="G24" s="16">
        <v>9785.5753451479995</v>
      </c>
      <c r="H24" s="16">
        <v>11316.601889517</v>
      </c>
      <c r="I24" s="16">
        <v>12259.385501294</v>
      </c>
      <c r="J24" s="190">
        <v>13744.055159119</v>
      </c>
      <c r="K24" s="190">
        <v>15672.646894863001</v>
      </c>
      <c r="L24" s="190">
        <v>17045.849398965998</v>
      </c>
      <c r="M24" s="254">
        <v>18646.37026779</v>
      </c>
      <c r="N24" s="254">
        <v>2073.0186935259999</v>
      </c>
    </row>
    <row r="25" spans="1:14" x14ac:dyDescent="0.25">
      <c r="A25" s="60" t="s">
        <v>360</v>
      </c>
      <c r="B25" s="16">
        <v>1769.1299973600001</v>
      </c>
      <c r="C25" s="16">
        <v>2729.9483666900001</v>
      </c>
      <c r="D25" s="16">
        <v>4403.5885683320002</v>
      </c>
      <c r="E25" s="16">
        <v>5734.9012413500004</v>
      </c>
      <c r="F25" s="16">
        <v>7030.6715344650001</v>
      </c>
      <c r="G25" s="16">
        <v>8401.5076816250003</v>
      </c>
      <c r="H25" s="16">
        <v>9691.6852958750005</v>
      </c>
      <c r="I25" s="16">
        <v>10397.030874276001</v>
      </c>
      <c r="J25" s="190">
        <v>11641.106334579999</v>
      </c>
      <c r="K25" s="190">
        <v>13303.680344378001</v>
      </c>
      <c r="L25" s="190">
        <v>14422.615807390999</v>
      </c>
      <c r="M25" s="254">
        <v>15721.806636366</v>
      </c>
      <c r="N25" s="254">
        <v>1782.7650463320001</v>
      </c>
    </row>
    <row r="26" spans="1:14" x14ac:dyDescent="0.25">
      <c r="A26" s="60" t="s">
        <v>361</v>
      </c>
      <c r="B26" s="16">
        <v>63.467670652000002</v>
      </c>
      <c r="C26" s="16">
        <v>119.28379554199999</v>
      </c>
      <c r="D26" s="16">
        <v>178.15193002300001</v>
      </c>
      <c r="E26" s="16">
        <v>238.15297896199999</v>
      </c>
      <c r="F26" s="16">
        <v>299.51326954500001</v>
      </c>
      <c r="G26" s="16">
        <v>359.746441</v>
      </c>
      <c r="H26" s="16">
        <v>421.61903141400001</v>
      </c>
      <c r="I26" s="16">
        <v>484.94264177000002</v>
      </c>
      <c r="J26" s="190">
        <v>549.05569927600004</v>
      </c>
      <c r="K26" s="190">
        <v>621.19078918299999</v>
      </c>
      <c r="L26" s="190">
        <v>692.14983295599995</v>
      </c>
      <c r="M26" s="254">
        <v>768.70041062799999</v>
      </c>
      <c r="N26" s="254">
        <v>75.424976333999993</v>
      </c>
    </row>
    <row r="27" spans="1:14" x14ac:dyDescent="0.25">
      <c r="A27" s="60" t="s">
        <v>362</v>
      </c>
      <c r="B27" s="16">
        <v>175.817298626</v>
      </c>
      <c r="C27" s="16">
        <v>336.964154984</v>
      </c>
      <c r="D27" s="16">
        <v>507.742072732</v>
      </c>
      <c r="E27" s="16">
        <v>683.26954257600005</v>
      </c>
      <c r="F27" s="16">
        <v>866.889833587</v>
      </c>
      <c r="G27" s="16">
        <v>1024.321222523</v>
      </c>
      <c r="H27" s="16">
        <v>1203.2975622280001</v>
      </c>
      <c r="I27" s="16">
        <v>1377.4119852480001</v>
      </c>
      <c r="J27" s="190">
        <v>1553.893125263</v>
      </c>
      <c r="K27" s="190">
        <v>1747.7757613020001</v>
      </c>
      <c r="L27" s="190">
        <v>1931.083758619</v>
      </c>
      <c r="M27" s="254">
        <v>2155.863220796</v>
      </c>
      <c r="N27" s="254">
        <v>214.82867085999999</v>
      </c>
    </row>
    <row r="28" spans="1:14" x14ac:dyDescent="0.25">
      <c r="A28" s="36" t="s">
        <v>363</v>
      </c>
      <c r="B28" s="16">
        <v>101.077913408</v>
      </c>
      <c r="C28" s="16">
        <v>194.063470591</v>
      </c>
      <c r="D28" s="16">
        <v>301.42172681900001</v>
      </c>
      <c r="E28" s="16">
        <v>403.33593133099998</v>
      </c>
      <c r="F28" s="16">
        <v>506.563512683</v>
      </c>
      <c r="G28" s="16">
        <v>601.53094587199996</v>
      </c>
      <c r="H28" s="16">
        <v>699.94526601500002</v>
      </c>
      <c r="I28" s="16">
        <v>802.02558161900004</v>
      </c>
      <c r="J28" s="190">
        <v>898.58531621199995</v>
      </c>
      <c r="K28" s="190">
        <v>995.17315313899996</v>
      </c>
      <c r="L28" s="190">
        <v>1105.0538937639999</v>
      </c>
      <c r="M28" s="254">
        <v>1196.9341069279999</v>
      </c>
      <c r="N28" s="254">
        <v>105.765837424</v>
      </c>
    </row>
    <row r="29" spans="1:14" x14ac:dyDescent="0.25">
      <c r="A29" s="36" t="s">
        <v>364</v>
      </c>
      <c r="B29" s="16">
        <v>84.521069058999998</v>
      </c>
      <c r="C29" s="16">
        <v>172.415576397</v>
      </c>
      <c r="D29" s="16">
        <v>270.39532905300001</v>
      </c>
      <c r="E29" s="16">
        <v>370.02103589900003</v>
      </c>
      <c r="F29" s="16">
        <v>457.89139742399999</v>
      </c>
      <c r="G29" s="16">
        <v>554.950547777</v>
      </c>
      <c r="H29" s="16">
        <v>661.45609335200004</v>
      </c>
      <c r="I29" s="16">
        <v>771.98885241599999</v>
      </c>
      <c r="J29" s="190">
        <v>889.48840259200006</v>
      </c>
      <c r="K29" s="190">
        <v>1005.302592655</v>
      </c>
      <c r="L29" s="190">
        <v>1126.653174415</v>
      </c>
      <c r="M29" s="254">
        <v>1251.9368701339999</v>
      </c>
      <c r="N29" s="254">
        <v>101.68812556</v>
      </c>
    </row>
    <row r="30" spans="1:14" x14ac:dyDescent="0.25">
      <c r="A30" s="36" t="s">
        <v>365</v>
      </c>
      <c r="B30" s="16">
        <v>1048.131509546</v>
      </c>
      <c r="C30" s="16">
        <v>1209.3909684509999</v>
      </c>
      <c r="D30" s="16">
        <v>1888.26423531</v>
      </c>
      <c r="E30" s="16">
        <v>2613.4583153570002</v>
      </c>
      <c r="F30" s="16">
        <v>3219.9551883300001</v>
      </c>
      <c r="G30" s="16">
        <v>3795.0461699880002</v>
      </c>
      <c r="H30" s="16">
        <v>4554.7201005679999</v>
      </c>
      <c r="I30" s="16">
        <v>5198.7460938610002</v>
      </c>
      <c r="J30" s="190">
        <v>5819.3161717769999</v>
      </c>
      <c r="K30" s="190">
        <v>6651.7616735889997</v>
      </c>
      <c r="L30" s="190">
        <v>7373.377778389</v>
      </c>
      <c r="M30" s="254">
        <v>8131.7042093509999</v>
      </c>
      <c r="N30" s="254">
        <v>1001.386336483</v>
      </c>
    </row>
    <row r="31" spans="1:14" x14ac:dyDescent="0.25">
      <c r="A31" s="36" t="s">
        <v>366</v>
      </c>
      <c r="B31" s="16">
        <v>410.85713139199999</v>
      </c>
      <c r="C31" s="16">
        <v>455.61531296300001</v>
      </c>
      <c r="D31" s="16">
        <v>708.82438905499998</v>
      </c>
      <c r="E31" s="16">
        <v>1002.865187077</v>
      </c>
      <c r="F31" s="16">
        <v>1190.0165788209999</v>
      </c>
      <c r="G31" s="16">
        <v>1427.951359017</v>
      </c>
      <c r="H31" s="16">
        <v>1723.9533904699999</v>
      </c>
      <c r="I31" s="16">
        <v>2084.194075116</v>
      </c>
      <c r="J31" s="190">
        <v>2358.235161565</v>
      </c>
      <c r="K31" s="190">
        <v>3044.5671112929999</v>
      </c>
      <c r="L31" s="190">
        <v>3347.1567916140002</v>
      </c>
      <c r="M31" s="254">
        <v>3777.3236610130002</v>
      </c>
      <c r="N31" s="254">
        <v>403.401528816</v>
      </c>
    </row>
    <row r="32" spans="1:14" x14ac:dyDescent="0.25">
      <c r="A32" s="63" t="s">
        <v>310</v>
      </c>
      <c r="B32" s="16">
        <v>94.306238281999995</v>
      </c>
      <c r="C32" s="16">
        <v>146.906884289</v>
      </c>
      <c r="D32" s="16">
        <v>249.162191702</v>
      </c>
      <c r="E32" s="16">
        <v>297.06604999699999</v>
      </c>
      <c r="F32" s="16">
        <v>398.80467809100003</v>
      </c>
      <c r="G32" s="16">
        <v>478.42202011099999</v>
      </c>
      <c r="H32" s="16">
        <v>610.32311637099997</v>
      </c>
      <c r="I32" s="16">
        <v>667.79179063799995</v>
      </c>
      <c r="J32" s="190">
        <v>766.63887182400003</v>
      </c>
      <c r="K32" s="190">
        <v>757.36133724199999</v>
      </c>
      <c r="L32" s="190">
        <v>870.182941056</v>
      </c>
      <c r="M32" s="254">
        <v>1168.5790366159999</v>
      </c>
      <c r="N32" s="254">
        <v>63.406149669000001</v>
      </c>
    </row>
    <row r="33" spans="1:15" x14ac:dyDescent="0.25">
      <c r="A33" s="58" t="s">
        <v>311</v>
      </c>
      <c r="B33" s="16">
        <v>1489.6615299160001</v>
      </c>
      <c r="C33" s="16">
        <v>3425.2620109899999</v>
      </c>
      <c r="D33" s="16">
        <v>5078.4829756640002</v>
      </c>
      <c r="E33" s="16">
        <v>6808.7432899599999</v>
      </c>
      <c r="F33" s="16">
        <v>8911.373615081</v>
      </c>
      <c r="G33" s="16">
        <v>10799.15708375</v>
      </c>
      <c r="H33" s="16">
        <v>12920.339438034</v>
      </c>
      <c r="I33" s="16">
        <v>15920.482068505</v>
      </c>
      <c r="J33" s="190">
        <v>18046.238071029999</v>
      </c>
      <c r="K33" s="190">
        <v>20558.607268060001</v>
      </c>
      <c r="L33" s="190">
        <v>23025.312241626001</v>
      </c>
      <c r="M33" s="254">
        <v>25862.410006646998</v>
      </c>
      <c r="N33" s="254">
        <v>2225.4354117389998</v>
      </c>
      <c r="O33" s="7"/>
    </row>
    <row r="34" spans="1:15" x14ac:dyDescent="0.25">
      <c r="A34" s="63" t="s">
        <v>367</v>
      </c>
      <c r="B34" s="16">
        <v>402.84461727899998</v>
      </c>
      <c r="C34" s="16">
        <v>774.94123253800001</v>
      </c>
      <c r="D34" s="16">
        <v>1158.6940089699999</v>
      </c>
      <c r="E34" s="16">
        <v>1466.5506032640001</v>
      </c>
      <c r="F34" s="16">
        <v>1932.045295121</v>
      </c>
      <c r="G34" s="16">
        <v>2391.445594195</v>
      </c>
      <c r="H34" s="16">
        <v>2871.1578886749999</v>
      </c>
      <c r="I34" s="16">
        <v>3373.076911823</v>
      </c>
      <c r="J34" s="190">
        <v>3828.055327048</v>
      </c>
      <c r="K34" s="190">
        <v>4415.7383320930003</v>
      </c>
      <c r="L34" s="190">
        <v>5082.9539562310001</v>
      </c>
      <c r="M34" s="254">
        <v>5729.5183003820002</v>
      </c>
      <c r="N34" s="254">
        <v>546.27151427399997</v>
      </c>
    </row>
    <row r="35" spans="1:15" x14ac:dyDescent="0.25">
      <c r="A35" s="63" t="s">
        <v>368</v>
      </c>
      <c r="B35" s="16">
        <v>56.54925085</v>
      </c>
      <c r="C35" s="16">
        <v>-26.715900225999999</v>
      </c>
      <c r="D35" s="16">
        <v>34.769613081000003</v>
      </c>
      <c r="E35" s="16">
        <v>0.84385207200000001</v>
      </c>
      <c r="F35" s="16">
        <v>65.735220609999999</v>
      </c>
      <c r="G35" s="16">
        <v>41.771149456000003</v>
      </c>
      <c r="H35" s="16">
        <v>56.285013278999998</v>
      </c>
      <c r="I35" s="16">
        <v>58.786031868999999</v>
      </c>
      <c r="J35" s="190">
        <v>109.143447929</v>
      </c>
      <c r="K35" s="190">
        <v>149.044384944</v>
      </c>
      <c r="L35" s="190">
        <v>228.41621668100001</v>
      </c>
      <c r="M35" s="254">
        <v>228.54791744600001</v>
      </c>
      <c r="N35" s="254">
        <v>59.349260704999999</v>
      </c>
    </row>
    <row r="36" spans="1:15" x14ac:dyDescent="0.25">
      <c r="A36" s="58" t="s">
        <v>369</v>
      </c>
      <c r="B36" s="16">
        <v>1143.366163487</v>
      </c>
      <c r="C36" s="16">
        <v>2623.604878226</v>
      </c>
      <c r="D36" s="16">
        <v>3954.558579775</v>
      </c>
      <c r="E36" s="16">
        <v>5343.0365387680004</v>
      </c>
      <c r="F36" s="16">
        <v>7045.0635405700004</v>
      </c>
      <c r="G36" s="16">
        <v>8449.4826390109993</v>
      </c>
      <c r="H36" s="16">
        <v>10105.466562637999</v>
      </c>
      <c r="I36" s="16">
        <v>12606.191188551</v>
      </c>
      <c r="J36" s="190">
        <v>14327.326191910999</v>
      </c>
      <c r="K36" s="190">
        <v>16291.913320911</v>
      </c>
      <c r="L36" s="190">
        <v>18170.774502076001</v>
      </c>
      <c r="M36" s="254">
        <v>20361.439623711001</v>
      </c>
      <c r="N36" s="254">
        <v>1738.51315817</v>
      </c>
      <c r="O36" s="7"/>
    </row>
    <row r="37" spans="1:15" ht="18" x14ac:dyDescent="0.25">
      <c r="A37" s="58" t="s">
        <v>370</v>
      </c>
      <c r="B37" s="16">
        <v>26.33895695</v>
      </c>
      <c r="C37" s="16">
        <v>-12.638835588999999</v>
      </c>
      <c r="D37" s="16">
        <v>96.958434709000002</v>
      </c>
      <c r="E37" s="16">
        <v>533.40849452999998</v>
      </c>
      <c r="F37" s="16">
        <v>365.70571623000001</v>
      </c>
      <c r="G37" s="16">
        <v>521.37529255599998</v>
      </c>
      <c r="H37" s="16">
        <v>125.448100258</v>
      </c>
      <c r="I37" s="16">
        <v>385.36252032800002</v>
      </c>
      <c r="J37" s="190">
        <v>554.54934554900001</v>
      </c>
      <c r="K37" s="190">
        <v>828.75085743900001</v>
      </c>
      <c r="L37" s="190">
        <v>832.637186305</v>
      </c>
      <c r="M37" s="254">
        <v>439.35477299899998</v>
      </c>
      <c r="N37" s="254">
        <v>325.96722724799997</v>
      </c>
    </row>
    <row r="38" spans="1:15" x14ac:dyDescent="0.25">
      <c r="A38" s="58" t="s">
        <v>371</v>
      </c>
      <c r="B38" s="16">
        <v>1169.705120437</v>
      </c>
      <c r="C38" s="16">
        <v>2610.9660426370001</v>
      </c>
      <c r="D38" s="16">
        <v>4051.5170144839999</v>
      </c>
      <c r="E38" s="16">
        <v>5876.4450332980005</v>
      </c>
      <c r="F38" s="16">
        <v>7410.7692568000002</v>
      </c>
      <c r="G38" s="16">
        <v>8970.8579315669995</v>
      </c>
      <c r="H38" s="16">
        <v>10230.914662896001</v>
      </c>
      <c r="I38" s="16">
        <v>12991.553708879001</v>
      </c>
      <c r="J38" s="247">
        <v>14881.87553746</v>
      </c>
      <c r="K38" s="247">
        <v>17120.664178350002</v>
      </c>
      <c r="L38" s="247">
        <v>19003.411688380998</v>
      </c>
      <c r="M38" s="255">
        <v>20800.79439671</v>
      </c>
      <c r="N38" s="255">
        <v>2064.480385418</v>
      </c>
    </row>
    <row r="39" spans="1:15" ht="18" x14ac:dyDescent="0.25">
      <c r="A39" s="286"/>
      <c r="B39" s="287"/>
      <c r="C39" s="287"/>
      <c r="D39" s="287"/>
      <c r="E39" s="287"/>
      <c r="F39" s="287"/>
      <c r="G39" s="287"/>
      <c r="H39" s="287"/>
      <c r="I39" s="287"/>
      <c r="J39" s="287"/>
      <c r="K39" s="287"/>
      <c r="L39" s="287"/>
      <c r="M39" s="287"/>
      <c r="N39" s="288"/>
    </row>
    <row r="40" spans="1:15" x14ac:dyDescent="0.25">
      <c r="B40" s="7"/>
      <c r="C40" s="7"/>
      <c r="D40" s="7"/>
      <c r="E40" s="7"/>
      <c r="F40" s="7"/>
      <c r="G40" s="7"/>
      <c r="H40" s="7"/>
      <c r="I40" s="7"/>
    </row>
    <row r="41" spans="1:15" x14ac:dyDescent="0.25">
      <c r="A41" s="106"/>
    </row>
    <row r="42" spans="1:15" x14ac:dyDescent="0.25">
      <c r="A42" s="108"/>
    </row>
  </sheetData>
  <mergeCells count="2">
    <mergeCell ref="A1:J1"/>
    <mergeCell ref="A39:N39"/>
  </mergeCells>
  <printOptions horizontalCentered="1"/>
  <pageMargins left="0.70866141732283472" right="0.70866141732283472" top="0.74803149606299213" bottom="0.74803149606299213" header="0.31496062992125984" footer="0.31496062992125984"/>
  <pageSetup paperSize="9" scale="72" fitToWidth="0" orientation="landscape" r:id="rId1"/>
  <headerFooter alignWithMargins="0">
    <oddFooter>&amp;L&amp;"Arial,Regular"&amp;10&amp;K08-020STATISTIK LEMBAGA PEMBIAYAAN INDONESIA&amp;R&amp;"Arial,Regular"&amp;10&amp;K08-021&amp;P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GridLines="0" zoomScaleNormal="80" workbookViewId="0">
      <pane xSplit="1" ySplit="2" topLeftCell="G3" activePane="bottomRight" state="frozen"/>
      <selection activeCell="B3" sqref="B1:M1048576"/>
      <selection pane="topRight" activeCell="B3" sqref="B1:M1048576"/>
      <selection pane="bottomLeft" activeCell="B3" sqref="B1:M1048576"/>
      <selection pane="bottomRight" activeCell="B2" sqref="B2:N32"/>
    </sheetView>
  </sheetViews>
  <sheetFormatPr defaultRowHeight="15" x14ac:dyDescent="0.25"/>
  <cols>
    <col min="1" max="1" width="41.85546875" customWidth="1"/>
    <col min="2" max="9" width="11.140625" customWidth="1"/>
    <col min="13" max="14" width="8.7109375" style="178"/>
  </cols>
  <sheetData>
    <row r="1" spans="1:15" ht="29.45" customHeight="1" x14ac:dyDescent="0.25">
      <c r="A1" s="289" t="s">
        <v>118</v>
      </c>
      <c r="B1" s="290"/>
      <c r="C1" s="290"/>
      <c r="D1" s="290"/>
      <c r="E1" s="290"/>
      <c r="F1" s="290"/>
      <c r="G1" s="290"/>
      <c r="H1" s="290"/>
      <c r="I1" s="290"/>
      <c r="J1" s="290"/>
      <c r="K1" s="290"/>
      <c r="L1" s="290"/>
      <c r="M1" s="290"/>
      <c r="N1" s="290"/>
    </row>
    <row r="2" spans="1:15" x14ac:dyDescent="0.25">
      <c r="A2" s="56" t="s">
        <v>114</v>
      </c>
      <c r="B2" s="9">
        <v>44581</v>
      </c>
      <c r="C2" s="9">
        <v>44612</v>
      </c>
      <c r="D2" s="9">
        <v>44640</v>
      </c>
      <c r="E2" s="9">
        <v>44671</v>
      </c>
      <c r="F2" s="9">
        <v>44701</v>
      </c>
      <c r="G2" s="9">
        <v>44732</v>
      </c>
      <c r="H2" s="9">
        <v>44762</v>
      </c>
      <c r="I2" s="9">
        <v>44793</v>
      </c>
      <c r="J2" s="9">
        <v>44824</v>
      </c>
      <c r="K2" s="9">
        <v>44854</v>
      </c>
      <c r="L2" s="9">
        <v>44885</v>
      </c>
      <c r="M2" s="9">
        <v>44915</v>
      </c>
      <c r="N2" s="9">
        <v>44946</v>
      </c>
    </row>
    <row r="3" spans="1:15" x14ac:dyDescent="0.25">
      <c r="A3" s="59" t="s">
        <v>218</v>
      </c>
      <c r="B3" s="152">
        <v>208718.31927399299</v>
      </c>
      <c r="C3" s="152">
        <v>211824.24801697501</v>
      </c>
      <c r="D3" s="152">
        <v>214971.02879804501</v>
      </c>
      <c r="E3" s="152">
        <v>209353.36852974899</v>
      </c>
      <c r="F3" s="152">
        <v>205393.01370661799</v>
      </c>
      <c r="G3" s="152">
        <v>209848.719930269</v>
      </c>
      <c r="H3" s="152">
        <v>220253.30001120301</v>
      </c>
      <c r="I3" s="152">
        <v>221546.812376916</v>
      </c>
      <c r="J3" s="152">
        <v>220942.53153165799</v>
      </c>
      <c r="K3" s="152">
        <v>223507.69779961399</v>
      </c>
      <c r="L3" s="184">
        <v>221031.84885890901</v>
      </c>
      <c r="M3" s="254">
        <v>216003.42753639701</v>
      </c>
      <c r="N3" s="265">
        <v>206964.004739342</v>
      </c>
      <c r="O3" s="250"/>
    </row>
    <row r="4" spans="1:15" x14ac:dyDescent="0.25">
      <c r="A4" s="36" t="s">
        <v>219</v>
      </c>
      <c r="B4" s="16">
        <v>155725.633815257</v>
      </c>
      <c r="C4" s="16">
        <v>160141.04512791001</v>
      </c>
      <c r="D4" s="16">
        <v>165159.69072151801</v>
      </c>
      <c r="E4" s="16">
        <v>159824.150317983</v>
      </c>
      <c r="F4" s="16">
        <v>157248.16414574301</v>
      </c>
      <c r="G4" s="16">
        <v>157764.44981229701</v>
      </c>
      <c r="H4" s="16">
        <v>167778.387751156</v>
      </c>
      <c r="I4" s="16">
        <v>168435.27132839701</v>
      </c>
      <c r="J4" s="16">
        <v>166745.07408576101</v>
      </c>
      <c r="K4" s="16">
        <v>170692.154534336</v>
      </c>
      <c r="L4" s="184">
        <v>169826.507672048</v>
      </c>
      <c r="M4" s="254">
        <v>164771.651163873</v>
      </c>
      <c r="N4" s="254">
        <v>160493.273422522</v>
      </c>
    </row>
    <row r="5" spans="1:15" ht="18" x14ac:dyDescent="0.25">
      <c r="A5" s="60" t="s">
        <v>220</v>
      </c>
      <c r="B5" s="16">
        <v>153476.89696016599</v>
      </c>
      <c r="C5" s="16">
        <v>157803.58252101199</v>
      </c>
      <c r="D5" s="16">
        <v>162703.49613069199</v>
      </c>
      <c r="E5" s="16">
        <v>157885.853237395</v>
      </c>
      <c r="F5" s="16">
        <v>155359.09465812301</v>
      </c>
      <c r="G5" s="16">
        <v>156064.73732635</v>
      </c>
      <c r="H5" s="16">
        <v>166158.48951809399</v>
      </c>
      <c r="I5" s="16">
        <v>166663.63749304399</v>
      </c>
      <c r="J5" s="16">
        <v>164947.923763503</v>
      </c>
      <c r="K5" s="16">
        <v>169002.61781338</v>
      </c>
      <c r="L5" s="184">
        <v>167356.89847851099</v>
      </c>
      <c r="M5" s="254">
        <v>162470.42781998799</v>
      </c>
      <c r="N5" s="254">
        <v>158214.02191457301</v>
      </c>
    </row>
    <row r="6" spans="1:15" ht="18" x14ac:dyDescent="0.25">
      <c r="A6" s="60" t="s">
        <v>221</v>
      </c>
      <c r="B6" s="16">
        <v>60.016346544999998</v>
      </c>
      <c r="C6" s="16">
        <v>56.542059557000002</v>
      </c>
      <c r="D6" s="16">
        <v>56.567595947999997</v>
      </c>
      <c r="E6" s="16">
        <v>56.717480254999998</v>
      </c>
      <c r="F6" s="16">
        <v>55.460071653999996</v>
      </c>
      <c r="G6" s="16">
        <v>55.535960400999997</v>
      </c>
      <c r="H6" s="16">
        <v>55.612223575000002</v>
      </c>
      <c r="I6" s="16">
        <v>105.688863306</v>
      </c>
      <c r="J6" s="16">
        <v>105.75661173899999</v>
      </c>
      <c r="K6" s="16">
        <v>135.46026447400001</v>
      </c>
      <c r="L6" s="184">
        <v>126.734701949</v>
      </c>
      <c r="M6" s="254">
        <v>71.782998094000007</v>
      </c>
      <c r="N6" s="254">
        <v>186.273736708</v>
      </c>
    </row>
    <row r="7" spans="1:15" ht="18" x14ac:dyDescent="0.25">
      <c r="A7" s="60" t="s">
        <v>222</v>
      </c>
      <c r="B7" s="16">
        <v>2188.720508546</v>
      </c>
      <c r="C7" s="16">
        <v>2280.9205473410002</v>
      </c>
      <c r="D7" s="16">
        <v>2399.626994878</v>
      </c>
      <c r="E7" s="16">
        <v>1881.5796003329999</v>
      </c>
      <c r="F7" s="16">
        <v>1833.6094159659999</v>
      </c>
      <c r="G7" s="16">
        <v>1644.176525546</v>
      </c>
      <c r="H7" s="16">
        <v>1564.286009487</v>
      </c>
      <c r="I7" s="16">
        <v>1665.944972047</v>
      </c>
      <c r="J7" s="16">
        <v>1691.393710519</v>
      </c>
      <c r="K7" s="16">
        <v>1554.0764564819999</v>
      </c>
      <c r="L7" s="184">
        <v>2342.8744915880002</v>
      </c>
      <c r="M7" s="254">
        <v>2229.4403457909998</v>
      </c>
      <c r="N7" s="254">
        <v>2092.977771241</v>
      </c>
    </row>
    <row r="8" spans="1:15" x14ac:dyDescent="0.25">
      <c r="A8" s="36" t="s">
        <v>223</v>
      </c>
      <c r="B8" s="16">
        <v>52992.685458735999</v>
      </c>
      <c r="C8" s="16">
        <v>51683.202889065004</v>
      </c>
      <c r="D8" s="16">
        <v>49811.338076526998</v>
      </c>
      <c r="E8" s="16">
        <v>49529.218211765998</v>
      </c>
      <c r="F8" s="16">
        <v>48144.849560875002</v>
      </c>
      <c r="G8" s="16">
        <v>52084.270117972002</v>
      </c>
      <c r="H8" s="16">
        <v>52474.912260047</v>
      </c>
      <c r="I8" s="16">
        <v>53111.541048519</v>
      </c>
      <c r="J8" s="16">
        <v>54197.457445897002</v>
      </c>
      <c r="K8" s="16">
        <v>52815.543265278</v>
      </c>
      <c r="L8" s="184">
        <v>51205.341186860998</v>
      </c>
      <c r="M8" s="254">
        <v>51231.776372524</v>
      </c>
      <c r="N8" s="254">
        <v>46470.731316819998</v>
      </c>
    </row>
    <row r="9" spans="1:15" ht="18" x14ac:dyDescent="0.25">
      <c r="A9" s="60" t="s">
        <v>224</v>
      </c>
      <c r="B9" s="16">
        <v>28681.508325741001</v>
      </c>
      <c r="C9" s="16">
        <v>27076.861144379</v>
      </c>
      <c r="D9" s="16">
        <v>25937.816557283</v>
      </c>
      <c r="E9" s="16">
        <v>25784.788051101001</v>
      </c>
      <c r="F9" s="16">
        <v>24342.682408743</v>
      </c>
      <c r="G9" s="16">
        <v>27953.924186779001</v>
      </c>
      <c r="H9" s="16">
        <v>28463.853550855001</v>
      </c>
      <c r="I9" s="16">
        <v>29283.214281989</v>
      </c>
      <c r="J9" s="16">
        <v>30093.097507260001</v>
      </c>
      <c r="K9" s="16">
        <v>28799.862229495</v>
      </c>
      <c r="L9" s="184">
        <v>27160.257501614</v>
      </c>
      <c r="M9" s="254">
        <v>27193.061282982999</v>
      </c>
      <c r="N9" s="254">
        <v>23863.914874253998</v>
      </c>
    </row>
    <row r="10" spans="1:15" ht="18" x14ac:dyDescent="0.25">
      <c r="A10" s="60" t="s">
        <v>225</v>
      </c>
      <c r="B10" s="16">
        <v>17328.347039667002</v>
      </c>
      <c r="C10" s="16">
        <v>17325.874105657</v>
      </c>
      <c r="D10" s="16">
        <v>16606.495441612999</v>
      </c>
      <c r="E10" s="16">
        <v>16290.827506397</v>
      </c>
      <c r="F10" s="16">
        <v>16283.524335086</v>
      </c>
      <c r="G10" s="16">
        <v>16300.646211818001</v>
      </c>
      <c r="H10" s="16">
        <v>16123.977104348</v>
      </c>
      <c r="I10" s="16">
        <v>15661.131679497999</v>
      </c>
      <c r="J10" s="16">
        <v>15911.519245694</v>
      </c>
      <c r="K10" s="16">
        <v>15663.669518688001</v>
      </c>
      <c r="L10" s="184">
        <v>15589.247005310001</v>
      </c>
      <c r="M10" s="254">
        <v>15585.538731979999</v>
      </c>
      <c r="N10" s="254">
        <v>14557.559087112</v>
      </c>
    </row>
    <row r="11" spans="1:15" ht="18" x14ac:dyDescent="0.25">
      <c r="A11" s="60" t="s">
        <v>226</v>
      </c>
      <c r="B11" s="16">
        <v>6982.8300933279997</v>
      </c>
      <c r="C11" s="16">
        <v>7280.4676390289997</v>
      </c>
      <c r="D11" s="16">
        <v>7267.0260776309997</v>
      </c>
      <c r="E11" s="16">
        <v>7453.6026542680002</v>
      </c>
      <c r="F11" s="16">
        <v>7518.6428170460003</v>
      </c>
      <c r="G11" s="16">
        <v>7829.6997193750003</v>
      </c>
      <c r="H11" s="16">
        <v>7887.0816048440001</v>
      </c>
      <c r="I11" s="16">
        <v>8167.1950870319997</v>
      </c>
      <c r="J11" s="16">
        <v>8192.8406929430002</v>
      </c>
      <c r="K11" s="16">
        <v>8352.0115170949994</v>
      </c>
      <c r="L11" s="184">
        <v>8455.8366799369996</v>
      </c>
      <c r="M11" s="254">
        <v>8453.1763575610003</v>
      </c>
      <c r="N11" s="254">
        <v>8049.2573554540004</v>
      </c>
    </row>
    <row r="12" spans="1:15" x14ac:dyDescent="0.25">
      <c r="A12" s="61" t="s">
        <v>5</v>
      </c>
      <c r="B12" s="16">
        <v>-460.93943137899998</v>
      </c>
      <c r="C12" s="16">
        <v>-181.076574287</v>
      </c>
      <c r="D12" s="16">
        <v>-453.23888775500001</v>
      </c>
      <c r="E12" s="16">
        <v>-209.37895436700001</v>
      </c>
      <c r="F12" s="16">
        <v>717.30066758099997</v>
      </c>
      <c r="G12" s="16">
        <v>714.836745576</v>
      </c>
      <c r="H12" s="16">
        <v>654.98635088200001</v>
      </c>
      <c r="I12" s="16">
        <v>671.36088425100002</v>
      </c>
      <c r="J12" s="16">
        <v>611.26149091699995</v>
      </c>
      <c r="K12" s="16">
        <v>597.55146886600005</v>
      </c>
      <c r="L12" s="184">
        <v>633.67760043099997</v>
      </c>
      <c r="M12" s="254">
        <v>446.84830762799999</v>
      </c>
      <c r="N12" s="254">
        <v>485.33695952099998</v>
      </c>
    </row>
    <row r="13" spans="1:15" x14ac:dyDescent="0.25">
      <c r="A13" s="61" t="s">
        <v>6</v>
      </c>
      <c r="B13" s="16">
        <v>28596.314862017</v>
      </c>
      <c r="C13" s="16">
        <v>29615.839899395</v>
      </c>
      <c r="D13" s="16">
        <v>29923.233879418</v>
      </c>
      <c r="E13" s="16">
        <v>31759.905285509001</v>
      </c>
      <c r="F13" s="16">
        <v>31177.450451770001</v>
      </c>
      <c r="G13" s="16">
        <v>31480.517397215001</v>
      </c>
      <c r="H13" s="16">
        <v>32192.283967520001</v>
      </c>
      <c r="I13" s="16">
        <v>31543.609439157</v>
      </c>
      <c r="J13" s="16">
        <v>32277.077630912001</v>
      </c>
      <c r="K13" s="16">
        <v>32930.573322276003</v>
      </c>
      <c r="L13" s="184">
        <v>34286.410768793001</v>
      </c>
      <c r="M13" s="254">
        <v>35362.094797215999</v>
      </c>
      <c r="N13" s="254">
        <v>34610.321523298997</v>
      </c>
    </row>
    <row r="14" spans="1:15" ht="18" x14ac:dyDescent="0.25">
      <c r="A14" s="36" t="s">
        <v>227</v>
      </c>
      <c r="B14" s="16">
        <v>18956.312462016998</v>
      </c>
      <c r="C14" s="16">
        <v>19911.825699395002</v>
      </c>
      <c r="D14" s="16">
        <v>19996.270179417999</v>
      </c>
      <c r="E14" s="16">
        <v>21438.506385509001</v>
      </c>
      <c r="F14" s="16">
        <v>20761.091151770001</v>
      </c>
      <c r="G14" s="16">
        <v>20752.297597215002</v>
      </c>
      <c r="H14" s="16">
        <v>20851.557017520001</v>
      </c>
      <c r="I14" s="16">
        <v>20128.107239157001</v>
      </c>
      <c r="J14" s="16">
        <v>20551.842530911999</v>
      </c>
      <c r="K14" s="16">
        <v>20701.758122276002</v>
      </c>
      <c r="L14" s="184">
        <v>21789.198168792998</v>
      </c>
      <c r="M14" s="254">
        <v>22851.692597215999</v>
      </c>
      <c r="N14" s="254">
        <v>22309.725423299002</v>
      </c>
    </row>
    <row r="15" spans="1:15" x14ac:dyDescent="0.25">
      <c r="A15" s="36" t="s">
        <v>228</v>
      </c>
      <c r="B15" s="16">
        <v>9640.0023999999994</v>
      </c>
      <c r="C15" s="16">
        <v>9704.0141999999996</v>
      </c>
      <c r="D15" s="16">
        <v>9926.9637000000002</v>
      </c>
      <c r="E15" s="16">
        <v>10321.3989</v>
      </c>
      <c r="F15" s="16">
        <v>10416.3593</v>
      </c>
      <c r="G15" s="16">
        <v>10728.219800000001</v>
      </c>
      <c r="H15" s="16">
        <v>11340.72695</v>
      </c>
      <c r="I15" s="16">
        <v>11415.502200000001</v>
      </c>
      <c r="J15" s="16">
        <v>11725.2351</v>
      </c>
      <c r="K15" s="16">
        <v>12228.815199999999</v>
      </c>
      <c r="L15" s="184">
        <v>12497.212600000001</v>
      </c>
      <c r="M15" s="254">
        <v>12510.4022</v>
      </c>
      <c r="N15" s="254">
        <v>12300.596100000001</v>
      </c>
    </row>
    <row r="16" spans="1:15" x14ac:dyDescent="0.25">
      <c r="A16" s="61" t="s">
        <v>229</v>
      </c>
      <c r="B16" s="16">
        <v>135238.531694818</v>
      </c>
      <c r="C16" s="16">
        <v>137641.983990365</v>
      </c>
      <c r="D16" s="16">
        <v>138029.189909129</v>
      </c>
      <c r="E16" s="16">
        <v>140210.71595587899</v>
      </c>
      <c r="F16" s="16">
        <v>140610.916033719</v>
      </c>
      <c r="G16" s="16">
        <v>137610.92429311201</v>
      </c>
      <c r="H16" s="16">
        <v>146340.66533386201</v>
      </c>
      <c r="I16" s="16">
        <v>147729.809418513</v>
      </c>
      <c r="J16" s="16">
        <v>150798.55348957499</v>
      </c>
      <c r="K16" s="16">
        <v>153678.26940560699</v>
      </c>
      <c r="L16" s="184">
        <v>155171.131387323</v>
      </c>
      <c r="M16" s="254">
        <v>159643.96376191301</v>
      </c>
      <c r="N16" s="254">
        <v>162478.94866485</v>
      </c>
    </row>
    <row r="17" spans="1:14" x14ac:dyDescent="0.25">
      <c r="A17" s="36" t="s">
        <v>230</v>
      </c>
      <c r="B17" s="16">
        <v>6105.6479258899999</v>
      </c>
      <c r="C17" s="16">
        <v>7494.7456643619998</v>
      </c>
      <c r="D17" s="16">
        <v>6535.771127041</v>
      </c>
      <c r="E17" s="16">
        <v>5280.5862526729998</v>
      </c>
      <c r="F17" s="16">
        <v>5964.2457377179999</v>
      </c>
      <c r="G17" s="16">
        <v>5868.5614116469997</v>
      </c>
      <c r="H17" s="16">
        <v>6924.6099590760005</v>
      </c>
      <c r="I17" s="16">
        <v>6789.2425580070003</v>
      </c>
      <c r="J17" s="16">
        <v>6880.5294701009998</v>
      </c>
      <c r="K17" s="16">
        <v>7484.5793445500003</v>
      </c>
      <c r="L17" s="184">
        <v>7367.2508421800003</v>
      </c>
      <c r="M17" s="254">
        <v>7375.487916559</v>
      </c>
      <c r="N17" s="254">
        <v>7528.344259126</v>
      </c>
    </row>
    <row r="18" spans="1:14" x14ac:dyDescent="0.25">
      <c r="A18" s="36" t="s">
        <v>231</v>
      </c>
      <c r="B18" s="16">
        <v>129132.883768928</v>
      </c>
      <c r="C18" s="16">
        <v>130147.238326003</v>
      </c>
      <c r="D18" s="16">
        <v>131493.418782088</v>
      </c>
      <c r="E18" s="16">
        <v>134930.12970320601</v>
      </c>
      <c r="F18" s="16">
        <v>134646.67029600099</v>
      </c>
      <c r="G18" s="16">
        <v>131742.362881465</v>
      </c>
      <c r="H18" s="16">
        <v>139416.055374786</v>
      </c>
      <c r="I18" s="16">
        <v>140940.56686050599</v>
      </c>
      <c r="J18" s="16">
        <v>143918.02401947399</v>
      </c>
      <c r="K18" s="16">
        <v>146193.69006105699</v>
      </c>
      <c r="L18" s="184">
        <v>147803.88054514301</v>
      </c>
      <c r="M18" s="254">
        <v>152268.475845354</v>
      </c>
      <c r="N18" s="254">
        <v>154950.60440572401</v>
      </c>
    </row>
    <row r="19" spans="1:14" x14ac:dyDescent="0.25">
      <c r="A19" s="61" t="s">
        <v>232</v>
      </c>
      <c r="B19" s="16">
        <v>65126.864853425999</v>
      </c>
      <c r="C19" s="16">
        <v>64775.310329291999</v>
      </c>
      <c r="D19" s="16">
        <v>63814.856226896998</v>
      </c>
      <c r="E19" s="16">
        <v>65186.571080740003</v>
      </c>
      <c r="F19" s="16">
        <v>64409.960942655998</v>
      </c>
      <c r="G19" s="16">
        <v>63547.900575624</v>
      </c>
      <c r="H19" s="16">
        <v>63634.081884521001</v>
      </c>
      <c r="I19" s="16">
        <v>62804.023995240997</v>
      </c>
      <c r="J19" s="16">
        <v>61923.533664212999</v>
      </c>
      <c r="K19" s="16">
        <v>63285.281612608997</v>
      </c>
      <c r="L19" s="184">
        <v>62279.182685398999</v>
      </c>
      <c r="M19" s="254">
        <v>63786.320069804002</v>
      </c>
      <c r="N19" s="254">
        <v>64985.281625322001</v>
      </c>
    </row>
    <row r="20" spans="1:14" x14ac:dyDescent="0.25">
      <c r="A20" s="36" t="s">
        <v>233</v>
      </c>
      <c r="B20" s="16">
        <v>1023.533795845</v>
      </c>
      <c r="C20" s="16">
        <v>994.97897102399997</v>
      </c>
      <c r="D20" s="16">
        <v>927.47396300699995</v>
      </c>
      <c r="E20" s="16">
        <v>892.86076468700003</v>
      </c>
      <c r="F20" s="16">
        <v>878.58098514300002</v>
      </c>
      <c r="G20" s="16">
        <v>838.12959760800004</v>
      </c>
      <c r="H20" s="16">
        <v>811.06192311999996</v>
      </c>
      <c r="I20" s="16">
        <v>788.525426627</v>
      </c>
      <c r="J20" s="16">
        <v>747.84026108099999</v>
      </c>
      <c r="K20" s="16">
        <v>730.509234537</v>
      </c>
      <c r="L20" s="184">
        <v>726.26305519899995</v>
      </c>
      <c r="M20" s="254">
        <v>667.931646258</v>
      </c>
      <c r="N20" s="254">
        <v>610.06571505500006</v>
      </c>
    </row>
    <row r="21" spans="1:14" x14ac:dyDescent="0.25">
      <c r="A21" s="36" t="s">
        <v>234</v>
      </c>
      <c r="B21" s="16">
        <v>1409.6253564440001</v>
      </c>
      <c r="C21" s="16">
        <v>1837.78862594</v>
      </c>
      <c r="D21" s="16">
        <v>2193.7367338049999</v>
      </c>
      <c r="E21" s="16">
        <v>2595.7194935920002</v>
      </c>
      <c r="F21" s="16">
        <v>2619.3659951519999</v>
      </c>
      <c r="G21" s="16">
        <v>2336.3725522559998</v>
      </c>
      <c r="H21" s="16">
        <v>2240.674748338</v>
      </c>
      <c r="I21" s="16">
        <v>1406.5462627500001</v>
      </c>
      <c r="J21" s="16">
        <v>723.80130131199996</v>
      </c>
      <c r="K21" s="16">
        <v>334.08101123599999</v>
      </c>
      <c r="L21" s="184">
        <v>440.22276293599998</v>
      </c>
      <c r="M21" s="254">
        <v>485.42784158699999</v>
      </c>
      <c r="N21" s="254">
        <v>817.53750000000002</v>
      </c>
    </row>
    <row r="22" spans="1:14" x14ac:dyDescent="0.25">
      <c r="A22" s="36" t="s">
        <v>235</v>
      </c>
      <c r="B22" s="16">
        <v>62063.888175562999</v>
      </c>
      <c r="C22" s="16">
        <v>61311.414797366997</v>
      </c>
      <c r="D22" s="16">
        <v>60015.302653011</v>
      </c>
      <c r="E22" s="16">
        <v>59345.817341422997</v>
      </c>
      <c r="F22" s="16">
        <v>58309.837959315999</v>
      </c>
      <c r="G22" s="16">
        <v>59890.407861</v>
      </c>
      <c r="H22" s="16">
        <v>59958.725237250001</v>
      </c>
      <c r="I22" s="16">
        <v>60319.565903417002</v>
      </c>
      <c r="J22" s="16">
        <v>60154.955679767998</v>
      </c>
      <c r="K22" s="16">
        <v>61808.761289898997</v>
      </c>
      <c r="L22" s="184">
        <v>60734.637039538997</v>
      </c>
      <c r="M22" s="254">
        <v>62253.166537017998</v>
      </c>
      <c r="N22" s="254">
        <v>62861.760491301997</v>
      </c>
    </row>
    <row r="23" spans="1:14" x14ac:dyDescent="0.25">
      <c r="A23" s="36" t="s">
        <v>236</v>
      </c>
      <c r="B23" s="16">
        <v>0</v>
      </c>
      <c r="C23" s="16">
        <v>0</v>
      </c>
      <c r="D23" s="16">
        <v>104.958096087</v>
      </c>
      <c r="E23" s="16">
        <v>1845.1845266180001</v>
      </c>
      <c r="F23" s="16">
        <v>2131.5428021550001</v>
      </c>
      <c r="G23" s="16">
        <v>51.443920835</v>
      </c>
      <c r="H23" s="16">
        <v>198.9632</v>
      </c>
      <c r="I23" s="16">
        <v>0</v>
      </c>
      <c r="J23" s="16">
        <v>0</v>
      </c>
      <c r="K23" s="16">
        <v>98.044158422999999</v>
      </c>
      <c r="L23" s="184">
        <v>99.949841567999997</v>
      </c>
      <c r="M23" s="254">
        <v>98.570210035000002</v>
      </c>
      <c r="N23" s="254">
        <v>427.93383770100002</v>
      </c>
    </row>
    <row r="24" spans="1:14" x14ac:dyDescent="0.25">
      <c r="A24" s="36" t="s">
        <v>237</v>
      </c>
      <c r="B24" s="16">
        <v>629.817525574</v>
      </c>
      <c r="C24" s="16">
        <v>631.12793496100005</v>
      </c>
      <c r="D24" s="16">
        <v>573.384780987</v>
      </c>
      <c r="E24" s="16">
        <v>506.98895442000003</v>
      </c>
      <c r="F24" s="16">
        <v>470.63320089000001</v>
      </c>
      <c r="G24" s="16">
        <v>431.54664392500001</v>
      </c>
      <c r="H24" s="16">
        <v>424.65677581300002</v>
      </c>
      <c r="I24" s="16">
        <v>289.38640244700002</v>
      </c>
      <c r="J24" s="16">
        <v>296.93642205200001</v>
      </c>
      <c r="K24" s="16">
        <v>313.88591851400002</v>
      </c>
      <c r="L24" s="184">
        <v>278.10998615699998</v>
      </c>
      <c r="M24" s="254">
        <v>281.22383490599998</v>
      </c>
      <c r="N24" s="254">
        <v>267.984081264</v>
      </c>
    </row>
    <row r="25" spans="1:14" x14ac:dyDescent="0.25">
      <c r="A25" s="36" t="s">
        <v>238</v>
      </c>
      <c r="B25" s="16">
        <v>0</v>
      </c>
      <c r="C25" s="16">
        <v>0</v>
      </c>
      <c r="D25" s="16">
        <v>0</v>
      </c>
      <c r="E25" s="16">
        <v>0</v>
      </c>
      <c r="F25" s="16">
        <v>0</v>
      </c>
      <c r="G25" s="16">
        <v>0</v>
      </c>
      <c r="H25" s="16">
        <v>0</v>
      </c>
      <c r="I25" s="16">
        <v>0</v>
      </c>
      <c r="J25" s="16">
        <v>0</v>
      </c>
      <c r="K25" s="16">
        <v>0</v>
      </c>
      <c r="L25" s="184">
        <v>0</v>
      </c>
      <c r="M25" s="184">
        <v>0</v>
      </c>
      <c r="N25" s="184">
        <v>0</v>
      </c>
    </row>
    <row r="26" spans="1:14" x14ac:dyDescent="0.25">
      <c r="A26" s="36" t="s">
        <v>239</v>
      </c>
      <c r="B26" s="16">
        <v>0</v>
      </c>
      <c r="C26" s="16">
        <v>0</v>
      </c>
      <c r="D26" s="16">
        <v>0</v>
      </c>
      <c r="E26" s="16">
        <v>0</v>
      </c>
      <c r="F26" s="16">
        <v>0</v>
      </c>
      <c r="G26" s="16">
        <v>0</v>
      </c>
      <c r="H26" s="16">
        <v>0</v>
      </c>
      <c r="I26" s="16">
        <v>0</v>
      </c>
      <c r="J26" s="16">
        <v>0</v>
      </c>
      <c r="K26" s="16">
        <v>0</v>
      </c>
      <c r="L26" s="184">
        <v>0</v>
      </c>
      <c r="M26" s="184">
        <v>0</v>
      </c>
      <c r="N26" s="184">
        <v>0</v>
      </c>
    </row>
    <row r="27" spans="1:14" x14ac:dyDescent="0.25">
      <c r="A27" s="61" t="s">
        <v>240</v>
      </c>
      <c r="B27" s="16">
        <v>8878.9157006009991</v>
      </c>
      <c r="C27" s="16">
        <v>9603.5488931590007</v>
      </c>
      <c r="D27" s="16">
        <v>10438.659089266001</v>
      </c>
      <c r="E27" s="16">
        <v>11139.475522698</v>
      </c>
      <c r="F27" s="16">
        <v>11955.497049019001</v>
      </c>
      <c r="G27" s="16">
        <v>12631.905982869001</v>
      </c>
      <c r="H27" s="16">
        <v>13329.404829741001</v>
      </c>
      <c r="I27" s="16">
        <v>14236.490680572</v>
      </c>
      <c r="J27" s="16">
        <v>14999.624270001001</v>
      </c>
      <c r="K27" s="16">
        <v>15755.085175415001</v>
      </c>
      <c r="L27" s="184">
        <v>17129.215002149002</v>
      </c>
      <c r="M27" s="254">
        <v>17977.734025180001</v>
      </c>
      <c r="N27" s="254">
        <v>9967.9591233909996</v>
      </c>
    </row>
    <row r="28" spans="1:14" x14ac:dyDescent="0.25">
      <c r="A28" s="36" t="s">
        <v>241</v>
      </c>
      <c r="B28" s="16">
        <v>5882.1073464170004</v>
      </c>
      <c r="C28" s="16">
        <v>6576.314223888</v>
      </c>
      <c r="D28" s="16">
        <v>7251.3684726789998</v>
      </c>
      <c r="E28" s="16">
        <v>7870.7718647109996</v>
      </c>
      <c r="F28" s="16">
        <v>8078.4189612849996</v>
      </c>
      <c r="G28" s="16">
        <v>8687.6729957269999</v>
      </c>
      <c r="H28" s="16">
        <v>9211.7175113350004</v>
      </c>
      <c r="I28" s="16">
        <v>10521.035339254</v>
      </c>
      <c r="J28" s="16">
        <v>10620.593836247999</v>
      </c>
      <c r="K28" s="16">
        <v>11320.931248176999</v>
      </c>
      <c r="L28" s="184">
        <v>12142.227588858999</v>
      </c>
      <c r="M28" s="254">
        <v>12794.461703524999</v>
      </c>
      <c r="N28" s="254">
        <v>5714.7398119290001</v>
      </c>
    </row>
    <row r="29" spans="1:14" x14ac:dyDescent="0.25">
      <c r="A29" s="36" t="s">
        <v>242</v>
      </c>
      <c r="B29" s="16">
        <v>499.10735378999999</v>
      </c>
      <c r="C29" s="16">
        <v>500.54000951799998</v>
      </c>
      <c r="D29" s="16">
        <v>530.55970366600002</v>
      </c>
      <c r="E29" s="16">
        <v>538.10344476</v>
      </c>
      <c r="F29" s="16">
        <v>585.64323554099997</v>
      </c>
      <c r="G29" s="16">
        <v>620.61853142500001</v>
      </c>
      <c r="H29" s="16">
        <v>754.91615100900003</v>
      </c>
      <c r="I29" s="16">
        <v>791.40980302200001</v>
      </c>
      <c r="J29" s="16">
        <v>815.02758979800001</v>
      </c>
      <c r="K29" s="16">
        <v>818.89684946600005</v>
      </c>
      <c r="L29" s="184">
        <v>1308.1261921360001</v>
      </c>
      <c r="M29" s="254">
        <v>1396.3100189940001</v>
      </c>
      <c r="N29" s="254">
        <v>736.746141266</v>
      </c>
    </row>
    <row r="30" spans="1:14" x14ac:dyDescent="0.25">
      <c r="A30" s="36" t="s">
        <v>243</v>
      </c>
      <c r="B30" s="16">
        <v>2495.4529568309999</v>
      </c>
      <c r="C30" s="16">
        <v>2524.44661619</v>
      </c>
      <c r="D30" s="16">
        <v>2579.4828693579998</v>
      </c>
      <c r="E30" s="16">
        <v>2653.352169664</v>
      </c>
      <c r="F30" s="16">
        <v>3214.1868086300001</v>
      </c>
      <c r="G30" s="16">
        <v>3246.366412154</v>
      </c>
      <c r="H30" s="16">
        <v>3285.5231238340002</v>
      </c>
      <c r="I30" s="16">
        <v>2846.7974947329999</v>
      </c>
      <c r="J30" s="16">
        <v>3489.0028439550001</v>
      </c>
      <c r="K30" s="16">
        <v>3540.2570777719998</v>
      </c>
      <c r="L30" s="184">
        <v>3603.8612211539998</v>
      </c>
      <c r="M30" s="254">
        <v>3711.9623026610002</v>
      </c>
      <c r="N30" s="254">
        <v>3441.473170196</v>
      </c>
    </row>
    <row r="31" spans="1:14" x14ac:dyDescent="0.25">
      <c r="A31" s="36" t="s">
        <v>522</v>
      </c>
      <c r="B31" s="16">
        <v>2.248043563</v>
      </c>
      <c r="C31" s="16">
        <v>2.248043563</v>
      </c>
      <c r="D31" s="16">
        <v>77.248043562999996</v>
      </c>
      <c r="E31" s="16">
        <v>77.248043562999996</v>
      </c>
      <c r="F31" s="16">
        <v>77.248043562999996</v>
      </c>
      <c r="G31" s="16">
        <v>77.248043562999996</v>
      </c>
      <c r="H31" s="16">
        <v>77.248043562999996</v>
      </c>
      <c r="I31" s="16">
        <v>77.248043562999996</v>
      </c>
      <c r="J31" s="16">
        <v>75</v>
      </c>
      <c r="K31" s="16">
        <v>75</v>
      </c>
      <c r="L31" s="184">
        <v>75</v>
      </c>
      <c r="M31" s="254">
        <v>75</v>
      </c>
      <c r="N31" s="254">
        <v>75</v>
      </c>
    </row>
    <row r="32" spans="1:14" x14ac:dyDescent="0.25">
      <c r="A32" s="62" t="s">
        <v>244</v>
      </c>
      <c r="B32" s="220">
        <v>446098.006953476</v>
      </c>
      <c r="C32" s="220">
        <v>453279.85455489898</v>
      </c>
      <c r="D32" s="220">
        <v>456723.72901499999</v>
      </c>
      <c r="E32" s="220">
        <v>457440.65742020798</v>
      </c>
      <c r="F32" s="220">
        <v>454264.13885136298</v>
      </c>
      <c r="G32" s="220">
        <v>455834.80492466502</v>
      </c>
      <c r="H32" s="220">
        <v>476404.72237772902</v>
      </c>
      <c r="I32" s="220">
        <v>478532.10679465003</v>
      </c>
      <c r="J32" s="220">
        <v>481552.58207727602</v>
      </c>
      <c r="K32" s="220">
        <v>489754.45878438698</v>
      </c>
      <c r="L32" s="221">
        <v>490531.46630300401</v>
      </c>
      <c r="M32" s="255">
        <v>493220.388498138</v>
      </c>
      <c r="N32" s="255">
        <v>479491.85263572499</v>
      </c>
    </row>
    <row r="33" spans="1:14" ht="18" x14ac:dyDescent="0.25">
      <c r="A33" s="291"/>
      <c r="B33" s="292"/>
      <c r="C33" s="292"/>
      <c r="D33" s="292"/>
      <c r="E33" s="292"/>
      <c r="F33" s="292"/>
      <c r="G33" s="292"/>
      <c r="H33" s="292"/>
      <c r="I33" s="292"/>
      <c r="J33" s="292"/>
      <c r="K33" s="292"/>
      <c r="L33" s="292"/>
      <c r="M33" s="292"/>
      <c r="N33" s="292"/>
    </row>
  </sheetData>
  <mergeCells count="2">
    <mergeCell ref="A1:N1"/>
    <mergeCell ref="A33:N33"/>
  </mergeCells>
  <printOptions horizontalCentered="1"/>
  <pageMargins left="0.70866141732283472" right="0.70866141732283472" top="0.74803149606299213" bottom="0.74803149606299213" header="0.31496062992125984" footer="0.31496062992125984"/>
  <pageSetup paperSize="9" scale="82" orientation="landscape" r:id="rId1"/>
  <headerFooter alignWithMargins="0">
    <oddFooter>&amp;L&amp;"Arial,Regular"&amp;10&amp;K08-020STATISTIK LEMBAGA PEMBIAYAAN INDONESIA&amp;R&amp;"Arial,Regular"&amp;10&amp;K08-021&amp;P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110" zoomScaleNormal="110" workbookViewId="0">
      <pane xSplit="1" ySplit="2" topLeftCell="F3" activePane="bottomRight" state="frozen"/>
      <selection activeCell="B3" sqref="B1:M1048576"/>
      <selection pane="topRight" activeCell="B3" sqref="B1:M1048576"/>
      <selection pane="bottomLeft" activeCell="B3" sqref="B1:M1048576"/>
      <selection pane="bottomRight" activeCell="B2" sqref="B2:N10"/>
    </sheetView>
  </sheetViews>
  <sheetFormatPr defaultRowHeight="15" x14ac:dyDescent="0.25"/>
  <cols>
    <col min="1" max="1" width="20.42578125" customWidth="1"/>
    <col min="2" max="14" width="8.85546875" customWidth="1"/>
  </cols>
  <sheetData>
    <row r="1" spans="1:14" ht="28.9" customHeight="1" x14ac:dyDescent="0.25">
      <c r="A1" s="284" t="s">
        <v>119</v>
      </c>
      <c r="B1" s="285"/>
      <c r="C1" s="285"/>
      <c r="D1" s="285"/>
      <c r="E1" s="285"/>
      <c r="F1" s="285"/>
      <c r="G1" s="285"/>
      <c r="H1" s="285"/>
      <c r="I1" s="285"/>
      <c r="J1" s="285"/>
      <c r="K1" s="285"/>
      <c r="L1" s="285"/>
      <c r="M1" s="285"/>
      <c r="N1" s="285"/>
    </row>
    <row r="2" spans="1:14" x14ac:dyDescent="0.25">
      <c r="A2" s="70" t="s">
        <v>108</v>
      </c>
      <c r="B2" s="11">
        <v>44581</v>
      </c>
      <c r="C2" s="11">
        <v>44612</v>
      </c>
      <c r="D2" s="11">
        <v>44640</v>
      </c>
      <c r="E2" s="11">
        <v>44671</v>
      </c>
      <c r="F2" s="11">
        <v>44701</v>
      </c>
      <c r="G2" s="11">
        <v>44732</v>
      </c>
      <c r="H2" s="11">
        <v>44762</v>
      </c>
      <c r="I2" s="11">
        <v>44793</v>
      </c>
      <c r="J2" s="11">
        <v>44824</v>
      </c>
      <c r="K2" s="11">
        <v>44854</v>
      </c>
      <c r="L2" s="11">
        <v>44885</v>
      </c>
      <c r="M2" s="11">
        <v>44915</v>
      </c>
      <c r="N2" s="11">
        <v>44946</v>
      </c>
    </row>
    <row r="3" spans="1:14" x14ac:dyDescent="0.25">
      <c r="A3" s="26" t="s">
        <v>98</v>
      </c>
      <c r="B3" s="22">
        <v>0.8455702797078094</v>
      </c>
      <c r="C3" s="22">
        <v>0.84590097222900573</v>
      </c>
      <c r="D3" s="22">
        <v>0.84386736237879489</v>
      </c>
      <c r="E3" s="22">
        <v>0.84932704595664832</v>
      </c>
      <c r="F3" s="22">
        <v>0.85318593769788742</v>
      </c>
      <c r="G3" s="22">
        <v>0.84923937800584937</v>
      </c>
      <c r="H3" s="22">
        <v>0.85102393746415927</v>
      </c>
      <c r="I3" s="22">
        <v>0.85678444200768022</v>
      </c>
      <c r="J3" s="22">
        <v>0.85237468906684377</v>
      </c>
      <c r="K3" s="156">
        <v>0.84894000718819596</v>
      </c>
      <c r="L3" s="222">
        <v>0.85621925806590859</v>
      </c>
      <c r="M3" s="259">
        <v>0.85232205450689347</v>
      </c>
      <c r="N3" s="269">
        <v>0.85985764461754366</v>
      </c>
    </row>
    <row r="4" spans="1:14" x14ac:dyDescent="0.25">
      <c r="A4" s="27" t="s">
        <v>99</v>
      </c>
      <c r="B4" s="23">
        <v>1.948042367037214</v>
      </c>
      <c r="C4" s="23">
        <v>1.9449034717311846</v>
      </c>
      <c r="D4" s="23">
        <v>1.9426121877695155</v>
      </c>
      <c r="E4" s="23">
        <v>2.0053002919431511</v>
      </c>
      <c r="F4" s="23">
        <v>1.9714351233046896</v>
      </c>
      <c r="G4" s="23">
        <v>1.983126906285537</v>
      </c>
      <c r="H4" s="23">
        <v>1.9753201449645912</v>
      </c>
      <c r="I4" s="23">
        <v>1.9616370501451215</v>
      </c>
      <c r="J4" s="23">
        <v>2.0039113229468768</v>
      </c>
      <c r="K4" s="157">
        <v>2.007800753680522</v>
      </c>
      <c r="L4" s="223">
        <v>2.0107458043959499</v>
      </c>
      <c r="M4" s="260">
        <v>2.0670517502248624</v>
      </c>
      <c r="N4" s="270">
        <v>2.0252471644354233</v>
      </c>
    </row>
    <row r="5" spans="1:14" x14ac:dyDescent="0.25">
      <c r="A5" s="27" t="s">
        <v>100</v>
      </c>
      <c r="B5" s="22">
        <v>2.7988071701556212</v>
      </c>
      <c r="C5" s="22">
        <v>2.8228701525917099</v>
      </c>
      <c r="D5" s="22">
        <v>2.8403970578096192</v>
      </c>
      <c r="E5" s="22">
        <v>2.8322184825691137</v>
      </c>
      <c r="F5" s="22">
        <v>2.861966655811619</v>
      </c>
      <c r="G5" s="22">
        <v>2.88345038646507</v>
      </c>
      <c r="H5" s="22">
        <v>2.8975547222406304</v>
      </c>
      <c r="I5" s="22">
        <v>2.9401211774021134</v>
      </c>
      <c r="J5" s="22">
        <v>2.9679230603960898</v>
      </c>
      <c r="K5" s="156">
        <v>3.0105933330226167</v>
      </c>
      <c r="L5" s="224">
        <v>3.0379721635261201</v>
      </c>
      <c r="M5" s="261">
        <v>3.0222236057153022</v>
      </c>
      <c r="N5" s="271">
        <v>3.0540489887563353</v>
      </c>
    </row>
    <row r="6" spans="1:14" x14ac:dyDescent="0.25">
      <c r="A6" s="27" t="s">
        <v>101</v>
      </c>
      <c r="B6" s="22">
        <v>3.2450468410349015E-2</v>
      </c>
      <c r="C6" s="22">
        <v>3.2461335324761177E-2</v>
      </c>
      <c r="D6" s="22">
        <v>2.7762414130239877E-2</v>
      </c>
      <c r="E6" s="22">
        <v>2.7003264736808221E-2</v>
      </c>
      <c r="F6" s="22">
        <v>2.7721183728692766E-2</v>
      </c>
      <c r="G6" s="22">
        <v>2.8115370485699124E-2</v>
      </c>
      <c r="H6" s="22">
        <v>2.722967235103331E-2</v>
      </c>
      <c r="I6" s="22">
        <v>2.5998280816913681E-2</v>
      </c>
      <c r="J6" s="22">
        <v>2.5809708288997531E-2</v>
      </c>
      <c r="K6" s="156">
        <v>2.5435745637283305E-2</v>
      </c>
      <c r="L6" s="177">
        <v>2.47574214868043E-2</v>
      </c>
      <c r="M6" s="261">
        <v>2.3154804645462455E-2</v>
      </c>
      <c r="N6" s="271">
        <v>2.3993069578728671E-2</v>
      </c>
    </row>
    <row r="7" spans="1:14" x14ac:dyDescent="0.25">
      <c r="A7" s="27" t="s">
        <v>626</v>
      </c>
      <c r="B7" s="22">
        <v>4.5580896556839307E-2</v>
      </c>
      <c r="C7" s="22">
        <v>4.8194368888659016E-2</v>
      </c>
      <c r="D7" s="22">
        <v>4.757150202502574E-2</v>
      </c>
      <c r="E7" s="22">
        <v>4.8873349094088712E-2</v>
      </c>
      <c r="F7" s="22">
        <v>5.0251436787958258E-2</v>
      </c>
      <c r="G7" s="22">
        <v>5.0032646698284278E-2</v>
      </c>
      <c r="H7" s="22">
        <v>5.1854050301281852E-2</v>
      </c>
      <c r="I7" s="22">
        <v>5.3597065810748822E-2</v>
      </c>
      <c r="J7" s="22">
        <v>5.181973647143219E-2</v>
      </c>
      <c r="K7" s="156">
        <v>5.2869705699286486E-2</v>
      </c>
      <c r="L7" s="224">
        <v>5.3656476059231198E-2</v>
      </c>
      <c r="M7" s="261">
        <v>5.6702243007192829E-2</v>
      </c>
      <c r="N7" s="271">
        <v>5.7735262601553948E-2</v>
      </c>
    </row>
    <row r="8" spans="1:14" x14ac:dyDescent="0.25">
      <c r="A8" s="27" t="s">
        <v>625</v>
      </c>
      <c r="B8" s="22">
        <v>0.1144171396915583</v>
      </c>
      <c r="C8" s="22">
        <v>0.12042082383697314</v>
      </c>
      <c r="D8" s="22">
        <v>0.11855650641896139</v>
      </c>
      <c r="E8" s="22">
        <v>0.12289749573679193</v>
      </c>
      <c r="F8" s="22">
        <v>0.12632374350560857</v>
      </c>
      <c r="G8" s="22">
        <v>0.12517855464860334</v>
      </c>
      <c r="H8" s="22">
        <v>0.13020728653859542</v>
      </c>
      <c r="I8" s="22">
        <v>0.13589634392194205</v>
      </c>
      <c r="J8" s="22">
        <v>0.13029677050152894</v>
      </c>
      <c r="K8" s="156">
        <v>0.13270901251496553</v>
      </c>
      <c r="L8" s="224">
        <v>0.13448291128836901</v>
      </c>
      <c r="M8" s="261">
        <v>0.14384428498056226</v>
      </c>
      <c r="N8" s="271">
        <v>0.14678679341907344</v>
      </c>
    </row>
    <row r="9" spans="1:14" x14ac:dyDescent="0.25">
      <c r="A9" s="27" t="s">
        <v>113</v>
      </c>
      <c r="B9" s="22">
        <v>1.049809633172177E-2</v>
      </c>
      <c r="C9" s="22">
        <v>1.100627299960198E-2</v>
      </c>
      <c r="D9" s="22">
        <v>1.0959749090839604E-2</v>
      </c>
      <c r="E9" s="22">
        <v>1.0964144748961603E-2</v>
      </c>
      <c r="F9" s="22">
        <v>1.0864352700076059E-2</v>
      </c>
      <c r="G9" s="22">
        <v>1.0852480615604482E-2</v>
      </c>
      <c r="H9" s="22">
        <v>1.1088280707076254E-2</v>
      </c>
      <c r="I9" s="22">
        <v>1.1037915733075216E-2</v>
      </c>
      <c r="J9" s="22">
        <v>1.069382970597629E-2</v>
      </c>
      <c r="K9" s="156">
        <v>1.0568679287068545E-2</v>
      </c>
      <c r="L9" s="177">
        <v>1.05752655235575E-2</v>
      </c>
      <c r="M9" s="261">
        <v>1.077920714288258E-2</v>
      </c>
      <c r="N9" s="271">
        <v>1.0698397560296604E-2</v>
      </c>
    </row>
    <row r="10" spans="1:14" x14ac:dyDescent="0.25">
      <c r="A10" s="28" t="s">
        <v>102</v>
      </c>
      <c r="B10" s="68">
        <v>0.85059219382734319</v>
      </c>
      <c r="C10" s="68">
        <v>0.78483040656581848</v>
      </c>
      <c r="D10" s="68">
        <v>0.79265625348881252</v>
      </c>
      <c r="E10" s="68">
        <v>0.79624958058938389</v>
      </c>
      <c r="F10" s="68">
        <v>0.78635058919514778</v>
      </c>
      <c r="G10" s="68">
        <v>0.78255046894387259</v>
      </c>
      <c r="H10" s="68">
        <v>0.77998762880674943</v>
      </c>
      <c r="I10" s="68">
        <v>0.76483064107707854</v>
      </c>
      <c r="J10" s="68">
        <v>0.76334630606531773</v>
      </c>
      <c r="K10" s="171">
        <v>0.764466264805574</v>
      </c>
      <c r="L10" s="225">
        <v>0.761070758776213</v>
      </c>
      <c r="M10" s="262">
        <v>0.75643532962465043</v>
      </c>
      <c r="N10" s="272">
        <v>0.79483374746013447</v>
      </c>
    </row>
    <row r="11" spans="1:14" ht="18.75" x14ac:dyDescent="0.25">
      <c r="A11" s="293"/>
      <c r="B11" s="294"/>
      <c r="C11" s="294"/>
      <c r="D11" s="294"/>
      <c r="E11" s="294"/>
      <c r="F11" s="294"/>
      <c r="G11" s="294"/>
      <c r="H11" s="294"/>
      <c r="I11" s="294"/>
      <c r="J11" s="294"/>
      <c r="K11" s="294"/>
      <c r="L11" s="294"/>
      <c r="M11" s="294"/>
      <c r="N11" s="294"/>
    </row>
    <row r="13" spans="1:14" x14ac:dyDescent="0.25">
      <c r="A13" s="131"/>
    </row>
    <row r="14" spans="1:14" x14ac:dyDescent="0.25">
      <c r="A14" s="132"/>
    </row>
  </sheetData>
  <mergeCells count="2">
    <mergeCell ref="A11:N11"/>
    <mergeCell ref="A1:N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&amp;L&amp;"Arial,Regular"&amp;10&amp;K08-020STATISTIK LEMBAGA PEMBIAYAAN INDONESIA&amp;R&amp;"Arial,Regular"&amp;10&amp;K08-021&amp;P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6BD7E8FA146D4DBA58EE3EB1469E8D" ma:contentTypeVersion="1" ma:contentTypeDescription="Create a new document." ma:contentTypeScope="" ma:versionID="ec50f5e411a013cdd994abb99b1238ef">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2C0C08-5555-419F-BCC1-FFBC4AE024A5}">
  <ds:schemaRefs>
    <ds:schemaRef ds:uri="http://schemas.microsoft.com/sharepoint/v3/contenttype/forms"/>
  </ds:schemaRefs>
</ds:datastoreItem>
</file>

<file path=customXml/itemProps2.xml><?xml version="1.0" encoding="utf-8"?>
<ds:datastoreItem xmlns:ds="http://schemas.openxmlformats.org/officeDocument/2006/customXml" ds:itemID="{4C65253B-34BB-4DFE-AE9D-8379C44E2713}">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0F5EB9E7-5DF8-4736-8823-07CE1EEC1E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vt:i4>
      </vt:variant>
    </vt:vector>
  </HeadingPairs>
  <TitlesOfParts>
    <vt:vector size="37" baseType="lpstr">
      <vt:lpstr>Cover</vt:lpstr>
      <vt:lpstr>Foreword</vt:lpstr>
      <vt:lpstr>Glossary</vt:lpstr>
      <vt:lpstr>Abbreviation</vt:lpstr>
      <vt:lpstr>Overview</vt:lpstr>
      <vt:lpstr>PP1</vt:lpstr>
      <vt:lpstr>PP2</vt:lpstr>
      <vt:lpstr>PP3</vt:lpstr>
      <vt:lpstr>PP4</vt:lpstr>
      <vt:lpstr>PP5</vt:lpstr>
      <vt:lpstr>PP6</vt:lpstr>
      <vt:lpstr>PP7</vt:lpstr>
      <vt:lpstr>PP8</vt:lpstr>
      <vt:lpstr>PP9</vt:lpstr>
      <vt:lpstr>PP10</vt:lpstr>
      <vt:lpstr>PP11</vt:lpstr>
      <vt:lpstr>PP12</vt:lpstr>
      <vt:lpstr>PP13</vt:lpstr>
      <vt:lpstr>PP14</vt:lpstr>
      <vt:lpstr>PMV1</vt:lpstr>
      <vt:lpstr>PMV2</vt:lpstr>
      <vt:lpstr>PMV3</vt:lpstr>
      <vt:lpstr>PMV4</vt:lpstr>
      <vt:lpstr>PMV5</vt:lpstr>
      <vt:lpstr>PMV6</vt:lpstr>
      <vt:lpstr>PMV7</vt:lpstr>
      <vt:lpstr>PMV8</vt:lpstr>
      <vt:lpstr>PMV9</vt:lpstr>
      <vt:lpstr>PPI1</vt:lpstr>
      <vt:lpstr>PPI2</vt:lpstr>
      <vt:lpstr>PPI3</vt:lpstr>
      <vt:lpstr>PPI4</vt:lpstr>
      <vt:lpstr>PPI5</vt:lpstr>
      <vt:lpstr>PPI6</vt:lpstr>
      <vt:lpstr>PPI7</vt:lpstr>
      <vt:lpstr>'PP1'!Print_Area</vt:lpstr>
      <vt:lpstr>'PP1'!Print_Titles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DPSIAdm</cp:lastModifiedBy>
  <cp:lastPrinted>2019-09-26T09:28:56Z</cp:lastPrinted>
  <dcterms:created xsi:type="dcterms:W3CDTF">2006-09-16T00:00:00Z</dcterms:created>
  <dcterms:modified xsi:type="dcterms:W3CDTF">2023-03-03T07:58:25Z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0x010100826BD7E8FA146D4DBA58EE3EB1469E8D</vt:lpwstr>
  </property>
</Properties>
</file>