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kttip-fsiknb01.corp.ojk.go.id\DSIN\4 Bagian Lembaga Pembiayaan\6. Statistik Bulanan Lembaga Pembiayaan\2023\3. Maret 2023\"/>
    </mc:Choice>
  </mc:AlternateContent>
  <bookViews>
    <workbookView xWindow="0" yWindow="0" windowWidth="11730" windowHeight="11295" tabRatio="715" firstSheet="1" activeTab="4"/>
  </bookViews>
  <sheets>
    <sheet name="Cover" sheetId="29" r:id="rId1"/>
    <sheet name="Foreword" sheetId="31" r:id="rId2"/>
    <sheet name="Glossary" sheetId="33" r:id="rId3"/>
    <sheet name="Abbreviation" sheetId="34" r:id="rId4"/>
    <sheet name="Overview" sheetId="95" r:id="rId5"/>
    <sheet name="PP1" sheetId="71" r:id="rId6"/>
    <sheet name="PP2" sheetId="72" r:id="rId7"/>
    <sheet name="PP3" sheetId="73" r:id="rId8"/>
    <sheet name="PP4" sheetId="74" r:id="rId9"/>
    <sheet name="PP5" sheetId="75" r:id="rId10"/>
    <sheet name="PP6" sheetId="76" r:id="rId11"/>
    <sheet name="PP7" sheetId="77" r:id="rId12"/>
    <sheet name="PP8" sheetId="78" r:id="rId13"/>
    <sheet name="PP9" sheetId="96" r:id="rId14"/>
    <sheet name="PP10" sheetId="97" r:id="rId15"/>
    <sheet name="PP11" sheetId="98" r:id="rId16"/>
    <sheet name="PP12" sheetId="82" r:id="rId17"/>
    <sheet name="PP13" sheetId="83" r:id="rId18"/>
    <sheet name="PP14" sheetId="50" r:id="rId19"/>
    <sheet name="PMV1" sheetId="84" r:id="rId20"/>
    <sheet name="PMV2" sheetId="85" r:id="rId21"/>
    <sheet name="PMV3" sheetId="86" r:id="rId22"/>
    <sheet name="PMV4" sheetId="87" r:id="rId23"/>
    <sheet name="PMV5" sheetId="88" r:id="rId24"/>
    <sheet name="PMV6" sheetId="89" r:id="rId25"/>
    <sheet name="PMV7" sheetId="90" r:id="rId26"/>
    <sheet name="PMV8" sheetId="91" r:id="rId27"/>
    <sheet name="PMV9" sheetId="92" r:id="rId28"/>
    <sheet name="PPI1" sheetId="93" r:id="rId29"/>
    <sheet name="PPI2" sheetId="94" r:id="rId30"/>
    <sheet name="PPI3" sheetId="99" r:id="rId31"/>
    <sheet name="PPI4" sheetId="100" r:id="rId32"/>
    <sheet name="PPI5" sheetId="101" r:id="rId33"/>
    <sheet name="PPI6" sheetId="102" r:id="rId34"/>
    <sheet name="PPI7" sheetId="103" r:id="rId35"/>
  </sheets>
  <externalReferences>
    <externalReference r:id="rId36"/>
    <externalReference r:id="rId37"/>
    <externalReference r:id="rId38"/>
    <externalReference r:id="rId39"/>
    <externalReference r:id="rId40"/>
    <externalReference r:id="rId41"/>
  </externalReferences>
  <definedNames>
    <definedName name="_Base" localSheetId="34">#REF!</definedName>
    <definedName name="_Base">#REF!</definedName>
    <definedName name="a" localSheetId="34">#REF!</definedName>
    <definedName name="a">#REF!</definedName>
    <definedName name="ASET">[1]Sheet3!$C$2:$C$12</definedName>
    <definedName name="b" localSheetId="34">#REF!</definedName>
    <definedName name="b">#REF!</definedName>
    <definedName name="base_" localSheetId="34">#REF!</definedName>
    <definedName name="base_">#REF!</definedName>
    <definedName name="base_d" localSheetId="34">#REF!</definedName>
    <definedName name="base_d">#REF!</definedName>
    <definedName name="BaseWadiah" localSheetId="34">#REF!</definedName>
    <definedName name="BaseWadiah">#REF!</definedName>
    <definedName name="bb" localSheetId="34">#REF!</definedName>
    <definedName name="bb">#REF!</definedName>
    <definedName name="BDN">[1]Sheet3!$BQ$2:$BQ$185</definedName>
    <definedName name="BLN">[2]Sheet3!$O$26:$O$37</definedName>
    <definedName name="cc" localSheetId="34">[3]TABLES!#REF!</definedName>
    <definedName name="cc">[3]TABLES!#REF!</definedName>
    <definedName name="COUNTRY">[4]Sheet3!$Q$2:$Q$248</definedName>
    <definedName name="CP">[1]Sheet3!$BW$2:$BW$6</definedName>
    <definedName name="DJDC" localSheetId="34">#REF!</definedName>
    <definedName name="DJDC">#REF!</definedName>
    <definedName name="dp_" localSheetId="34">#REF!</definedName>
    <definedName name="dp_">#REF!</definedName>
    <definedName name="DSD" localSheetId="34">#REF!</definedName>
    <definedName name="DSD">#REF!</definedName>
    <definedName name="DSK" localSheetId="34">#REF!</definedName>
    <definedName name="DSK">#REF!</definedName>
    <definedName name="DTES" localSheetId="34">#REF!</definedName>
    <definedName name="DTES">#REF!</definedName>
    <definedName name="f" localSheetId="34">#REF!</definedName>
    <definedName name="f">#REF!</definedName>
    <definedName name="Form001020300" localSheetId="34">'[5]0010'!#REF!</definedName>
    <definedName name="Form001020300">'[5]0010'!#REF!</definedName>
    <definedName name="Form002020300" localSheetId="34">'[5]0020'!#REF!</definedName>
    <definedName name="Form002020300">'[5]0020'!#REF!</definedName>
    <definedName name="Form002520300" localSheetId="34">#REF!</definedName>
    <definedName name="Form002520300">#REF!</definedName>
    <definedName name="Form003020300" localSheetId="34">'[5]0030'!#REF!</definedName>
    <definedName name="Form003020300">'[5]0030'!#REF!</definedName>
    <definedName name="Form003520300" localSheetId="34">'[5]0035'!#REF!</definedName>
    <definedName name="Form003520300">'[5]0035'!#REF!</definedName>
    <definedName name="Form004320300" localSheetId="34">#REF!</definedName>
    <definedName name="Form004320300">#REF!</definedName>
    <definedName name="Form004620300" localSheetId="34">'[5]0046'!#REF!</definedName>
    <definedName name="Form004620300">'[5]0046'!#REF!</definedName>
    <definedName name="Form110020300" localSheetId="34">#REF!</definedName>
    <definedName name="Form110020300">#REF!</definedName>
    <definedName name="Form111020300" localSheetId="34">#REF!</definedName>
    <definedName name="Form111020300">#REF!</definedName>
    <definedName name="Form120020300" localSheetId="34">#REF!</definedName>
    <definedName name="Form120020300">#REF!</definedName>
    <definedName name="Form130020300" localSheetId="34">#REF!</definedName>
    <definedName name="Form130020300">#REF!</definedName>
    <definedName name="Form210020300" localSheetId="34">#REF!</definedName>
    <definedName name="Form210020300">#REF!</definedName>
    <definedName name="Form220020300" localSheetId="34">#REF!</definedName>
    <definedName name="Form220020300">#REF!</definedName>
    <definedName name="Form230020300" localSheetId="34">#REF!</definedName>
    <definedName name="Form230020300">#REF!</definedName>
    <definedName name="Form249020300" localSheetId="34">#REF!</definedName>
    <definedName name="Form249020300">#REF!</definedName>
    <definedName name="Form255020300" localSheetId="34">#REF!</definedName>
    <definedName name="Form255020300">#REF!</definedName>
    <definedName name="Form260020300" localSheetId="34">#REF!</definedName>
    <definedName name="Form260020300">#REF!</definedName>
    <definedName name="Form279020300" localSheetId="34">#REF!</definedName>
    <definedName name="Form279020300">#REF!</definedName>
    <definedName name="Form301020300" localSheetId="34">#REF!</definedName>
    <definedName name="Form301020300">#REF!</definedName>
    <definedName name="Form302020300" localSheetId="34">#REF!</definedName>
    <definedName name="Form302020300">#REF!</definedName>
    <definedName name="Form531020300" localSheetId="34">#REF!</definedName>
    <definedName name="Form531020300">#REF!</definedName>
    <definedName name="HIBAH">[1]Sheet3!$BT$2:$BT$323</definedName>
    <definedName name="HK">[1]Sheet3!$C$37:$C$42</definedName>
    <definedName name="JENDEV">[1]Sheet3!$C$80:$C$83</definedName>
    <definedName name="JENISSB">[2]Sheet3!$AE$64:$AE$82</definedName>
    <definedName name="JENPENY">[1]Sheet3!$I$42:$I$44</definedName>
    <definedName name="JENPIU">[1]Sheet3!$I$34:$I$37</definedName>
    <definedName name="JENPRO">[2]Sheet3!$I$29:$I$30</definedName>
    <definedName name="JENSEK">[2]Sheet3!$D$76:$D$80</definedName>
    <definedName name="jentag">[4]Sheet3!$I$74:$I$103</definedName>
    <definedName name="jentan">[1]Sheet3!$C$76:$C$77</definedName>
    <definedName name="JFT">[2]Sheet3!$AE$15:$AE$16</definedName>
    <definedName name="JFTA">[2]Sheet3!$U$21:$U$22</definedName>
    <definedName name="JFTE">[2]Sheet3!$U$25:$U$27</definedName>
    <definedName name="JFTP">[2]Sheet3!$AE$18:$AE$20</definedName>
    <definedName name="JMBE" localSheetId="34">#REF!</definedName>
    <definedName name="JMBE">#REF!</definedName>
    <definedName name="JP">[1]Sheet3!$N$17:$N$20</definedName>
    <definedName name="JPA">[2]Sheet3!$C$62:$C$66</definedName>
    <definedName name="JTPVA">[2]Sheet3!$F$61:$F$63</definedName>
    <definedName name="JW">[2]Sheet3!$I$70:$I$72</definedName>
    <definedName name="KOTA">[2]Sheet3!$AA$2:$AA$526</definedName>
    <definedName name="KURS">[4]Sheet3!$A$2:$A$174</definedName>
    <definedName name="lijilk" localSheetId="34">#REF!</definedName>
    <definedName name="lijilk">#REF!</definedName>
    <definedName name="neraca" localSheetId="34">#REF!</definedName>
    <definedName name="neraca">#REF!</definedName>
    <definedName name="NERACA_1" localSheetId="34">#REF!</definedName>
    <definedName name="NERACA_1">#REF!</definedName>
    <definedName name="new" localSheetId="34">[6]TABLES!#REF!</definedName>
    <definedName name="new">[6]TABLES!#REF!</definedName>
    <definedName name="ok_" localSheetId="34">#REF!</definedName>
    <definedName name="ok_">#REF!</definedName>
    <definedName name="PERCENT">[1]Sheet3!$AE$2:$AE$3</definedName>
    <definedName name="_xlnm.Print_Area" localSheetId="4">Overview!#REF!</definedName>
    <definedName name="_xlnm.Print_Area" localSheetId="5">'PP1'!$A$2:$J$77</definedName>
    <definedName name="_xlnm.Print_Titles" localSheetId="5">'PP1'!$2:$2</definedName>
    <definedName name="PROPINSI">[2]Sheet3!$X$2:$X$32</definedName>
    <definedName name="s" localSheetId="34">#REF!</definedName>
    <definedName name="s">#REF!</definedName>
    <definedName name="SBSB">[4]Sheet3!$C$87:$C$105</definedName>
    <definedName name="SI">[4]Sheet3!$C$45:$C$52</definedName>
    <definedName name="SJSB">[1]Sheet3!$AE$41:$AE$61</definedName>
    <definedName name="SJTAS">[2]Sheet3!$BB$2:$BB$31</definedName>
    <definedName name="SJTASET">[2]Sheet3!$AJ$2:$AJ$85</definedName>
    <definedName name="SJTDER">[2]Sheet3!$BE$2:$BE$49</definedName>
    <definedName name="SJTE">[2]Sheet3!$AS$2:$AS$17</definedName>
    <definedName name="SJTEQ">[2]Sheet3!$BN$2:$BN$14</definedName>
    <definedName name="SJTL">[2]Sheet3!$AY$2:$AY$19</definedName>
    <definedName name="SJTOCA">[2]Sheet3!$AM$2:$AM$625</definedName>
    <definedName name="SJTP">[2]Sheet3!$AP$2:$AP$52</definedName>
    <definedName name="SJTSB">[2]Sheet3!$BH$2:$BH$134</definedName>
    <definedName name="SJTSEK">[2]Sheet3!$AV$2:$AV$31</definedName>
    <definedName name="SJTTB">[2]Sheet3!$BK$2:$BK$13</definedName>
    <definedName name="SK">[2]Sheet3!$C$26:$C$34</definedName>
    <definedName name="tes" localSheetId="34">#REF!</definedName>
    <definedName name="tes">#REF!</definedName>
    <definedName name="test" localSheetId="34">#REF!</definedName>
    <definedName name="test">#REF!</definedName>
    <definedName name="TGL">[1]Sheet3!$M$26:$M$56</definedName>
    <definedName name="THN">[2]Sheet3!$N$26:$N$27</definedName>
    <definedName name="THNLK">[2]Sheet3!$N$31:$N$34</definedName>
    <definedName name="VP">[4]Sheet3!$C$68:$C$73</definedName>
    <definedName name="WEEK">[1]Sheet3!$P$26:$P$29</definedName>
    <definedName name="XX" localSheetId="34">#REF!</definedName>
    <definedName name="XX">#REF!</definedName>
    <definedName name="Z_0DDDC304_31BE_4344_83B6_618A38DA402C_.wvu.Cols" localSheetId="18" hidden="1">'PP14'!$H:$H</definedName>
    <definedName name="Z_0DDDC304_31BE_4344_83B6_618A38DA402C_.wvu.PrintArea" localSheetId="4" hidden="1">Overview!#REF!</definedName>
    <definedName name="Z_0DDDC304_31BE_4344_83B6_618A38DA402C_.wvu.PrintArea" localSheetId="5" hidden="1">'PP1'!$A$1:$A$78</definedName>
    <definedName name="Z_3ABECE89_A295_4195_9487_36435B38B656_.wvu.Cols" localSheetId="18" hidden="1">'PP14'!$H:$H</definedName>
    <definedName name="Z_3ABECE89_A295_4195_9487_36435B38B656_.wvu.PrintArea" localSheetId="4" hidden="1">Overview!#REF!</definedName>
    <definedName name="Z_3ABECE89_A295_4195_9487_36435B38B656_.wvu.PrintArea" localSheetId="5" hidden="1">'PP1'!$A$1:$A$78</definedName>
    <definedName name="Z_D669388B_24D2_461A_9566_5366DF98D562_.wvu.Cols" localSheetId="18" hidden="1">'PP14'!$H:$H</definedName>
    <definedName name="Z_D669388B_24D2_461A_9566_5366DF98D562_.wvu.PrintArea" localSheetId="4" hidden="1">Overview!#REF!</definedName>
    <definedName name="Z_D669388B_24D2_461A_9566_5366DF98D562_.wvu.PrintArea" localSheetId="5" hidden="1">'PP1'!$A$1:$A$78</definedName>
  </definedNames>
  <calcPr calcId="162913"/>
  <customWorkbookViews>
    <customWorkbookView name="amalia - Personal View" guid="{0DDDC304-31BE-4344-83B6-618A38DA402C}" mergeInterval="0" personalView="1" maximized="1" windowWidth="1362" windowHeight="552" tabRatio="751" activeSheetId="27"/>
    <customWorkbookView name="Dimas Fajar Airlangga - Personal View" guid="{D669388B-24D2-461A-9566-5366DF98D562}" mergeInterval="0" personalView="1" maximized="1" windowWidth="1362" windowHeight="547" tabRatio="751" activeSheetId="15"/>
    <customWorkbookView name="Amalia Fitranty Almira - Personal View" guid="{3ABECE89-A295-4195-9487-36435B38B656}" mergeInterval="0" personalView="1" maximized="1" xWindow="-9" yWindow="-9" windowWidth="1938" windowHeight="1050" tabRatio="920" activeSheetId="2"/>
  </customWorkbookViews>
</workbook>
</file>

<file path=xl/calcChain.xml><?xml version="1.0" encoding="utf-8"?>
<calcChain xmlns="http://schemas.openxmlformats.org/spreadsheetml/2006/main">
  <c r="C6" i="95" l="1"/>
  <c r="D6" i="95"/>
  <c r="E6" i="95"/>
  <c r="B6" i="95"/>
</calcChain>
</file>

<file path=xl/sharedStrings.xml><?xml version="1.0" encoding="utf-8"?>
<sst xmlns="http://schemas.openxmlformats.org/spreadsheetml/2006/main" count="1263" uniqueCount="830">
  <si>
    <t>1. Kas dan Setara Kas</t>
  </si>
  <si>
    <t>a. Kas</t>
  </si>
  <si>
    <t>a. Modal Disetor</t>
  </si>
  <si>
    <t>a. Cadangan Umum</t>
  </si>
  <si>
    <t>b. Cadangan Tujuan</t>
  </si>
  <si>
    <t>2. Fasilitas Pembiayaan kepada Nasabah yang belum ditarik</t>
  </si>
  <si>
    <t>3. Penerbitan Surat Sanggup Bayar</t>
  </si>
  <si>
    <t>JUMLAH</t>
  </si>
  <si>
    <t>Jenis Kegiatan Usaha</t>
  </si>
  <si>
    <t>Sektor Ekonomi</t>
  </si>
  <si>
    <t>Jawa Barat</t>
  </si>
  <si>
    <t>Banten</t>
  </si>
  <si>
    <t>DKI Jakarta</t>
  </si>
  <si>
    <t>DI Yogyakarta</t>
  </si>
  <si>
    <t>Jawa Tengah</t>
  </si>
  <si>
    <t>Jawa Timur</t>
  </si>
  <si>
    <t>Bengkulu</t>
  </si>
  <si>
    <t>Jambi</t>
  </si>
  <si>
    <t>DI Aceh</t>
  </si>
  <si>
    <t>Sumatera Utara</t>
  </si>
  <si>
    <t>Sumatera Barat</t>
  </si>
  <si>
    <t>Riau</t>
  </si>
  <si>
    <t>Kepulauan Riau</t>
  </si>
  <si>
    <t>Bangka-Belitung</t>
  </si>
  <si>
    <t>Sumatera Selatan</t>
  </si>
  <si>
    <t>Lampung</t>
  </si>
  <si>
    <t>Kalimantan Selatan</t>
  </si>
  <si>
    <t>Kalimantan Barat</t>
  </si>
  <si>
    <t>Kalimantan Timur</t>
  </si>
  <si>
    <t>Kalimantan Tengah</t>
  </si>
  <si>
    <t>Sulawesi Tengah</t>
  </si>
  <si>
    <t>Sulawesi Barat</t>
  </si>
  <si>
    <t>Sulawesi Selatan</t>
  </si>
  <si>
    <t>Sulawesi Utara</t>
  </si>
  <si>
    <t>Gorontalo</t>
  </si>
  <si>
    <t>Sulawesi Tenggara</t>
  </si>
  <si>
    <t>Nusa Tenggara Barat</t>
  </si>
  <si>
    <t>Bali</t>
  </si>
  <si>
    <t>Nusa Tenggara Timur</t>
  </si>
  <si>
    <t>Maluku</t>
  </si>
  <si>
    <t>Papua</t>
  </si>
  <si>
    <t>Papua Barat</t>
  </si>
  <si>
    <t>Maluku Utara</t>
  </si>
  <si>
    <t>Di Luar Indonesia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</si>
  <si>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</si>
  <si>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</si>
  <si>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</si>
  <si>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</si>
  <si>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</si>
  <si>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</si>
  <si>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</si>
  <si>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</si>
  <si>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</si>
  <si>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</si>
  <si>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</si>
  <si>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</si>
  <si>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</si>
  <si>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</si>
  <si>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</si>
  <si>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</si>
  <si>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</si>
  <si>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</si>
  <si>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</si>
  <si>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</si>
  <si>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</si>
  <si>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</si>
  <si>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</si>
  <si>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</si>
  <si>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</si>
  <si>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</si>
  <si>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</si>
  <si>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</si>
  <si>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</si>
  <si>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</si>
  <si>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</si>
  <si>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</si>
  <si>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</si>
  <si>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</si>
  <si>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Aset</t>
  </si>
  <si>
    <t>Date</t>
  </si>
  <si>
    <t>High (Rp)</t>
  </si>
  <si>
    <t>Low (Rp)</t>
  </si>
  <si>
    <t>Close (Rp)</t>
  </si>
  <si>
    <t>Adira Dinamika Multi Finance Tbk. (ADMF)</t>
  </si>
  <si>
    <t>Buana Finance Tbk. (BBLD)</t>
  </si>
  <si>
    <t>BFI Finance Indonesia Tbk. (BFIN)</t>
  </si>
  <si>
    <t>Clipan Finance Indonesia Tbk. (CFIN)</t>
  </si>
  <si>
    <t>Radana Bhaskara Finance Tbk. (HDFA)</t>
  </si>
  <si>
    <t>Mandala Multifinance Tbk. (MFIN)</t>
  </si>
  <si>
    <t>Trust Finance Indonesia Tbk. (TRUS)</t>
  </si>
  <si>
    <t>Wahana Ottomitra Multiartha Tbk. (WOMF)</t>
  </si>
  <si>
    <t>JUMLAH ASET</t>
  </si>
  <si>
    <t>JUMLAH LIABILITAS DAN EKUITAS</t>
  </si>
  <si>
    <t>1. Aset &lt; 100 Miliar</t>
  </si>
  <si>
    <t>2. Aset 100 Miliar - 500 Miliar</t>
  </si>
  <si>
    <t>3. Aset 500 Miliar - 1 Triliun</t>
  </si>
  <si>
    <t>4. Aset 1 Triliun - 5 Triliun</t>
  </si>
  <si>
    <t>5. Aset &gt; 5 Triliun</t>
  </si>
  <si>
    <t>1. FAR</t>
  </si>
  <si>
    <t>2. GR</t>
  </si>
  <si>
    <t>3. MSMD</t>
  </si>
  <si>
    <t>4. NPF</t>
  </si>
  <si>
    <t>8. BOPO</t>
  </si>
  <si>
    <t>EUR</t>
  </si>
  <si>
    <t>IDR</t>
  </si>
  <si>
    <t>JPY</t>
  </si>
  <si>
    <t>PHP</t>
  </si>
  <si>
    <t>USD</t>
  </si>
  <si>
    <r>
      <t xml:space="preserve">Rasio / </t>
    </r>
    <r>
      <rPr>
        <b/>
        <i/>
        <sz val="7"/>
        <rFont val="Arial"/>
        <family val="2"/>
      </rPr>
      <t>Ratio</t>
    </r>
  </si>
  <si>
    <r>
      <t xml:space="preserve">Lokasi / </t>
    </r>
    <r>
      <rPr>
        <b/>
        <i/>
        <sz val="7"/>
        <rFont val="Arial"/>
        <family val="2"/>
      </rPr>
      <t>Locations</t>
    </r>
  </si>
  <si>
    <r>
      <t xml:space="preserve">JUMLAH / </t>
    </r>
    <r>
      <rPr>
        <b/>
        <i/>
        <sz val="7"/>
        <rFont val="Arial"/>
        <family val="2"/>
      </rPr>
      <t>TOTAL</t>
    </r>
  </si>
  <si>
    <r>
      <t xml:space="preserve">Nama Perusahaan / </t>
    </r>
    <r>
      <rPr>
        <b/>
        <i/>
        <sz val="7"/>
        <rFont val="Arial"/>
        <family val="2"/>
      </rPr>
      <t>Company Name</t>
    </r>
  </si>
  <si>
    <t>SGD</t>
  </si>
  <si>
    <t>7. Rasio Penyertaan Modal</t>
  </si>
  <si>
    <t>Keterangan</t>
  </si>
  <si>
    <r>
      <t xml:space="preserve">Valuta / </t>
    </r>
    <r>
      <rPr>
        <b/>
        <i/>
        <sz val="7"/>
        <rFont val="Arial"/>
        <family val="2"/>
      </rPr>
      <t>Currency</t>
    </r>
  </si>
  <si>
    <t>Volume</t>
  </si>
  <si>
    <r>
      <t xml:space="preserve">Tabel 2.1 Posisi Keuangan Perusahaan Pembiayaan (Miliar Rp)
</t>
    </r>
    <r>
      <rPr>
        <b/>
        <i/>
        <sz val="10"/>
        <rFont val="Arial"/>
        <family val="2"/>
      </rPr>
      <t>Table 2.1 Financial Position of Finance Company (Billion Rp)</t>
    </r>
  </si>
  <si>
    <r>
      <t xml:space="preserve">Tabel 2.3 Rekening Administratif Perusahaan Pembiayaan (Miliar Rp)
</t>
    </r>
    <r>
      <rPr>
        <b/>
        <i/>
        <sz val="10"/>
        <rFont val="Arial"/>
        <family val="2"/>
      </rPr>
      <t>Table 2.3 Off-Balance Sheet of Finance Company (Billion Rp)</t>
    </r>
  </si>
  <si>
    <r>
      <t xml:space="preserve">Tabel 2.4 Kinerja Keuangan Perusahaan Pembiayaan
</t>
    </r>
    <r>
      <rPr>
        <b/>
        <i/>
        <sz val="10"/>
        <rFont val="Arial"/>
        <family val="2"/>
      </rPr>
      <t>Table 2.4 Financial Performance of Finance Company</t>
    </r>
  </si>
  <si>
    <r>
      <t xml:space="preserve">Tabel 2.5 Pangsa Pasar Perusahaan Pembiayaan
</t>
    </r>
    <r>
      <rPr>
        <b/>
        <i/>
        <sz val="10"/>
        <rFont val="Arial"/>
        <family val="2"/>
      </rPr>
      <t xml:space="preserve">Table 2.5 Market Share of Finance Company </t>
    </r>
  </si>
  <si>
    <r>
      <t xml:space="preserve">Tabel 2.7 Piutang Pembiayaan Berdasarkan Sektor Ekonomi (Miliar Rp)
</t>
    </r>
    <r>
      <rPr>
        <b/>
        <i/>
        <sz val="10"/>
        <rFont val="Arial"/>
        <family val="2"/>
      </rPr>
      <t>Table 2.7 Financing Receivables Based On Economy Sectors (Billion Rp)</t>
    </r>
  </si>
  <si>
    <r>
      <t xml:space="preserve">Tabel 2.8 Piutang Pembiayaan Berdasarkan Lokasi (Miliar Rp)
</t>
    </r>
    <r>
      <rPr>
        <b/>
        <i/>
        <sz val="10"/>
        <rFont val="Arial"/>
        <family val="2"/>
      </rPr>
      <t>Table 2.8 Financing Receivables Based On Locations (Billion Rp)</t>
    </r>
  </si>
  <si>
    <r>
      <t xml:space="preserve">Tabel 2.2 Laporan Laba Rugi Perusahaan Pembiayaan (Miliar Rp)
</t>
    </r>
    <r>
      <rPr>
        <b/>
        <i/>
        <sz val="10"/>
        <rFont val="Arial"/>
        <family val="2"/>
      </rPr>
      <t>Table 2.2 Income Statement of Finance Company (Billion Rp)</t>
    </r>
  </si>
  <si>
    <t>Statistik Lembaga Pembiayaan Indonesia merupakan media publikasi yang menyajikan data mengenai Lembaga Pembiayaan Indonesia. Statistik Lembaga Pembiayaan Indonesia diterbitkan secara bulanan oleh Direktorat Statistik dan Informasi IKNB, Departemen Pengawasan IKNB 1B dan dapat diakses melalui situs resmi Otoritas Jasa Keuangan dengan alamat www.ojk.go.id.</t>
  </si>
  <si>
    <t xml:space="preserve">Dengan terbitnya Statistik Lembaga Pembiayaan Indonesia ini, kami berharap data yang disajikan dapat memberikan manfaat bagi semua pihak.   </t>
  </si>
  <si>
    <t>Direktorat Statistik dan Informasi IKNB</t>
  </si>
  <si>
    <t>Email : statistics@ojk.go.id</t>
  </si>
  <si>
    <t>Kata Pengantar</t>
  </si>
  <si>
    <t>Daftar Istilah</t>
  </si>
  <si>
    <t>Glossary</t>
  </si>
  <si>
    <t>Beban Operasional-Pendapatan Operasional</t>
  </si>
  <si>
    <t>Operational Efficiency Ratio</t>
  </si>
  <si>
    <t>Financing to Assets Ratio</t>
  </si>
  <si>
    <t>Gearing Ratio</t>
  </si>
  <si>
    <t>Investement and Financing to Assets Ratio</t>
  </si>
  <si>
    <t xml:space="preserve">Lembaga Pembiayaan </t>
  </si>
  <si>
    <t xml:space="preserve">Non Performing Financing </t>
  </si>
  <si>
    <t>Perusahaan Modal Ventura</t>
  </si>
  <si>
    <t>Venture Capital Company</t>
  </si>
  <si>
    <t>Perusahaan Pembiayaan</t>
  </si>
  <si>
    <t>Finance Company</t>
  </si>
  <si>
    <t>Perusahaan Pembiayaan Infrastruktur</t>
  </si>
  <si>
    <t>Infrastucture Finance Companies</t>
  </si>
  <si>
    <t>Rasio Modal Sendiri-Modal Disetor</t>
  </si>
  <si>
    <t>Equity to Paid-up Capital Ratio</t>
  </si>
  <si>
    <t>Rasio Penyertaan Modal</t>
  </si>
  <si>
    <t>Capital Investment Ratio</t>
  </si>
  <si>
    <t>Rasio Tingkat Pengembalian Terhadap Aset</t>
  </si>
  <si>
    <t xml:space="preserve">Return on Assets </t>
  </si>
  <si>
    <t>Rasio Tingkat Pengembalian Terhadap Ekuitas</t>
  </si>
  <si>
    <t xml:space="preserve">Return on Equity </t>
  </si>
  <si>
    <t>Rasio beban operasional terhadap pendapatan operasional yang menunjukkan efisiensi operasional suatu perusahaan.</t>
  </si>
  <si>
    <t>Ratio of operational expenses to operational income that indicates operational efficiency of a company.</t>
  </si>
  <si>
    <t>Channeling</t>
  </si>
  <si>
    <t>Dana pada kegiatan usaha pembiayaan untuk skema ini berasal dari pihak lain yang bekerja sama dengan Perusahaan Pembiayaan, terdiri atas Bank, perusahaan pembiayaan sekunder perumahan, lembaga keuangan mikro, dan perusahaan pembiayaan lainnya. Risiko yang timbul dari kegiatan ini ditanggung oleh pihak yang memiliki dana, sedangkan Perusahaan Pembiayaan hanya bertindak sebagai pengelola dana dan memperoleh imbalan atas hal tersebut.</t>
  </si>
  <si>
    <t>The funds in this financing activities comes from others parties who work with finance companies, consist of the Bank, the secondary housing finance companies, microfinance institutions, and other finance companies. Risks arising from this activity borne by the parties who has the funds, while the finance companies only act as the fund manager and obtaining fee from it.</t>
  </si>
  <si>
    <t>Rasio perbandingan piutang pembiayaan terhadap total aset.</t>
  </si>
  <si>
    <t>Ratio of financing receivables to total assets.</t>
  </si>
  <si>
    <t>Ratio of total loans to the total equity (net worth) and subordinated loans, deducting existing capital investments. Subordinated loan which can be calculated in the gearing ratio calculation shall be at a maximum of 50% of the paid-up capital.</t>
  </si>
  <si>
    <t xml:space="preserve">Investment and Financing to Assets Ratio </t>
  </si>
  <si>
    <t>Investment and Financing to Assets Ratio</t>
  </si>
  <si>
    <t>Rasio investasi/penyertaan terhadap total aset Perusahaan Modal Ventura.</t>
  </si>
  <si>
    <t>Ratio of investments/placement to total assets of Venture Capital Company.</t>
  </si>
  <si>
    <t>Joint Financing</t>
  </si>
  <si>
    <t>Dana pada skema ini bersumber dari Perusahaan Pembiayaan dan pihak lain yang menjalin kerja sama, yaitu Bank, perusahaan pembiayaan sekunder perumahan, lembaga keuangan mikro, dan perusahaan pembiayaan lainnya, dengan risiko yang timbul menjadi beban masing-masing pihak secara proporsional atau sesuai dengan yang diperjanjikan.</t>
  </si>
  <si>
    <t>The funds in this scheme come from Finance Company and the other parties, that are Bank, the secondary housing finance companies, microfinance institutions, and other finance companies, where the risk that arise will be borne proportionally by each parties, or based on their agreement.</t>
  </si>
  <si>
    <t>Financing Institutions</t>
  </si>
  <si>
    <t>Badan usaha yang melakukan kegiatan pembiayaan dalam bentuk penyediaan dana atau barang modal.</t>
  </si>
  <si>
    <t>A business entity which is doing financing activities in the form of provision of funds or capital goods.</t>
  </si>
  <si>
    <t>Proporsi kualitas aset piutang pembiayaan kategori macet dan diragukan terhadap total piutang atas kegiatan pembiayaan.</t>
  </si>
  <si>
    <t>The proportion of the quality of non-performing finance receivable to the total receivables on finance activities.</t>
  </si>
  <si>
    <t>Badan usaha yang didirikan khusus untuk melakukan pembiayaan dalam bentuk penyediaan dana pada proyek infrastruktur.</t>
  </si>
  <si>
    <t>A business entity which is established specifically to finance in the form of infrastucture project funds.</t>
  </si>
  <si>
    <t>Rasio perbandingan modal sendiri terhadap modal disetor.</t>
  </si>
  <si>
    <t>Ratio of equity to paid-up capital.</t>
  </si>
  <si>
    <t>Rasio perbandingan jumlah seluruh penyertaan modal Perusahaan Pembiayaan dibandingkan dengan jumlah modal sendirinya.</t>
  </si>
  <si>
    <t>Ratio of all capital investments of Finance Company to its equities.</t>
  </si>
  <si>
    <t>Rasio laba terhadap total aset perusahaan.</t>
  </si>
  <si>
    <t>Ratio of profit to company’s assets.</t>
  </si>
  <si>
    <t>Rasio laba bersih terhadap total ekuitas perusahaan.</t>
  </si>
  <si>
    <t>Ratio of net income to company’s equities.</t>
  </si>
  <si>
    <t>Volume Perdagangan</t>
  </si>
  <si>
    <t>Volume of Trade</t>
  </si>
  <si>
    <t>Jumlah lembar saham yang diperdagangkan pada periode tertentu.</t>
  </si>
  <si>
    <t>The number of shares traded at a certain period.</t>
  </si>
  <si>
    <t>BOPO</t>
  </si>
  <si>
    <t>:</t>
  </si>
  <si>
    <t>Euro</t>
  </si>
  <si>
    <t>FAR</t>
  </si>
  <si>
    <t>GR</t>
  </si>
  <si>
    <t>Indonesian Rupiah</t>
  </si>
  <si>
    <t>IFAR</t>
  </si>
  <si>
    <t>Japanese Yen</t>
  </si>
  <si>
    <t>NPF</t>
  </si>
  <si>
    <t>Non Performing Financing</t>
  </si>
  <si>
    <t>MSMD</t>
  </si>
  <si>
    <t>Philippine Peso</t>
  </si>
  <si>
    <t>ROA</t>
  </si>
  <si>
    <t>Return on Assets</t>
  </si>
  <si>
    <t>ROE</t>
  </si>
  <si>
    <t>Return on Equity</t>
  </si>
  <si>
    <t>Singapore Dollar</t>
  </si>
  <si>
    <t>United States Dollar</t>
  </si>
  <si>
    <r>
      <t xml:space="preserve">*) Data piutang outstanding principal sebelum dikurangi pencadangan
*) </t>
    </r>
    <r>
      <rPr>
        <i/>
        <sz val="6"/>
        <rFont val="Arial"/>
        <family val="2"/>
      </rPr>
      <t>Receivables data outstanding principal before deducted by reserves</t>
    </r>
  </si>
  <si>
    <r>
      <t xml:space="preserve">*) Jumlah Piutang Pembiayaan dalam valuta asing disajikan dalam mata uang Rupiah menggunakan kurs tengah BI pada periode laporan
*) </t>
    </r>
    <r>
      <rPr>
        <i/>
        <sz val="6"/>
        <rFont val="Arial"/>
        <family val="2"/>
      </rPr>
      <t xml:space="preserve">Financing Receivable in foreign currencies are presented in Indonesian Rupiah currency using BI mid rate on the reporting period
</t>
    </r>
    <r>
      <rPr>
        <sz val="6"/>
        <rFont val="Arial"/>
        <family val="2"/>
      </rPr>
      <t xml:space="preserve">**) Data piutang outstanding principal sebelum dikurangi pencadangan
**) </t>
    </r>
    <r>
      <rPr>
        <i/>
        <sz val="6"/>
        <rFont val="Arial"/>
        <family val="2"/>
      </rPr>
      <t>Receivables data outstanding principal before deducted by reserves</t>
    </r>
  </si>
  <si>
    <t>Kalimantan Utara</t>
  </si>
  <si>
    <t>35.</t>
  </si>
  <si>
    <t>6. Konstruksi</t>
  </si>
  <si>
    <t>12. Real Estat</t>
  </si>
  <si>
    <t>1. Pembiayaan Investasi</t>
  </si>
  <si>
    <t>2. Pembiayaan Modal Kerja</t>
  </si>
  <si>
    <t>3. Pembiayaan Multiguna</t>
  </si>
  <si>
    <t>4. Pembiayaan Lainnya Berdasarkan Persetujuan OJK</t>
  </si>
  <si>
    <t>5. Pembiayaan Berdasarkan Prinsip Syariah</t>
  </si>
  <si>
    <t>i. Pembiayaan Jual Beli Berdasarkan Prinsip Syariah</t>
  </si>
  <si>
    <t>ii. Pembiayaan Investasi Berdasarkan Prinsip Syariah</t>
  </si>
  <si>
    <t>iii. Pembiayaan Jasa Berdasarkan Prinsip Syariah</t>
  </si>
  <si>
    <t>1. Fasilitas Pendanaan yang Belum Ditarik</t>
  </si>
  <si>
    <t>a. Fasilitas Pendanaan yang Belum Ditarik dari Dalam Negeri</t>
  </si>
  <si>
    <t>i. Fasilitas Pendanaan yang Belum Ditarik dari Bank di Dalam Negeri</t>
  </si>
  <si>
    <t>ii. Fasilitas Pendanaan yang Belum Ditarik dari Lembaga jasa Keuangan Bukan Bank di Dalam Negeri</t>
  </si>
  <si>
    <t>iii. Fasilitas Pendanaan yang Belum Ditarik dari Dalam Negeri Lainnya</t>
  </si>
  <si>
    <t>b. Fasilitas Pendanaan yang Belum Ditarik dari Luar Negeri</t>
  </si>
  <si>
    <t>i. Fasilitas Pendanaan yang Belum Ditarik dari Bank di Luar Negeri</t>
  </si>
  <si>
    <t>ii. Fasilitas Pendanaan yang Belum Ditarik dari Lembaga Jasa Keuangan Bukan Bank di Luar Negeri</t>
  </si>
  <si>
    <t>iii. Fasilitas Pendanaan yang Belum Ditarik dari Luar Negeri Lainnya</t>
  </si>
  <si>
    <t>a. Penerbitan Surat Sanggup Bayar untuk Pinjaman Dalam Negeri</t>
  </si>
  <si>
    <t>b. Penerbitan Surat Sanggup Bayar untuk Pinjaman Luar Negeri</t>
  </si>
  <si>
    <t>4. Penyaluran pembiayaan Bersama Porsi Pihak Ketiga</t>
  </si>
  <si>
    <t>a. Penerusan Kredit/Pembiayaan</t>
  </si>
  <si>
    <t>b. Penyaluran Kredit dalam Rangka Pembiayaan Bersama</t>
  </si>
  <si>
    <t>5. Nominal Instrumen Derivatif Untuk Lindung Nilai</t>
  </si>
  <si>
    <t>a. Nominal Interest Rate Swap</t>
  </si>
  <si>
    <t>b. Nominal Currency Swap</t>
  </si>
  <si>
    <t>c. Nominal Cross Currency Swap</t>
  </si>
  <si>
    <t>d. Nominal Forward</t>
  </si>
  <si>
    <t>e. Nominal Option</t>
  </si>
  <si>
    <t>f. Nominal Future</t>
  </si>
  <si>
    <t>g. Nominal Derivatif Lainnya</t>
  </si>
  <si>
    <t>6. Rekening Administratif Lainnya</t>
  </si>
  <si>
    <t>a. Piutang Pembiayaan Hapus Buku</t>
  </si>
  <si>
    <t>b. Piutang Pembiayaan Hapus Buku yang Berhasil Ditagih</t>
  </si>
  <si>
    <t>c. Piutang Pembiayaan Hapus Tagih</t>
  </si>
  <si>
    <t>7. Rekening Administratif</t>
  </si>
  <si>
    <t>b. Simpanan pada Bank Dalam Negeri</t>
  </si>
  <si>
    <t>i. Giro Pada Bank Dalam Negeri</t>
  </si>
  <si>
    <t>ii. Simpanan Lainnya Pada Bank Dalam Negeri</t>
  </si>
  <si>
    <t>c. Simpanan Pada Bank Luar Negeri</t>
  </si>
  <si>
    <t>i. Giro Pada Bank Luar Negeri</t>
  </si>
  <si>
    <t>ii. Simpanan Lainnya Pada Bank Luar Negeri</t>
  </si>
  <si>
    <t>2. Aset Tagihan Derivatif</t>
  </si>
  <si>
    <t>a. Piutang Pembiayaan Konvensional - Neto</t>
  </si>
  <si>
    <t>i. Piutang Pembiayaan Investasi - Neto</t>
  </si>
  <si>
    <t>ii. Piutang Pembiayaan Modal Kerja - Neto</t>
  </si>
  <si>
    <t>iii. Piutang Pembiayaan Multiguna - Neto</t>
  </si>
  <si>
    <t>iv. Piutang Pembiayaan Lainnya Berdasarkan Persetujuan OJK - Neto</t>
  </si>
  <si>
    <t>b. Piutang Pembiayaan Berdasarkan Prinsip Syariah - Neto</t>
  </si>
  <si>
    <t>i. Piutang Pembiayaan Jual Beli Berdasarkan Prinsip Syariah - Neto</t>
  </si>
  <si>
    <t>ii. Piutang Pembiayaan Investasi Berdasarkan Prinsip Syariah - Neto</t>
  </si>
  <si>
    <t>iii. Piutang Pembiayaan Jasa Berdasarkan Prinsip Syariah - Neto</t>
  </si>
  <si>
    <t>a. Penyertaan Modal Pada Bank</t>
  </si>
  <si>
    <t>b. Penyertaan Modal Pada Perusahaan Jasa Keuangan Lainnya</t>
  </si>
  <si>
    <t>c. Penyertaan Modal Pada Perusahaan Bukan Jasa Keuangan</t>
  </si>
  <si>
    <t>a. Aset yang Disewaoperasikan</t>
  </si>
  <si>
    <t>b. Akumulasi Penyusutan Aset yang Disewaoperasikan</t>
  </si>
  <si>
    <t>a. Aset tetap dan inventaris</t>
  </si>
  <si>
    <t>b. Akumulasi penyusutan Aset tetap dan Inventaris</t>
  </si>
  <si>
    <t>1. Liabilitas Segera</t>
  </si>
  <si>
    <t>a. Liabilitas Kepada Bank</t>
  </si>
  <si>
    <t>b. Liabilitas Kepada Perusahaan Jasa Keuangan Lainnya</t>
  </si>
  <si>
    <t>c. Liabilitas Kepada Perusahaan Bukan Jasa Keuangan</t>
  </si>
  <si>
    <t>d. Liabilitas Segera Lainnya</t>
  </si>
  <si>
    <t>2. Liabilitas Derivatif</t>
  </si>
  <si>
    <t>3. Utang Pajak</t>
  </si>
  <si>
    <t>4. Pendanaan Yang Diterima</t>
  </si>
  <si>
    <t>a. Pendanaan Yang Diterima Dalam Negeri</t>
  </si>
  <si>
    <t>i. Pendanaan Yang Diterima Dari Bank Dalam Negeri</t>
  </si>
  <si>
    <t>ii. Pendanaan Yang Diterima Dari Lembaga Jasa keuangan Bukan Bank Dalam Negeri</t>
  </si>
  <si>
    <t>iii. Pendanaan Yang Diterima Lainnya Dalam Negeri</t>
  </si>
  <si>
    <t>b. Pendanaan Yang Diterima Luar Negeri</t>
  </si>
  <si>
    <t>i. Pendanaan Yang Diterima Dari Bank Luar Negeri</t>
  </si>
  <si>
    <t>ii. Pendanaan Yang Diterima Dari Lembaga Jasa keuangan Bukan Bank Luar Negeri</t>
  </si>
  <si>
    <t>iii. Pendanaan Yang Diterima Lainnya Luar Negeri</t>
  </si>
  <si>
    <t>5. Surat Berharga yang Diterbitkan</t>
  </si>
  <si>
    <t>6. Liabilitas Pajak Tangguhan</t>
  </si>
  <si>
    <t>7. Pinjaman Subordinasi</t>
  </si>
  <si>
    <t>a. Pinjaman Subordinasi Dalam Negeri</t>
  </si>
  <si>
    <t>b. Pinjaman Subordinasi Luar Negeri</t>
  </si>
  <si>
    <t>8. Rupa-Rupa Liabilitas</t>
  </si>
  <si>
    <t>9. Modal</t>
  </si>
  <si>
    <t>b. Simpanan Pokok dan Simpanan Wajib</t>
  </si>
  <si>
    <t>c. Tambahan modal Disetor</t>
  </si>
  <si>
    <t>10. Cadangan Modal</t>
  </si>
  <si>
    <t>11. Saldo Laba (Rugi) yang Ditahan</t>
  </si>
  <si>
    <t>12. Laba (Rugi) Bersih Setelah Pajak</t>
  </si>
  <si>
    <t>13. Komponen Ekuitas Lainnya</t>
  </si>
  <si>
    <t>a. Saldo Komponen Ekuitas Lainnya</t>
  </si>
  <si>
    <t>i. Saldo Periode Sebelumnya Keuntungan (Kerugian) Akibat Perubahan dalam surplus revaluasi Aset Tetap</t>
  </si>
  <si>
    <t>ii. Saldo Periode Sebelumnya Keuntungan (Kerugian) akibat Selisih kurs karena penjabaran laporan keuangan dalam mata uang asing</t>
  </si>
  <si>
    <t>iii. Saldo Periode Sebelumnya Keuntungan (kerugian) Akibat pengukuran kembali aset keuangan tersedia untuk dijual</t>
  </si>
  <si>
    <t>iv. Saldo Periode Sebelumnya Keuntungan (Kerugian) Akibat Bagian efektif instrumen keuangan lindung nilai dalam rangka lindung nilai arus kas</t>
  </si>
  <si>
    <t>v. Saldo Periode Sebelumnya Keuntungan (Kerugian) Atas Komponen ekuitas lainnya sesuai prinsip standar akuntansi keuangan</t>
  </si>
  <si>
    <t>b. Keuntungan (Kerugian) Pendapatan Komprehensif Lainnya Tahun Berjalan</t>
  </si>
  <si>
    <t>A. PENDAPATAN</t>
  </si>
  <si>
    <t>1. Pendapatan Operasional</t>
  </si>
  <si>
    <t>a. Penyertaan Saham</t>
  </si>
  <si>
    <t>2. Pendapatan Non Operasional</t>
  </si>
  <si>
    <t>B. BEBAN</t>
  </si>
  <si>
    <t>1. Beban Operasional</t>
  </si>
  <si>
    <t>2. Beban Non Operasional</t>
  </si>
  <si>
    <t>C. LABA (RUGI) SEBELUM PAJAK</t>
  </si>
  <si>
    <t>D. TAKSIRAN PAJAK PENGHASILAN</t>
  </si>
  <si>
    <t>1. BOPO</t>
  </si>
  <si>
    <t>2. IFAR</t>
  </si>
  <si>
    <t>3. ROA</t>
  </si>
  <si>
    <t>4. ROE</t>
  </si>
  <si>
    <t>5. GR</t>
  </si>
  <si>
    <t>6. NPF</t>
  </si>
  <si>
    <t>1. Penyertaan Saham</t>
  </si>
  <si>
    <r>
      <t xml:space="preserve">Tabel 4.1 Posisi Keuangan Perusahaan Pembiayaan Infrastruktur (Miliar Rp)
</t>
    </r>
    <r>
      <rPr>
        <b/>
        <i/>
        <sz val="10"/>
        <rFont val="Arial"/>
        <family val="2"/>
      </rPr>
      <t>Table 4.1 Financial Position of Infrastructure Finance Company (Billion Rp)</t>
    </r>
  </si>
  <si>
    <r>
      <t xml:space="preserve">Tabel 4.2 Laporan Laba Rugi Perusahaan Pembiayaan Infrastruktur (Miliar Rp)
</t>
    </r>
    <r>
      <rPr>
        <b/>
        <i/>
        <sz val="10"/>
        <rFont val="Arial"/>
        <family val="2"/>
      </rPr>
      <t>Table 4.2 Income Statement of Infrastructure Finance Company (Billion Rp)</t>
    </r>
  </si>
  <si>
    <t>Foreword</t>
  </si>
  <si>
    <t>Untuk informasi lebih lanjut mengenai statistik dalam publikasi ini :</t>
  </si>
  <si>
    <t>For more information about the statistics in this publication:</t>
  </si>
  <si>
    <t>Directorate Of Statistics and Information NBFI</t>
  </si>
  <si>
    <r>
      <t xml:space="preserve">Tabel 1 Overview Lembaga Pembiayaan 
</t>
    </r>
    <r>
      <rPr>
        <b/>
        <i/>
        <sz val="10"/>
        <rFont val="Arial"/>
        <family val="2"/>
      </rPr>
      <t>Table 1 Finance Institutions Overview</t>
    </r>
  </si>
  <si>
    <t>Jumlah Industri (Unit)
Number of Industries (Units)</t>
  </si>
  <si>
    <t>Aset (miliar Rp)
Assets (billion Rp)</t>
  </si>
  <si>
    <t>Liabilitas (miliar Rp)
Liabilities (billion Rp)</t>
  </si>
  <si>
    <t>Ekuitas (miliar Rp)
Equities (billion Rp)</t>
  </si>
  <si>
    <r>
      <t xml:space="preserve">Rasio total pinjaman terhadap total modal sendiri dan pinjaman subordinasi setelah dikurangi penyertaan modal yang ada. Pinjaman subordinasi yang termasuk dalam perhitungan </t>
    </r>
    <r>
      <rPr>
        <i/>
        <sz val="7"/>
        <rFont val="Arial"/>
        <family val="2"/>
      </rPr>
      <t>gearing ratio</t>
    </r>
    <r>
      <rPr>
        <sz val="7"/>
        <rFont val="Arial"/>
        <family val="2"/>
      </rPr>
      <t xml:space="preserve"> sebanyak-banyaknya sebesar 50% dari modal disetor.</t>
    </r>
  </si>
  <si>
    <t>Pembiayaan Investasi</t>
  </si>
  <si>
    <t>Investment Financing</t>
  </si>
  <si>
    <t>Pembiayaan untuk pengadaan barang-barang modal beserta jasa yang diperlukan untuk aktivitas usaha/investasi, rehabilitasi, modernisasi, ekspansi atau relokasi tempat usaha/investasi yang diberikan kepada debitur dalam jangka waktu lebih dari 2 (dua) tahun.</t>
  </si>
  <si>
    <t>Financing for the procurement of capital goods as well as services that are necessary for business activity/investment, rehabilitation, modernization, expansion or relocation of a business/investment given to the debtor within a period of 2 (two) years.</t>
  </si>
  <si>
    <t>Pembiayaan Modal Kerja</t>
  </si>
  <si>
    <t>Working Capital Financing</t>
  </si>
  <si>
    <t>Pembiayaan untuk memenuhi kebutuhan pengeluaran-pengeluaran yang habis dalam satu siklus aktivitas usaha debitur dan merupakan pembiayaan dengan jangka waktu paling lama 2 (dua) tahun.</t>
  </si>
  <si>
    <t>Financing to meet the expenses that out in one cycle of the debtor's business activity with a maximum period of 2 (two) years.</t>
  </si>
  <si>
    <t>Pembiayaan Multiguna</t>
  </si>
  <si>
    <t>Multipurpose Financing</t>
  </si>
  <si>
    <t>Pembiayaan untuk pengadaan barang dan/atau jasa yang diperlukan oleh debitur untuk pemakaian/konsumsi dan bukan untuk keperluan usaha (aktivitas produktif) dalam jangka waktu yang diperjanjikan.</t>
  </si>
  <si>
    <t>Financing for the procurement of goods and / or services needed by the debtor for the use / consumption and not for business purposes (productive activity) within the agreed time period.</t>
  </si>
  <si>
    <t>1.1 Pendapatan Bunga/Bagi Hasil/Margin/Imbal Jasa dari Kegiatan Operasi</t>
  </si>
  <si>
    <t>a. Pembiayaan Investasi</t>
  </si>
  <si>
    <t>b. Pembiayaan Modal Kerja</t>
  </si>
  <si>
    <t>c. Pembiayaan Multiguna</t>
  </si>
  <si>
    <t>d. Pembiayaan Lainnya Berdasarkan Persetujuan OJK</t>
  </si>
  <si>
    <t>e. Pembiayaan Berdasarkan Prinsip Syariah</t>
  </si>
  <si>
    <t>f. Pendapatan Imbal Jasa dari Kegiatan Penerusan Pembiayaan (Channeling)</t>
  </si>
  <si>
    <t>1.2 Pendapatan Operasional Lain Terkait Pembiayaan</t>
  </si>
  <si>
    <t>2.1 Pendapatan Bunga Non Operasional</t>
  </si>
  <si>
    <t>2.2 Pendapatan Non Operasional Lainnya</t>
  </si>
  <si>
    <t>1.1 Bunga</t>
  </si>
  <si>
    <t>1.2 Premi Atas Transaksi SWAP</t>
  </si>
  <si>
    <t>1.3 Premi Asuransi</t>
  </si>
  <si>
    <t>1.4 Tenaga Kerja</t>
  </si>
  <si>
    <t>1.5 Pemasaran</t>
  </si>
  <si>
    <t>1.6 Penyisihan/Penyusutan</t>
  </si>
  <si>
    <t>a. Piutang Pembiayaan</t>
  </si>
  <si>
    <t>b. Aset Tetap yang Disewaoperasikan</t>
  </si>
  <si>
    <t>c. Aset Tetap dan Inventaris</t>
  </si>
  <si>
    <t>1.7 Sewa</t>
  </si>
  <si>
    <t>1.8 Pemeliharaan dan Perbaikan</t>
  </si>
  <si>
    <t>1.9 Administrasi dan Umum</t>
  </si>
  <si>
    <t>2.0 Beban Operasional Lainnya</t>
  </si>
  <si>
    <t>1. Pajak Tahun Berjalan</t>
  </si>
  <si>
    <t>2. Pendapatan (Beban) Pajak Tangguhan</t>
  </si>
  <si>
    <t>D. LABA (RUGI) BERSIH SETELAH PAJAK</t>
  </si>
  <si>
    <t>E. KEUNTUNGAN (KERUGIAN) PENDAPATAN KOMPREHENSIF LAINNYA TAHUN BERJALAN</t>
  </si>
  <si>
    <t>F. LABA (RUGI) BERSIH KOMPREHENSIF TAHUN BERJALAN</t>
  </si>
  <si>
    <t>`</t>
  </si>
  <si>
    <t>Badan usaha yang melakukan kegiatan Usaha Modal Ventura, pengelolaan dana ventura, kegiatan jasa berbasis fee, dan kegiatan usaha lain dengan persetujuan Otoritas Jasa Keuangan.</t>
  </si>
  <si>
    <t>A business entity engaged in Venture Capital Business activities, venture fund management, fee-based services activities, and other business activities with the approval of the Indonesia Financial Services Authority.</t>
  </si>
  <si>
    <t>Badan usaha yang melakukan kegiatan pembiayaan untuk pengadaan barang dan/atau jasa.</t>
  </si>
  <si>
    <t>A business entity that conducting financing activities for procurement goods and / or services.</t>
  </si>
  <si>
    <t>Jl. Jend Gatot Subroto No. 42</t>
  </si>
  <si>
    <t>Jakarta Selatan</t>
  </si>
  <si>
    <t>South Jakarta</t>
  </si>
  <si>
    <t>*) Data termasuk Syariah</t>
  </si>
  <si>
    <t>1. Perusahaan Pembiayaan</t>
  </si>
  <si>
    <t>3. Perusahaan Pembiayaan Infrastruktur</t>
  </si>
  <si>
    <r>
      <t xml:space="preserve">Tabel 3.1 Posisi Keuangan Perusahaan Modal Ventura  (Miliar Rp)
</t>
    </r>
    <r>
      <rPr>
        <b/>
        <i/>
        <sz val="10"/>
        <rFont val="Arial"/>
        <family val="2"/>
      </rPr>
      <t>Table 3.1 Financial Position of Venture Capital Company (Billion Rp)</t>
    </r>
  </si>
  <si>
    <r>
      <t xml:space="preserve">Tabel 3.2 Laporan Laba Rugi Perusahaan Modal Ventura (Miliar Rp)
</t>
    </r>
    <r>
      <rPr>
        <b/>
        <i/>
        <sz val="10"/>
        <rFont val="Arial"/>
        <family val="2"/>
      </rPr>
      <t>Table 3.2 Income Statement of Venture Capital Company (Billion Rp)</t>
    </r>
  </si>
  <si>
    <r>
      <t xml:space="preserve">Tabel 3.3 Kinerja Keuangan Perusahaan Modal Ventura
</t>
    </r>
    <r>
      <rPr>
        <b/>
        <i/>
        <sz val="10"/>
        <rFont val="Arial"/>
        <family val="2"/>
      </rPr>
      <t>Table 3.3 Financial Performance of Venture Capital Company</t>
    </r>
  </si>
  <si>
    <r>
      <t xml:space="preserve">Tabel 3.5 Pembiayaan/Penyertaan Modal Ventura Berdasarkan Sektor Ekonomi (Miliar Rp)
</t>
    </r>
    <r>
      <rPr>
        <b/>
        <i/>
        <sz val="10"/>
        <rFont val="Arial"/>
        <family val="2"/>
      </rPr>
      <t>Table 3.5 Venture Capital Financing/Placement Based On Economy Sectors (Billion Rp)</t>
    </r>
  </si>
  <si>
    <r>
      <t xml:space="preserve">Tabel 3.7 Jumlah PPU Modal Ventura Berdasarkan Kegiatan Usaha (Unit)
</t>
    </r>
    <r>
      <rPr>
        <b/>
        <i/>
        <sz val="10"/>
        <rFont val="Arial"/>
        <family val="2"/>
      </rPr>
      <t>Table 3.7 Number of Venture Capital Investee Based On Business Activities (Units)</t>
    </r>
  </si>
  <si>
    <r>
      <t xml:space="preserve">Tabel 3.8 Jumlah PPU Modal Ventura Berdasarkan Sektor Ekonomi (Unit)
</t>
    </r>
    <r>
      <rPr>
        <b/>
        <i/>
        <sz val="10"/>
        <rFont val="Arial"/>
        <family val="2"/>
      </rPr>
      <t>Table 3.8 Number of Venture Capital Investee Based On Economy Sectors (Units)</t>
    </r>
  </si>
  <si>
    <r>
      <t xml:space="preserve">Tabel 3.9 Jumlah PPU Berdasarkan Lokasi Perusahaan Modal Ventura (Unit)
</t>
    </r>
    <r>
      <rPr>
        <b/>
        <i/>
        <sz val="10"/>
        <rFont val="Arial"/>
        <family val="2"/>
      </rPr>
      <t>Table 3.9 Number of Investee Based On Venture Capital Company Locations (Units)</t>
    </r>
  </si>
  <si>
    <r>
      <t xml:space="preserve">*) Data termasuk Syariah
</t>
    </r>
    <r>
      <rPr>
        <i/>
        <sz val="6"/>
        <rFont val="Arial"/>
        <family val="2"/>
      </rPr>
      <t>*) Include Sharia data</t>
    </r>
  </si>
  <si>
    <r>
      <t xml:space="preserve">*)Data termasuk Syariah
</t>
    </r>
    <r>
      <rPr>
        <i/>
        <sz val="6"/>
        <rFont val="Arial"/>
        <family val="2"/>
      </rPr>
      <t>*) Include Sharia Data</t>
    </r>
  </si>
  <si>
    <t>The Indonesian Finance Institutions Statistics is a publication media that provides data of Indonesia Finance Institutions. The Indonesian Finance Institutions Statistics is published by Directorate of Non-Bank Financial Institutions Statistics and Information, Department of Non-Bank Financial Institutions Supervision 1B and it is also accessible through the official website of Indonesian Financial Services Authority at www.ojk.go.id.</t>
  </si>
  <si>
    <t>We hope the publication of Indonesian Finance Institutions Statistics provides benefits to the readers.</t>
  </si>
  <si>
    <t>1. Alat-alat Berat</t>
  </si>
  <si>
    <t>2. Alat-alat Kantor</t>
  </si>
  <si>
    <t>3. Alat-alat Foto</t>
  </si>
  <si>
    <t>4. Alat-alat Medis</t>
  </si>
  <si>
    <t>5. Alat-alat Printer</t>
  </si>
  <si>
    <t>6. Mesin-mesin</t>
  </si>
  <si>
    <t>7. Mobil Pengangkutan</t>
  </si>
  <si>
    <t>8. Kapal Laut/Alat Transportasi Air</t>
  </si>
  <si>
    <t>9. Pesawat Terbang</t>
  </si>
  <si>
    <t>10. Gedung</t>
  </si>
  <si>
    <t>11. Komputer</t>
  </si>
  <si>
    <t>12. Barang Produktif - Rumah Toko Baru</t>
  </si>
  <si>
    <t>13. Barang Produktif - Rumah Toko Bekas</t>
  </si>
  <si>
    <t>14. Barang Produktif - Rumah Kantor Baru</t>
  </si>
  <si>
    <t>15. Barang Produktif - Rumah Kantor Bekas</t>
  </si>
  <si>
    <t>16. Barang Produktif - Flat dan Apartemen Baru Pertama</t>
  </si>
  <si>
    <t>17. Barang Produktif - Flat dan Apartemen Baru Kedua dan seterusnya</t>
  </si>
  <si>
    <t>18. Barang Produktif - Flat dan Apartemen Bekas Pertama</t>
  </si>
  <si>
    <t>19. Barang Produktif - Flat dan Apartemen Bekas Kedua dan seterusnya</t>
  </si>
  <si>
    <t>20. Barang Produktif Lainnya</t>
  </si>
  <si>
    <r>
      <t xml:space="preserve">Tabel 2.9 Piutang Pembiayaan Berdasarkan Objek Pembiayaan (Miliar Rp)
</t>
    </r>
    <r>
      <rPr>
        <b/>
        <i/>
        <sz val="10"/>
        <rFont val="Arial"/>
        <family val="2"/>
      </rPr>
      <t>Table 2.9 Financing Receivables Based On Financing Objects (Billion Rp)</t>
    </r>
  </si>
  <si>
    <t>Objek Pembiayaan</t>
  </si>
  <si>
    <r>
      <t xml:space="preserve">*) Data piutang outstanding principal sebelum dikurangi pencadangan
</t>
    </r>
    <r>
      <rPr>
        <i/>
        <sz val="6"/>
        <rFont val="Arial"/>
        <family val="2"/>
      </rPr>
      <t>*) Receivables data outstanding principal before deducted by reserves </t>
    </r>
  </si>
  <si>
    <t>Kategori Usaha</t>
  </si>
  <si>
    <t>1. Usaha Besar</t>
  </si>
  <si>
    <t>2. Usaha Menengah</t>
  </si>
  <si>
    <t>3. Usaha Kecil</t>
  </si>
  <si>
    <t>4. Usaha Mikro</t>
  </si>
  <si>
    <t>5. Kategori Lainnya</t>
  </si>
  <si>
    <t>Sektor Pariwasata</t>
  </si>
  <si>
    <r>
      <t xml:space="preserve">Tabel 2.12 Piutang Pembiayaan Berdasarkan Jenis Valuta (Miliar Rp)
</t>
    </r>
    <r>
      <rPr>
        <b/>
        <i/>
        <sz val="10"/>
        <rFont val="Arial"/>
        <family val="2"/>
      </rPr>
      <t>Table 2.12 Financing Receivables Based On Type Of Currency (Billion Rp)</t>
    </r>
  </si>
  <si>
    <r>
      <t xml:space="preserve">Tabel 2.13 Pinjaman Berdasarkan Jenis Valuta (Miliar Rp)
</t>
    </r>
    <r>
      <rPr>
        <b/>
        <i/>
        <sz val="10"/>
        <rFont val="Arial"/>
        <family val="2"/>
      </rPr>
      <t>Table 2.13 Loans Based On Type Of Currency (Billion Rp)</t>
    </r>
  </si>
  <si>
    <t>Harga / Price</t>
  </si>
  <si>
    <r>
      <t xml:space="preserve">Statistik Lembaga Pembiayaan Indonesia / </t>
    </r>
    <r>
      <rPr>
        <b/>
        <i/>
        <sz val="24"/>
        <color theme="8" tint="-0.249977111117893"/>
        <rFont val="Arial"/>
        <family val="2"/>
      </rPr>
      <t>Indonesian Multifinance Institutions Statistics</t>
    </r>
  </si>
  <si>
    <t>Fuji Finance Indonesia Tbk. (FUJI)</t>
  </si>
  <si>
    <t>2. Perusahaan Modal Ventura</t>
  </si>
  <si>
    <r>
      <t xml:space="preserve">Tabel 2.10 Penyaluran Pembiayaan Berdasarkan Kategori Usaha Debitur (Miliar Rp)
</t>
    </r>
    <r>
      <rPr>
        <b/>
        <i/>
        <sz val="10"/>
        <rFont val="Arial"/>
        <family val="2"/>
      </rPr>
      <t>Table 2.10 Financing Distribution Based On Debtor Business Categories (Billion Rp)</t>
    </r>
  </si>
  <si>
    <t>Penyediaan Akomodasi</t>
  </si>
  <si>
    <t>Hotel bintang</t>
  </si>
  <si>
    <t>Hotel melati</t>
  </si>
  <si>
    <t>Pondok wisata (home stay)</t>
  </si>
  <si>
    <t>Penyediaan akomodasi jangka pendek lainnya</t>
  </si>
  <si>
    <t>Penyediaan akomodasi lainnya</t>
  </si>
  <si>
    <t>Real estat yang dimiliki sendiri atau disewa</t>
  </si>
  <si>
    <t>Kawasan pariwisata</t>
  </si>
  <si>
    <t>Real estat atas dasar balas jasa (fee) atau kontrak</t>
  </si>
  <si>
    <t>Penyediaan Makanan dan Minuman</t>
  </si>
  <si>
    <t>Restoran dan penyediaan makanan keliling</t>
  </si>
  <si>
    <t>Penyediaan makanan lainnya</t>
  </si>
  <si>
    <t>Penyediaan minuman</t>
  </si>
  <si>
    <t>Jasa Transportasi Angkutan Kereta Api</t>
  </si>
  <si>
    <t>Angkutan jalan rel untuk penumpang</t>
  </si>
  <si>
    <t>Angkutan darat perkotaan dan perdesaan untuk penumpang</t>
  </si>
  <si>
    <t>Jasa Transportasi Angkutan Darat</t>
  </si>
  <si>
    <t>Angkutan bus tidak bertrayek</t>
  </si>
  <si>
    <t>Angkutan darat lainnya untuk penumpang</t>
  </si>
  <si>
    <t>Jasa Transportasi Angkutan Laut</t>
  </si>
  <si>
    <t>Angkutan laut domestik untuk penumpang</t>
  </si>
  <si>
    <t>Angkutan sungai, danau dan penyeberangan untuk penumpang</t>
  </si>
  <si>
    <t>Jasa Transportasi Angkutan Udara</t>
  </si>
  <si>
    <t>Angkutan udara untuk penumpang</t>
  </si>
  <si>
    <t>Jasa Penyewaan Transportasi</t>
  </si>
  <si>
    <t>Jasa persewaan dan sewa guna usaha tanpa hak opsi mobil, bus, truk dan sejenisnya</t>
  </si>
  <si>
    <t>Agen Perjalanan dan Jasa Reservasi Lainnya</t>
  </si>
  <si>
    <t>Jasa agen perjalanan</t>
  </si>
  <si>
    <t>Jasa biro perjalanan wisata</t>
  </si>
  <si>
    <t>Jasa informasi pariwisata</t>
  </si>
  <si>
    <t>Jasa pramuwisata</t>
  </si>
  <si>
    <t>Jasa reservasi lainnya ybdi ytdl</t>
  </si>
  <si>
    <t>Kegiatan Budaya</t>
  </si>
  <si>
    <t>Kegiatan hiburan, kesenian dan kreativitas</t>
  </si>
  <si>
    <t>Kegiatan museum dan kegiatan operasional bangunan dan situs bersejarah</t>
  </si>
  <si>
    <t>Kegiatan kebun binatang, taman botani dan cadangan alam</t>
  </si>
  <si>
    <t>Kegiatan Olahraga dan Rekreasi</t>
  </si>
  <si>
    <t>Jasa persewaan dan sewa guna usaha tanpa hak opsi alat rekreasi dan olahraga</t>
  </si>
  <si>
    <t>Kegiatan perjudian dan pertaruhan</t>
  </si>
  <si>
    <t>Kegiatan operasional fasilitas olahraga</t>
  </si>
  <si>
    <t>Kegiatan lainnya yang berkaitan dengan olahraga</t>
  </si>
  <si>
    <t>Kegiatan taman bertema atau taman hiburan</t>
  </si>
  <si>
    <t>Daya tarik wisata alam</t>
  </si>
  <si>
    <t>Daya tarik wisata buatan/binaan manusia</t>
  </si>
  <si>
    <t>Wisata tirta</t>
  </si>
  <si>
    <t>Kegiatan hiburan dan rekreasi lainnya ytdl</t>
  </si>
  <si>
    <t>Barang Dagangan terkait dengan Pariwisata</t>
  </si>
  <si>
    <t>Perdagangan eceran yang utamanya makanan, minuman atau tembakau di toko</t>
  </si>
  <si>
    <t>Perdagangan eceran berbagai macam barang yang didominasi oleh barang bukan makanan dan tembakau di toko</t>
  </si>
  <si>
    <t>Perdagangan eceran khusus minuman di toko</t>
  </si>
  <si>
    <t>Perdagangan eceran khusus rokok dan tembakau di toko</t>
  </si>
  <si>
    <t>Perdagangan eceran khusus bahan bakar kendaraan bermotor</t>
  </si>
  <si>
    <t>Perdagangan eceran khusus tekstil di toko</t>
  </si>
  <si>
    <t>Perdagangan eceran khusus pakaian, alas kaki dan barang dari kulit di toko</t>
  </si>
  <si>
    <t>Perdagangan eceran khusus bahan kimia, barang farmasi, alat kedokteran, parfum dan kosmetik di toko</t>
  </si>
  <si>
    <t>Perdagangan eceran khusus barang bekas di toko</t>
  </si>
  <si>
    <t>Perdagangan eceran barang kerajinan dan lukisan di toko</t>
  </si>
  <si>
    <t>Perdagangan eceran kaki lima dan los pasar barang kerajinan, mainan anak - anak dan lukisan</t>
  </si>
  <si>
    <t>Perdagangan eceran kaki lima dan los pasar barang lainnya dan barang bekas</t>
  </si>
  <si>
    <t>Jasa terkait dengan Pariwisata</t>
  </si>
  <si>
    <t>Jasa boga untuk suatu event tertentu (event catering)</t>
  </si>
  <si>
    <t>Kegiatan pemutaran film</t>
  </si>
  <si>
    <t>Asuransi non jiwa</t>
  </si>
  <si>
    <t>Perdagangan perantara kontrak komoditas dan surat berharga</t>
  </si>
  <si>
    <t>Kegiatan konsultasi manajemen</t>
  </si>
  <si>
    <t>Jasa penyelenggara konvensi dan pameran dagang</t>
  </si>
  <si>
    <t>Jasa pendidikan kebudayaan</t>
  </si>
  <si>
    <t>Jasa pendidikan lainnya ytdl</t>
  </si>
  <si>
    <t>Jasa kebugaran</t>
  </si>
  <si>
    <t>Produk Konsumsi Lainnya</t>
  </si>
  <si>
    <t>Perdagangan eceran khusus makanan hasil industri di toko</t>
  </si>
  <si>
    <t>Perdagangan eceran khusus barang baru lainnya di toko</t>
  </si>
  <si>
    <t>Perdagangan eceran kaki lima dan los pasar makanan, minuman dan produk tembakau hasil industri pengolahan</t>
  </si>
  <si>
    <t>Perdagangan eceran kaki lima dan los pasar tekstil, pakaian dan alas kaki</t>
  </si>
  <si>
    <t>Perdagangan eceran kaki lima dan los pasar bahan kimia, farmasi, kosmetik dan ybdi</t>
  </si>
  <si>
    <t>Perdagangan eceran kaki lima dan los pasar barang pribadi</t>
  </si>
  <si>
    <t>Angkutan bus bertrayek</t>
  </si>
  <si>
    <t>Jasa rumah sakit</t>
  </si>
  <si>
    <t>TOTAL PEMBIAYAAN SEKTOR PARIWISATA</t>
  </si>
  <si>
    <r>
      <t xml:space="preserve">*) Jumlah Pinjaman dalam valuta asing disajikan dalam mata uang Rupiah menggunakan kurs tengah BI pada periode laporan
*) </t>
    </r>
    <r>
      <rPr>
        <i/>
        <sz val="6"/>
        <rFont val="Arial"/>
        <family val="2"/>
      </rPr>
      <t>Loans in foreign currencies are presented in Indonesian Rupiah currency using BI mid rate on the reporting period</t>
    </r>
  </si>
  <si>
    <t>3. Piutang Pembiayaan - Neto</t>
  </si>
  <si>
    <t>4. Penyertaan Modal</t>
  </si>
  <si>
    <t>5. Investasi Dalam Surat Berharga</t>
  </si>
  <si>
    <t>6. Aset yang Disewaoperasikan - Neto</t>
  </si>
  <si>
    <t>7. Aset Tetap dan Inventaris - Neto</t>
  </si>
  <si>
    <t>8. Aset Pajak Tangguhan</t>
  </si>
  <si>
    <t>9. Rupa-Rupa Aset</t>
  </si>
  <si>
    <t>d. Disagio</t>
  </si>
  <si>
    <t>e. Modal Saham Diperoleh Kembali</t>
  </si>
  <si>
    <t>f. Selisih Nilai Transaksi Restrukturisasi Entitas Sepengendali</t>
  </si>
  <si>
    <t>1.3 Pendapatan Operasional Tidak Terkait Pembiayaan</t>
  </si>
  <si>
    <t>d. Pembiayaan Alihan dengan Pengelolaan Penagihan</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</si>
  <si>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</si>
  <si>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</si>
  <si>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</si>
  <si>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</si>
  <si>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</si>
  <si>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</si>
  <si>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</si>
  <si>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</si>
  <si>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</si>
  <si>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</si>
  <si>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</si>
  <si>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</si>
  <si>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</si>
  <si>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</si>
  <si>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</si>
  <si>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</si>
  <si>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</si>
  <si>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</si>
  <si>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</si>
  <si>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</si>
  <si>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</si>
  <si>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t>Pool Advista Finance Tbk (POLA)</t>
  </si>
  <si>
    <t>Sumber: IDX
Source: IDX</t>
  </si>
  <si>
    <r>
      <t xml:space="preserve">Tabel 3.6 Pembiayaan/Penyertaan Berdasarkan Lokasi (Miliar Rp)
</t>
    </r>
    <r>
      <rPr>
        <b/>
        <i/>
        <sz val="10"/>
        <rFont val="Arial"/>
        <family val="2"/>
      </rPr>
      <t>Table 3.6 Financing/Placement Based On Locations (Billion Rp)</t>
    </r>
  </si>
  <si>
    <t>*) Data termasuk Syariah
*) Include Sharia Data</t>
  </si>
  <si>
    <t>TOTAL LIABILITAS DAN EKUITAS</t>
  </si>
  <si>
    <t>TOTAL ASET</t>
  </si>
  <si>
    <t>i. Giro</t>
  </si>
  <si>
    <t>ii. Simpanan Lainnya</t>
  </si>
  <si>
    <t>3. Pembiayaan/Penyertaan Modal Ventura</t>
  </si>
  <si>
    <t>b. Penyertaan Melalui Pembelian Obligasi Konversi (Neto)</t>
  </si>
  <si>
    <t>c. Pembiayaan Melalui Pembelian Surat Utang yang Diterbitkan Pasangan Usaha pada Tahap Rintisan Awal (Start-Up) dan/atau Pengembangan Usaha (Neto)</t>
  </si>
  <si>
    <t>d. Pembiayaan Usaha Produktif (Neto)</t>
  </si>
  <si>
    <t>4. Investasi Modal Ventura Berdasarkan Prinsip Syariah</t>
  </si>
  <si>
    <t>b. Pembelian Sukuk atau Obligasi Syariah Konversi (Neto)</t>
  </si>
  <si>
    <t>c. Pembelian Sukuk atau Obligasi Syariah yang Diterbitkan Pasangan Usaha pada Tahap Rintisan Awal (Start-Up) dan/atau Pengembangan Usaha (Neto)</t>
  </si>
  <si>
    <t>d. Pembiayaan Berdasarkan Prinsip Bagi Hasil (Neto)</t>
  </si>
  <si>
    <t>5. Penyertaan pada Dana Ventura</t>
  </si>
  <si>
    <t>6. Piutang Pengelolaan Dana Ventura</t>
  </si>
  <si>
    <t>7. Tagihan Terkait Kegiatan Usaha Lain</t>
  </si>
  <si>
    <t>a. Tagihan terkait Pembiayaan Murabahah Neto</t>
  </si>
  <si>
    <t>b. Tagihan terkait Kegiatan Jasa Berbasis Fee</t>
  </si>
  <si>
    <t>c. Tagihan terkait Kegiatan Usaha Lain dengan Persetujuan Otoritas Jasa Keuangan</t>
  </si>
  <si>
    <t>8. Investasi dalam Surat Berharga</t>
  </si>
  <si>
    <t>9. Aset Tetap dan Inventaris - Neto</t>
  </si>
  <si>
    <t>a. Aset Tetap dan Inventaris Bruto</t>
  </si>
  <si>
    <t>b. Akumulasi Penyusutan Aset Tetap dan Inventaris</t>
  </si>
  <si>
    <t>10. Aset Pajak Tangguhan</t>
  </si>
  <si>
    <t>11. Rupa-Rupa Aset</t>
  </si>
  <si>
    <t>4. Pinjaman yang diterima</t>
  </si>
  <si>
    <t>a. Pinjaman/Pendanaan yang Diterima dari Dalam Negeri</t>
  </si>
  <si>
    <t>i. Pinjaman/Pendanaan Yang Diterima dari Bank</t>
  </si>
  <si>
    <t>ii. Pinjaman/Pendanaan yang Diterima dari Lembaga Jasa Keuangan Nonbank</t>
  </si>
  <si>
    <t>iii. Pinjaman/Pendanaan yang Diterima Lainnya</t>
  </si>
  <si>
    <t>b. Pinjaman/Pendanaan yang Diterima dari Luar Negeri</t>
  </si>
  <si>
    <t>i. Pinjaman/Pendanaan yang Diterima dari Bank</t>
  </si>
  <si>
    <t>ii. Pinjaman/Pendanaan yang Diterima dari Lembaga Jasa keuangan Nonbank</t>
  </si>
  <si>
    <t>7. Pinjaman/Pendanaan Subordinasi</t>
  </si>
  <si>
    <t>a. Pinjaman/Pendanaan Subordinasi Dalam Negeri</t>
  </si>
  <si>
    <t>b. Pinjaman/Pendanaan Subordinasi Luar Negeri</t>
  </si>
  <si>
    <t>10. Cadangan</t>
  </si>
  <si>
    <t>1.1 Pendapatan dari Kegiatan Operasi</t>
  </si>
  <si>
    <t xml:space="preserve">a. Pendapatan Dividen dari Kegiatan Penyertaan Saham </t>
  </si>
  <si>
    <t xml:space="preserve">b. Pendapatan dari Keuntungan Penjualan Aset Penyertaan atau Surat Berharga  </t>
  </si>
  <si>
    <t>c. Pendapatan Bunga dari Kegiatan Penyertaan Melalui Pembelian Obligasi Konversi</t>
  </si>
  <si>
    <t>d. Pendapatan Bunga  dari Kegiatan Pembiayaan Melalui Pembelian Surat Utang yang Diterbitkan Pasangan Usaha pada Tahap Rintisan Awal (Start-up) dan/atau Pengembangan Usaha</t>
  </si>
  <si>
    <t>e. Pendapatan Bunga dari Kegiatan Pembiayaan Usaha Produktif</t>
  </si>
  <si>
    <t>1.2 Pendapatan dari Kegiatan Operasi Berdasarkan Prinsip Syariah</t>
  </si>
  <si>
    <t>a. Pendapatan Dividen dari Kegiatan Penyertaan Saham</t>
  </si>
  <si>
    <t>b. Pendapatan dari Keuntungan Penjualan Aset Penyertaan atau Surat Berharga</t>
  </si>
  <si>
    <t>c. Pendapatan Imbal Hasil dari Kegiatan Pembelian Sukuk atau Obligasi Syariah Konversi</t>
  </si>
  <si>
    <t>d. Pendapatan Imbal Hasil dari Kegiatan Pembelian Sukuk atau Obligasi Syariah yang Diterbitkan Pasangan Usaha pada Tahap Rintisan Awal (Start-up) dan/atau Pengembangan Usaha</t>
  </si>
  <si>
    <t>e. Pendapatan Bagi Hasil dari Kegiatan Pembiayaan Berdasarkan Prinsip Bagi Hasil</t>
  </si>
  <si>
    <t>1.3 Pendapatan dari Penyertaan pada Dana Ventura</t>
  </si>
  <si>
    <t>1.4 Pendapatan dari Kegiatan Pengelolaan Dana Ventura</t>
  </si>
  <si>
    <t>1.5 Pendapatan dari Kegiatan Usaha Lain</t>
  </si>
  <si>
    <t>a. Pendapatan dari Kegiatan Jasa Berbasis Fee</t>
  </si>
  <si>
    <t>b. Pendapatan dari Kegiatan Usaha Lain dengan Persetujuan OJK</t>
  </si>
  <si>
    <t>1.6 Pendapatan Fee/Imbal Jasa dari Kegiatan Penerusan Pembiayaan (Channeling)</t>
  </si>
  <si>
    <t>2. Pendapatan Operasional Lain Terkait Pembiayaan</t>
  </si>
  <si>
    <t>3. Pendapatan Operasional Lainnya</t>
  </si>
  <si>
    <t>4. Pendapatan Non Operasional</t>
  </si>
  <si>
    <t>1.1 Beban Bunga dan/atau Imbal Hasil</t>
  </si>
  <si>
    <t>1.2 Beban Premi Atas Transaksi SWAP</t>
  </si>
  <si>
    <t>1.3 Beban Premi Asuransi</t>
  </si>
  <si>
    <t>1.4 Beban Tenaga Kerja</t>
  </si>
  <si>
    <t>1.5 Beban Pemasaran</t>
  </si>
  <si>
    <t>1.6 Beban Penyisihan/Penyusutan</t>
  </si>
  <si>
    <t>1.7 Beban Sewa</t>
  </si>
  <si>
    <t>1.8 Beban Pemeliharaan dan Perbaikan</t>
  </si>
  <si>
    <t>1.9 Beban Administrasi dan Umum</t>
  </si>
  <si>
    <t>1.10 Beban Operasional Lainnya</t>
  </si>
  <si>
    <t>E. LABA (RUGI) BERSIH SETELAH PAJAK</t>
  </si>
  <si>
    <t>F. KEUNTUNGAN (KERUGIAN) KOMPEREHENSIF LAINNYA PERIODE BERJALAN</t>
  </si>
  <si>
    <t>G. LABA (RUGI) BERSIH KOMPREHENSIF TAHUN BERJALAN</t>
  </si>
  <si>
    <t>2. Penyertaan Melalui Pembelian Obligasi Konversi</t>
  </si>
  <si>
    <t>3. Pembiayaan Melalui Pembelian Surat Utang yang Diterbitkan Pasangan Usaha pada Tahap Rintisan Awal (Start-Up) dan/atau Pengembangan Usaha</t>
  </si>
  <si>
    <t>4. Pembiayaan Usaha Produktif</t>
  </si>
  <si>
    <t xml:space="preserve">The data used in the Indonesian Finance Institutions Statistics is included with Sharia data and derived from Finance Company and Venture Capital Company Monthly Report that delivered through SILARAS, and Infrastructure Finance Company Monthly Report. </t>
  </si>
  <si>
    <t>Data yang digunakan dalam Statistik Lembaga Pembiayaan Indonesia ini sudah termasuk dengan data Syariah dan bersumber dari Laporan Bulanan Perusahaan Pembiayaan dan Laporan Bulanan Perusahaan Modal Ventura yang disampaikan melalui Sistem Informasi Pelaporan Terintegrasi (SILARAS), serta Laporan Bulanan Perusahaan Pembiayaan Infrastruktur.</t>
  </si>
  <si>
    <t>Wisma Mulia 2 Lantai 18</t>
  </si>
  <si>
    <t>KDB Tifa Finance Tbk. (TIFA)</t>
  </si>
  <si>
    <t>6. ROE</t>
  </si>
  <si>
    <t>5. ROA</t>
  </si>
  <si>
    <r>
      <t xml:space="preserve">Tabel 2.6 Piutang Pembiayaan Neto Berdasarkan Jenis Kegiatan Usaha (Miliar Rp)
</t>
    </r>
    <r>
      <rPr>
        <b/>
        <i/>
        <sz val="10"/>
        <rFont val="Arial"/>
        <family val="2"/>
      </rPr>
      <t>Table 2.6 Net Financing Receivables Based On Business Activities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</si>
  <si>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</si>
  <si>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</si>
  <si>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</si>
  <si>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</si>
  <si>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</si>
  <si>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</si>
  <si>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</si>
  <si>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</si>
  <si>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</si>
  <si>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</si>
  <si>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</si>
  <si>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</si>
  <si>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</si>
  <si>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</si>
  <si>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</si>
  <si>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</si>
  <si>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</si>
  <si>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</si>
  <si>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</si>
  <si>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</si>
  <si>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</si>
  <si>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</si>
  <si>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</si>
  <si>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</si>
  <si>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</si>
  <si>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</si>
  <si>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</si>
  <si>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</si>
  <si>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</si>
  <si>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</si>
  <si>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</si>
  <si>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</si>
  <si>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</si>
  <si>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</si>
  <si>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</si>
  <si>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</si>
  <si>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</si>
  <si>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</si>
  <si>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</si>
  <si>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</si>
  <si>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</si>
  <si>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</si>
  <si>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</si>
  <si>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</si>
  <si>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</si>
  <si>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</si>
  <si>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</si>
  <si>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</si>
  <si>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</si>
  <si>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</si>
  <si>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</si>
  <si>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</si>
  <si>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</si>
  <si>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</si>
  <si>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</si>
  <si>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</si>
  <si>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</si>
  <si>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</si>
  <si>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</si>
  <si>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</si>
  <si>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</si>
  <si>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</si>
  <si>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</si>
  <si>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</si>
  <si>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</si>
  <si>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</si>
  <si>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</si>
  <si>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</si>
  <si>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</si>
  <si>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</si>
  <si>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</si>
  <si>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</si>
  <si>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</si>
  <si>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</si>
  <si>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</si>
  <si>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</si>
  <si>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</si>
  <si>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</si>
  <si>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</si>
  <si>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</si>
  <si>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</si>
  <si>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</si>
  <si>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</si>
  <si>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</si>
  <si>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</si>
  <si>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</si>
  <si>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</si>
  <si>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</si>
  <si>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</si>
  <si>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</si>
  <si>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</si>
  <si>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</si>
  <si>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</si>
  <si>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</si>
  <si>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</si>
  <si>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</si>
  <si>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</si>
  <si>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</si>
  <si>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</si>
  <si>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</si>
  <si>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</si>
  <si>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</si>
  <si>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</si>
  <si>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</si>
  <si>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</si>
  <si>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</si>
  <si>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</si>
  <si>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</si>
  <si>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</si>
  <si>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</si>
  <si>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</si>
  <si>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</si>
  <si>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</si>
  <si>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</si>
  <si>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</si>
  <si>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t>2. ROA</t>
  </si>
  <si>
    <t>3. ROE</t>
  </si>
  <si>
    <t>4. GR</t>
  </si>
  <si>
    <t>5. NPF</t>
  </si>
  <si>
    <r>
      <t xml:space="preserve">Tabel 4.3 Kinerja Keuangan Perusahaan Pembiayaan Infrastruktur
</t>
    </r>
    <r>
      <rPr>
        <b/>
        <i/>
        <sz val="10"/>
        <rFont val="Arial"/>
        <family val="2"/>
      </rPr>
      <t>Table 4.3 Financial Performance of Infrastructure Finance Company</t>
    </r>
  </si>
  <si>
    <r>
      <t xml:space="preserve">Tabel 4.4 Pembiayaan Infrastruktur Berdasarkan Kegiatan Usaha (Miliar Rp)
</t>
    </r>
    <r>
      <rPr>
        <b/>
        <i/>
        <sz val="10"/>
        <rFont val="Arial"/>
        <family val="2"/>
      </rPr>
      <t>Table 4.4  Infrastructure  Financing Based On Business Activities (Billion Rp)</t>
    </r>
  </si>
  <si>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</si>
  <si>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</si>
  <si>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</si>
  <si>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</si>
  <si>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</si>
  <si>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t>Tabel 4.5 Piutang Pembiayaan Berdasarkan Sektor Ekonomi (Miliar Rp)
Table 4.5 Financing Receivables Based On Economy Sectors (Billion Rp)</t>
  </si>
  <si>
    <t>Tabel 4.6 Piutang Pembiayaan Berdasarkan Lokasi (Miliar Rp)
Table 4.6 Financing Receivables Based On Locations (Billion Rp)</t>
  </si>
  <si>
    <t>Total Aset</t>
  </si>
  <si>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</si>
  <si>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</si>
  <si>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</si>
  <si>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</si>
  <si>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</si>
  <si>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</si>
  <si>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</si>
  <si>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</si>
  <si>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</si>
  <si>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</si>
  <si>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</si>
  <si>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</si>
  <si>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</si>
  <si>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</si>
  <si>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</si>
  <si>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</si>
  <si>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</si>
  <si>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</si>
  <si>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</si>
  <si>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</si>
  <si>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</si>
  <si>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</si>
  <si>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r>
      <t xml:space="preserve">Tabel 4.7 Piutang Pembiayaan Berdasarkan Infrastruktur (Miliar Rp)
</t>
    </r>
    <r>
      <rPr>
        <b/>
        <i/>
        <sz val="10"/>
        <rFont val="Arial"/>
        <family val="2"/>
      </rPr>
      <t>Table 4.7 Financing Receivables Based On Infrastructure (Billion Rp)</t>
    </r>
  </si>
  <si>
    <t>*Terdapat perubahan format laporan sesuai dengan SEOJK No. 26 Tahun 2021 mulai April 2022</t>
  </si>
  <si>
    <t>*) Data piutang outstanding principal sebelum dikurangi pencadangan
*) Receivables data outstanding principal before deducted by reserves</t>
  </si>
  <si>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</si>
  <si>
    <r>
      <t xml:space="preserve">*) Data termasuk Syariah
</t>
    </r>
    <r>
      <rPr>
        <i/>
        <sz val="6"/>
        <rFont val="Arial"/>
        <family val="2"/>
      </rPr>
      <t>*) Include Sharia Data</t>
    </r>
  </si>
  <si>
    <r>
      <t xml:space="preserve">Tabel 3.4 Pembiayaan/Penyertaan Neto Modal Ventura Berdasarkan Kegiatan Usaha (Miliar Rp)
</t>
    </r>
    <r>
      <rPr>
        <b/>
        <i/>
        <sz val="10"/>
        <rFont val="Arial"/>
        <family val="2"/>
      </rPr>
      <t>Table 3.4 Venture Capital Net Financing/Placement Based On Business Activities (Billion Rp)</t>
    </r>
  </si>
  <si>
    <t>21. Pelabuhan Laut dan Sungai</t>
  </si>
  <si>
    <t>22. Bandar Udara</t>
  </si>
  <si>
    <t>23. Jaringan Rel</t>
  </si>
  <si>
    <t>24. Stasiun Kereta Api</t>
  </si>
  <si>
    <t>25. Jalan</t>
  </si>
  <si>
    <t>26. Jalan Tol</t>
  </si>
  <si>
    <t>27. Pengairan</t>
  </si>
  <si>
    <t>28. Instalasi Pengolahan Air Minum</t>
  </si>
  <si>
    <t>29. Instalasi Pengolahan Air Limbah</t>
  </si>
  <si>
    <t>30. Tempat Pembuangan Sampah</t>
  </si>
  <si>
    <t>31. Jaringan Telekomunikasi</t>
  </si>
  <si>
    <t>32. Pembangkit Listrik</t>
  </si>
  <si>
    <t>33. Instalasi Minyak dan Gas</t>
  </si>
  <si>
    <t>34. Kendaraan Bermotor Roda Dua Baru</t>
  </si>
  <si>
    <t>35. Kendaraan Bermotor Roda Dua Bekas</t>
  </si>
  <si>
    <t>36. Kendaraan Bermotor Roda Empat Baru</t>
  </si>
  <si>
    <t>37. Kendaraan Bermotor Roda Empat Bekas</t>
  </si>
  <si>
    <t>38. Rumah Tinggal Baru Pertama</t>
  </si>
  <si>
    <t>39. Rumah Tinggal Baru Kedua dan seterusnya</t>
  </si>
  <si>
    <t>40. Rumah Tinggal Bekas Pertama</t>
  </si>
  <si>
    <t>41. Rumah Tinggal Bekas Kedua dan seterusnya</t>
  </si>
  <si>
    <t>42. Barang Konsumsi - Rumah Toko Baru</t>
  </si>
  <si>
    <t>43. Barang Konsumsi - Rumah Toko Bekas</t>
  </si>
  <si>
    <t>44. Barang Konsumsi - Rumah Kantor Baru</t>
  </si>
  <si>
    <t>45. Barang Konsumsi - Rumah Kantor Bekas</t>
  </si>
  <si>
    <t>46. Barang Konsumsi - Flat dan Apartemen Baru Pertama</t>
  </si>
  <si>
    <t>47. Barang Konsumsi - Flat dan Apartemen Baru Kedua dan seterusnya</t>
  </si>
  <si>
    <t>48. Barang Konsumsi - Flat dan Apartemen Bekas Pertama</t>
  </si>
  <si>
    <t>49. Barang Konsumsi - Flat dan Apartemen Bekas Kedua dan seterusnya</t>
  </si>
  <si>
    <t>50. Alat-alat Rumah Tangga Non Elektronik</t>
  </si>
  <si>
    <t>51. Barang-barang Elektronik</t>
  </si>
  <si>
    <t>52. Barang Konsumsi Lainnya</t>
  </si>
  <si>
    <t>53. Jasa Pendidikan</t>
  </si>
  <si>
    <t>54. Jasa Kesehatan</t>
  </si>
  <si>
    <t>55. Jasa Wisata/ Perjalanan</t>
  </si>
  <si>
    <t>56. Jasa Pernikahan</t>
  </si>
  <si>
    <t>57. Jasa Seminar/ Training/ Workshop</t>
  </si>
  <si>
    <t>58. Jasa Lainnya</t>
  </si>
  <si>
    <t>59. Piutang Usaha</t>
  </si>
  <si>
    <t>Sumber Pendanaan Lainnya Sesuai dengan Peraturan Perundang-Undangan</t>
  </si>
  <si>
    <t>Woori Finance Indonesia Tbk. (BPFI)</t>
  </si>
  <si>
    <r>
      <t xml:space="preserve">Tabel 2.11 Penyaluran Pembiayaan pada Sektor Pariwisata (Miliar Rp)
</t>
    </r>
    <r>
      <rPr>
        <b/>
        <i/>
        <sz val="7"/>
        <rFont val="Arial"/>
        <family val="2"/>
      </rPr>
      <t>Table 2.11 Financing Distribution to Tourism Sector (Billion Rp)</t>
    </r>
  </si>
  <si>
    <t>Mizuho Leasing Indonesia Tbk. (VRNA)</t>
  </si>
  <si>
    <r>
      <t xml:space="preserve">Tabel 2.14 Kinerja Perusahaan Pembiayaan Terbuka per Maret 2023
</t>
    </r>
    <r>
      <rPr>
        <b/>
        <i/>
        <sz val="10"/>
        <rFont val="Arial"/>
        <family val="2"/>
      </rPr>
      <t>Table 2.14 Public Finance Company Performance as of March 2023</t>
    </r>
  </si>
  <si>
    <t>Maret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</si>
</sst>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_(* #,##0.00_);_(* \(#,##0.00\);_(* &quot;-&quot;_);_(@_)"/>
    <numFmt numFmtId="166" formatCode="_-* #,##0_-;\-* #,##0_-;_-* &quot;-&quot;??_-;_-@_-"/>
  </numFmts>
  <fonts count="46" x14ac:knownFonts="1">
    <font>
      <sz val="11"/>
      <color theme="1"/>
      <name val="Calibri"/>
      <family val="2"/>
      <scheme val="minor"/>
    </font>
    <font>
      <sz val="11"/>
      <color theme="1"/>
      <name val="Calibri"/>
      <family val="2"/>
      <charset val="1"/>
      <scheme val="minor"/>
    </font>
    <font>
      <b/>
      <sz val="14"/>
      <name val="Arial Narrow"/>
      <family val="2"/>
    </font>
    <font>
      <b/>
      <sz val="14"/>
      <name val="Calibri"/>
      <family val="2"/>
    </font>
    <font>
      <sz val="10"/>
      <color theme="1"/>
      <name val="Calibri"/>
      <family val="2"/>
      <scheme val="minor"/>
    </font>
    <font>
      <sz val="11"/>
      <color theme="1"/>
      <name val="Calibri"/>
      <family val="2"/>
      <scheme val="minor"/>
    </font>
    <font>
      <b/>
      <sz val="11"/>
      <color theme="1"/>
      <name val="Calibri"/>
      <family val="2"/>
      <scheme val="minor"/>
    </font>
    <font>
      <sz val="8"/>
      <color rgb="FF4C483D"/>
      <name val="Garamond"/>
      <family val="1"/>
    </font>
    <font>
      <b/>
      <sz val="10"/>
      <name val="Arial"/>
      <family val="2"/>
    </font>
    <font>
      <b/>
      <sz val="14"/>
      <name val="Arial"/>
      <family val="2"/>
    </font>
    <font>
      <sz val="11"/>
      <color theme="1"/>
      <name val="Arial"/>
      <family val="2"/>
    </font>
    <font>
      <b/>
      <sz val="11"/>
      <color theme="1"/>
      <name val="Arial"/>
      <family val="2"/>
    </font>
    <font>
      <b/>
      <i/>
      <sz val="10"/>
      <name val="Arial"/>
      <family val="2"/>
    </font>
    <font>
      <sz val="6"/>
      <name val="Arial"/>
      <family val="2"/>
    </font>
    <font>
      <i/>
      <sz val="6"/>
      <name val="Arial"/>
      <family val="2"/>
    </font>
    <font>
      <b/>
      <sz val="7"/>
      <name val="Arial"/>
      <family val="2"/>
    </font>
    <font>
      <b/>
      <i/>
      <sz val="7"/>
      <name val="Arial"/>
      <family val="2"/>
    </font>
    <font>
      <sz val="7"/>
      <name val="Arial"/>
      <family val="2"/>
    </font>
    <font>
      <sz val="7"/>
      <color theme="1"/>
      <name val="Arial"/>
      <family val="2"/>
    </font>
    <font>
      <sz val="8"/>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8"/>
      <name val="Arial"/>
      <family val="2"/>
    </font>
    <font>
      <b/>
      <sz val="9"/>
      <color theme="1"/>
      <name val="Arial"/>
      <family val="2"/>
    </font>
    <font>
      <b/>
      <sz val="24"/>
      <color theme="8" tint="-0.249977111117893"/>
      <name val="Arial"/>
      <family val="2"/>
    </font>
    <font>
      <sz val="11"/>
      <color theme="8" tint="-0.249977111117893"/>
      <name val="Arial"/>
      <family val="2"/>
    </font>
    <font>
      <b/>
      <sz val="22"/>
      <color theme="8" tint="-0.249977111117893"/>
      <name val="Arial"/>
      <family val="2"/>
    </font>
    <font>
      <b/>
      <sz val="20"/>
      <color theme="8" tint="-0.249977111117893"/>
      <name val="Arial"/>
      <family val="2"/>
    </font>
    <font>
      <sz val="11"/>
      <color theme="8" tint="-0.249977111117893"/>
      <name val="Calibri"/>
      <family val="2"/>
      <scheme val="minor"/>
    </font>
    <font>
      <b/>
      <i/>
      <sz val="20"/>
      <color theme="8" tint="-0.249977111117893"/>
      <name val="Arial"/>
      <family val="2"/>
    </font>
    <font>
      <i/>
      <sz val="7"/>
      <name val="Arial"/>
      <family val="2"/>
    </font>
    <font>
      <b/>
      <i/>
      <sz val="24"/>
      <color theme="8" tint="-0.249977111117893"/>
      <name val="Arial"/>
      <family val="2"/>
    </font>
    <font>
      <i/>
      <sz val="9"/>
      <color theme="1"/>
      <name val="Arial"/>
      <family val="2"/>
    </font>
    <font>
      <b/>
      <i/>
      <sz val="9"/>
      <color theme="1"/>
      <name val="Arial"/>
      <family val="2"/>
    </font>
    <font>
      <sz val="7"/>
      <color rgb="FF000000"/>
      <name val="Arial"/>
      <family val="2"/>
    </font>
    <font>
      <sz val="7"/>
      <name val="Times New Roman"/>
      <family val="1"/>
    </font>
    <font>
      <b/>
      <sz val="9"/>
      <color theme="1"/>
      <name val="Calibri"/>
      <family val="2"/>
      <scheme val="minor"/>
    </font>
    <font>
      <sz val="9"/>
      <color theme="1"/>
      <name val="Calibri"/>
      <family val="2"/>
      <scheme val="minor"/>
    </font>
    <font>
      <sz val="8"/>
      <color theme="1"/>
      <name val="Calibri"/>
      <family val="2"/>
      <scheme val="minor"/>
    </font>
    <font>
      <b/>
      <sz val="7"/>
      <color theme="1"/>
      <name val="Arial"/>
      <family val="2"/>
    </font>
    <font>
      <sz val="6"/>
      <color theme="1"/>
      <name val="Arial"/>
      <family val="2"/>
    </font>
    <font>
      <sz val="10"/>
      <name val="Calibri"/>
      <family val="2"/>
      <scheme val="minor"/>
    </font>
  </fonts>
  <fills count="5">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style="thin">
        <color indexed="64"/>
      </right>
      <top/>
      <bottom style="thin">
        <color theme="1"/>
      </bottom>
      <diagonal/>
    </border>
    <border>
      <left/>
      <right style="thin">
        <color indexed="64"/>
      </right>
      <top/>
      <bottom style="thin">
        <color auto="1"/>
      </bottom>
      <diagonal/>
    </border>
    <border>
      <left style="medium">
        <color indexed="64"/>
      </left>
      <right style="medium">
        <color indexed="64"/>
      </right>
      <top/>
      <bottom/>
      <diagonal/>
    </border>
  </borders>
  <cellStyleXfs count="6">
    <xf numFmtId="0" fontId="0" fillId="0" borderId="0"/>
    <xf numFmtId="41"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2" fillId="0" borderId="0"/>
    <xf numFmtId="0" fontId="1" fillId="0" borderId="0"/>
  </cellStyleXfs>
  <cellXfs count="341">
    <xf numFmtId="0" fontId="0" fillId="0" borderId="0" xfId="0"/>
    <xf numFmtId="0" fontId="4" fillId="0" borderId="0" xfId="0" applyFont="1"/>
    <xf numFmtId="0" fontId="0" fillId="0" borderId="0" xfId="0" applyAlignment="1">
      <alignment horizontal="right"/>
    </xf>
    <xf numFmtId="3" fontId="0" fillId="0" borderId="0" xfId="0" applyNumberFormat="1"/>
    <xf numFmtId="0" fontId="6" fillId="0" borderId="0" xfId="0" applyFont="1"/>
    <xf numFmtId="0" fontId="7" fillId="0" borderId="0" xfId="0" applyFont="1" applyAlignment="1">
      <alignment vertical="center"/>
    </xf>
    <xf numFmtId="41" fontId="0" fillId="0" borderId="0" xfId="1" applyFont="1"/>
    <xf numFmtId="41" fontId="0" fillId="0" borderId="0" xfId="0" applyNumberFormat="1"/>
    <xf numFmtId="0" fontId="10" fillId="0" borderId="0" xfId="0" applyFont="1"/>
    <xf numFmtId="17" fontId="15" fillId="2" borderId="1" xfId="0" applyNumberFormat="1" applyFont="1" applyFill="1" applyBorder="1" applyAlignment="1">
      <alignment horizontal="center" vertical="center"/>
    </xf>
    <xf numFmtId="41" fontId="17" fillId="0" borderId="2" xfId="1" applyFont="1" applyBorder="1" applyAlignment="1">
      <alignment horizontal="right" vertical="center"/>
    </xf>
    <xf numFmtId="17" fontId="15" fillId="2" borderId="1" xfId="0" applyNumberFormat="1" applyFont="1" applyFill="1" applyBorder="1" applyAlignment="1">
      <alignment horizontal="center"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164" fontId="17" fillId="0" borderId="2" xfId="2" applyNumberFormat="1" applyFont="1" applyBorder="1" applyAlignment="1">
      <alignment horizontal="right" vertical="center" wrapText="1"/>
    </xf>
    <xf numFmtId="164" fontId="15" fillId="0" borderId="3" xfId="2" applyNumberFormat="1" applyFont="1" applyBorder="1" applyAlignment="1">
      <alignment horizontal="right" vertical="center" wrapText="1"/>
    </xf>
    <xf numFmtId="41" fontId="17" fillId="0" borderId="2" xfId="1" applyFont="1" applyBorder="1" applyAlignment="1">
      <alignment horizontal="right" vertical="center" wrapText="1"/>
    </xf>
    <xf numFmtId="41" fontId="15" fillId="0" borderId="3" xfId="1" applyFont="1" applyBorder="1" applyAlignment="1">
      <alignment horizontal="right" vertical="center" wrapText="1"/>
    </xf>
    <xf numFmtId="41" fontId="17" fillId="0" borderId="2" xfId="0" applyNumberFormat="1" applyFont="1" applyBorder="1" applyAlignment="1">
      <alignment horizontal="right" vertical="center" wrapText="1"/>
    </xf>
    <xf numFmtId="0" fontId="18" fillId="0" borderId="6" xfId="0" applyFont="1" applyBorder="1" applyAlignment="1">
      <alignment horizontal="left" vertical="center"/>
    </xf>
    <xf numFmtId="41" fontId="15" fillId="0" borderId="3" xfId="0" applyNumberFormat="1" applyFont="1" applyBorder="1" applyAlignment="1">
      <alignment horizontal="right" vertical="center" wrapText="1"/>
    </xf>
    <xf numFmtId="0" fontId="15" fillId="0" borderId="6" xfId="0" applyFont="1" applyBorder="1" applyAlignment="1">
      <alignment horizontal="center" vertical="center"/>
    </xf>
    <xf numFmtId="10" fontId="17" fillId="0" borderId="2" xfId="0" applyNumberFormat="1" applyFont="1" applyBorder="1" applyAlignment="1">
      <alignment horizontal="right" vertical="center" wrapText="1"/>
    </xf>
    <xf numFmtId="165" fontId="17" fillId="0" borderId="2" xfId="1" applyNumberFormat="1" applyFont="1" applyBorder="1" applyAlignment="1">
      <alignment horizontal="right" vertical="center" wrapText="1"/>
    </xf>
    <xf numFmtId="164" fontId="0" fillId="0" borderId="0" xfId="0" applyNumberFormat="1"/>
    <xf numFmtId="0" fontId="15" fillId="0" borderId="2" xfId="0" applyFont="1" applyBorder="1" applyAlignment="1">
      <alignment horizontal="center" vertical="center"/>
    </xf>
    <xf numFmtId="0" fontId="17" fillId="0" borderId="4" xfId="0" applyFont="1" applyBorder="1" applyAlignment="1">
      <alignment horizontal="left" vertical="center"/>
    </xf>
    <xf numFmtId="0" fontId="17" fillId="0" borderId="2" xfId="0" applyFont="1" applyBorder="1" applyAlignment="1">
      <alignment horizontal="left" vertical="center"/>
    </xf>
    <xf numFmtId="0" fontId="18" fillId="0" borderId="2" xfId="0" applyFont="1" applyBorder="1" applyAlignment="1">
      <alignment horizontal="left" vertical="center" wrapText="1"/>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7" fillId="0" borderId="12" xfId="0" applyFont="1" applyBorder="1" applyAlignment="1">
      <alignment horizontal="right" vertical="center"/>
    </xf>
    <xf numFmtId="0" fontId="17" fillId="0" borderId="13" xfId="0" applyFont="1" applyBorder="1" applyAlignment="1">
      <alignment horizontal="right" vertical="center"/>
    </xf>
    <xf numFmtId="0" fontId="17" fillId="0" borderId="13" xfId="0" applyFont="1" applyBorder="1" applyAlignment="1">
      <alignment horizontal="right"/>
    </xf>
    <xf numFmtId="0" fontId="18" fillId="0" borderId="12" xfId="0" applyFont="1" applyBorder="1" applyAlignment="1">
      <alignment horizontal="right" vertical="center"/>
    </xf>
    <xf numFmtId="0" fontId="18" fillId="0" borderId="13" xfId="0" applyFont="1" applyBorder="1" applyAlignment="1">
      <alignment horizontal="right" vertical="center"/>
    </xf>
    <xf numFmtId="0" fontId="17" fillId="0" borderId="2" xfId="0" applyFont="1" applyBorder="1" applyAlignment="1">
      <alignment horizontal="left" vertical="center" wrapText="1" indent="2"/>
    </xf>
    <xf numFmtId="9" fontId="0" fillId="0" borderId="0" xfId="3" applyFont="1"/>
    <xf numFmtId="0" fontId="23" fillId="0" borderId="0" xfId="0" applyFont="1" applyAlignment="1">
      <alignment vertical="top" wrapText="1"/>
    </xf>
    <xf numFmtId="0" fontId="24" fillId="0" borderId="0" xfId="0" applyFont="1" applyAlignment="1">
      <alignment vertical="top" wrapText="1"/>
    </xf>
    <xf numFmtId="0" fontId="25" fillId="0" borderId="0" xfId="0" applyFont="1" applyAlignment="1">
      <alignment horizontal="justify" vertical="center" wrapText="1"/>
    </xf>
    <xf numFmtId="0" fontId="0" fillId="0" borderId="0" xfId="0" applyAlignment="1">
      <alignment vertical="top"/>
    </xf>
    <xf numFmtId="0" fontId="0" fillId="0" borderId="0" xfId="0" applyAlignment="1">
      <alignment vertical="top" wrapText="1"/>
    </xf>
    <xf numFmtId="0" fontId="19" fillId="0" borderId="0" xfId="0" applyFont="1" applyAlignment="1">
      <alignment horizontal="justify" vertical="center" wrapText="1"/>
    </xf>
    <xf numFmtId="0" fontId="26" fillId="0" borderId="0" xfId="0" applyFont="1" applyAlignment="1">
      <alignment horizontal="left" vertical="center" wrapText="1" indent="2"/>
    </xf>
    <xf numFmtId="0" fontId="26" fillId="0" borderId="0" xfId="0" applyFont="1" applyAlignment="1">
      <alignment horizontal="center" vertical="center" wrapText="1"/>
    </xf>
    <xf numFmtId="0" fontId="20" fillId="0" borderId="0" xfId="0" applyFont="1" applyAlignment="1">
      <alignment horizontal="justify" vertical="top" wrapText="1"/>
    </xf>
    <xf numFmtId="0" fontId="0" fillId="3" borderId="0" xfId="0" applyFill="1"/>
    <xf numFmtId="0" fontId="28" fillId="0" borderId="0" xfId="0" applyFont="1" applyAlignment="1">
      <alignment vertical="top" wrapText="1"/>
    </xf>
    <xf numFmtId="0" fontId="29" fillId="0" borderId="0" xfId="0" applyFont="1"/>
    <xf numFmtId="17" fontId="30" fillId="0" borderId="0" xfId="0" quotePrefix="1" applyNumberFormat="1" applyFont="1"/>
    <xf numFmtId="0" fontId="31" fillId="0" borderId="0" xfId="0" applyFont="1" applyAlignment="1">
      <alignment wrapText="1"/>
    </xf>
    <xf numFmtId="0" fontId="32" fillId="0" borderId="0" xfId="0" applyFont="1"/>
    <xf numFmtId="0" fontId="33" fillId="0" borderId="0" xfId="0" applyFont="1" applyAlignment="1">
      <alignment wrapText="1"/>
    </xf>
    <xf numFmtId="0" fontId="15" fillId="0" borderId="2" xfId="0" applyFont="1" applyBorder="1" applyAlignment="1">
      <alignment horizontal="center" vertical="center" wrapText="1"/>
    </xf>
    <xf numFmtId="41" fontId="15" fillId="0" borderId="2" xfId="0" applyNumberFormat="1" applyFont="1" applyBorder="1" applyAlignment="1">
      <alignment horizontal="right" vertical="center" wrapText="1"/>
    </xf>
    <xf numFmtId="0" fontId="15" fillId="2" borderId="3" xfId="0" applyFont="1" applyFill="1" applyBorder="1" applyAlignment="1">
      <alignment horizontal="center" vertical="center"/>
    </xf>
    <xf numFmtId="0" fontId="17" fillId="0" borderId="4" xfId="0" applyFont="1" applyBorder="1" applyAlignment="1">
      <alignment horizontal="left" vertical="center" wrapText="1"/>
    </xf>
    <xf numFmtId="0" fontId="17" fillId="0" borderId="2" xfId="0" applyFont="1" applyBorder="1" applyAlignment="1">
      <alignment horizontal="left" vertical="center" wrapText="1"/>
    </xf>
    <xf numFmtId="0" fontId="17" fillId="0" borderId="4" xfId="0" applyFont="1" applyBorder="1" applyAlignment="1">
      <alignment vertical="center" wrapText="1"/>
    </xf>
    <xf numFmtId="0" fontId="17" fillId="0" borderId="2" xfId="0" applyFont="1" applyBorder="1" applyAlignment="1">
      <alignment horizontal="left" vertical="center" wrapText="1" indent="4"/>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2" xfId="0" applyFont="1" applyBorder="1" applyAlignment="1">
      <alignment horizontal="left" vertical="center" wrapText="1" indent="1"/>
    </xf>
    <xf numFmtId="0" fontId="17" fillId="0" borderId="2" xfId="0" applyFont="1" applyBorder="1" applyAlignment="1">
      <alignment horizontal="left" vertical="center" wrapText="1" indent="3"/>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xf>
    <xf numFmtId="41" fontId="15" fillId="0" borderId="3" xfId="1" applyFont="1" applyBorder="1" applyAlignment="1">
      <alignment horizontal="right" vertical="center"/>
    </xf>
    <xf numFmtId="10" fontId="17" fillId="0" borderId="3" xfId="0" applyNumberFormat="1" applyFont="1" applyBorder="1" applyAlignment="1">
      <alignment horizontal="right" vertical="center" wrapText="1"/>
    </xf>
    <xf numFmtId="164" fontId="15" fillId="0" borderId="3" xfId="0" applyNumberFormat="1" applyFont="1" applyBorder="1" applyAlignment="1">
      <alignment horizontal="right" vertical="center" wrapText="1"/>
    </xf>
    <xf numFmtId="0" fontId="15" fillId="2" borderId="1" xfId="0" applyFont="1" applyFill="1" applyBorder="1" applyAlignment="1">
      <alignment horizontal="center" vertical="center"/>
    </xf>
    <xf numFmtId="0" fontId="17" fillId="0" borderId="2" xfId="0" applyFont="1" applyBorder="1" applyAlignment="1">
      <alignment horizontal="left" vertical="center" indent="2"/>
    </xf>
    <xf numFmtId="0" fontId="17" fillId="0" borderId="2" xfId="0" applyFont="1" applyBorder="1" applyAlignment="1">
      <alignment horizontal="left" vertical="center" indent="1"/>
    </xf>
    <xf numFmtId="0" fontId="17" fillId="0" borderId="2" xfId="0" applyFont="1" applyBorder="1" applyAlignment="1">
      <alignment horizontal="left" vertical="center" indent="3"/>
    </xf>
    <xf numFmtId="0" fontId="17" fillId="0" borderId="4" xfId="0" applyFont="1" applyBorder="1" applyAlignment="1">
      <alignment vertical="center"/>
    </xf>
    <xf numFmtId="0" fontId="17" fillId="0" borderId="2" xfId="0" applyFont="1" applyBorder="1" applyAlignment="1">
      <alignment vertical="center"/>
    </xf>
    <xf numFmtId="10" fontId="17" fillId="0" borderId="2" xfId="3" applyNumberFormat="1" applyFont="1" applyBorder="1" applyAlignment="1">
      <alignment horizontal="right"/>
    </xf>
    <xf numFmtId="43" fontId="17" fillId="0" borderId="2" xfId="2" applyFont="1" applyBorder="1" applyAlignment="1">
      <alignment horizontal="right"/>
    </xf>
    <xf numFmtId="10" fontId="17" fillId="0" borderId="3" xfId="3" applyNumberFormat="1" applyFont="1" applyBorder="1" applyAlignment="1">
      <alignment horizontal="right"/>
    </xf>
    <xf numFmtId="41" fontId="17" fillId="0" borderId="2" xfId="0" applyNumberFormat="1" applyFont="1" applyBorder="1" applyAlignment="1">
      <alignment horizontal="right" vertical="center" indent="1"/>
    </xf>
    <xf numFmtId="0" fontId="36" fillId="0" borderId="0" xfId="0" applyFont="1" applyAlignment="1">
      <alignment horizontal="justify" vertical="top" wrapText="1"/>
    </xf>
    <xf numFmtId="0" fontId="0" fillId="0" borderId="0" xfId="0" applyAlignment="1">
      <alignment horizontal="justify" vertical="top"/>
    </xf>
    <xf numFmtId="0" fontId="21" fillId="0" borderId="0" xfId="0" applyFont="1" applyAlignment="1">
      <alignment horizontal="justify" vertical="top" wrapText="1"/>
    </xf>
    <xf numFmtId="17" fontId="21" fillId="0" borderId="0" xfId="0" quotePrefix="1" applyNumberFormat="1" applyFont="1" applyAlignment="1">
      <alignment horizontal="justify" vertical="top" wrapText="1"/>
    </xf>
    <xf numFmtId="0" fontId="20" fillId="0" borderId="0" xfId="0" applyFont="1" applyAlignment="1">
      <alignment vertical="top" wrapText="1"/>
    </xf>
    <xf numFmtId="0" fontId="27" fillId="0" borderId="0" xfId="0" applyFont="1" applyAlignment="1">
      <alignment vertical="top" wrapText="1"/>
    </xf>
    <xf numFmtId="0" fontId="37" fillId="0" borderId="0" xfId="0" applyFont="1" applyAlignment="1">
      <alignment vertical="top" wrapText="1"/>
    </xf>
    <xf numFmtId="0" fontId="36" fillId="0" borderId="0" xfId="0" applyFont="1" applyAlignment="1">
      <alignment vertical="top" wrapText="1"/>
    </xf>
    <xf numFmtId="0" fontId="15" fillId="2" borderId="1" xfId="0" applyFont="1" applyFill="1" applyBorder="1" applyAlignment="1">
      <alignment horizontal="center" vertical="center" wrapText="1"/>
    </xf>
    <xf numFmtId="0" fontId="17" fillId="0" borderId="4" xfId="0" applyFont="1" applyBorder="1" applyAlignment="1">
      <alignment horizontal="right" vertical="center"/>
    </xf>
    <xf numFmtId="3" fontId="17" fillId="0" borderId="2" xfId="0" applyNumberFormat="1" applyFont="1" applyBorder="1" applyAlignment="1">
      <alignment horizontal="right" vertical="center"/>
    </xf>
    <xf numFmtId="0" fontId="17" fillId="0" borderId="2" xfId="0" applyFont="1" applyBorder="1" applyAlignment="1">
      <alignment horizontal="right" vertical="center"/>
    </xf>
    <xf numFmtId="0" fontId="38" fillId="0" borderId="2" xfId="0" applyFont="1" applyBorder="1" applyAlignment="1">
      <alignment horizontal="right" vertical="center"/>
    </xf>
    <xf numFmtId="0" fontId="15" fillId="0" borderId="2" xfId="0" applyFont="1" applyBorder="1" applyAlignment="1">
      <alignment horizontal="right" vertical="center"/>
    </xf>
    <xf numFmtId="0" fontId="0" fillId="3" borderId="0" xfId="0" applyFill="1" applyAlignment="1">
      <alignment vertical="top"/>
    </xf>
    <xf numFmtId="0" fontId="25" fillId="0" borderId="0" xfId="0" applyFont="1" applyAlignment="1">
      <alignment horizontal="justify" vertical="top" wrapText="1"/>
    </xf>
    <xf numFmtId="0" fontId="0" fillId="3" borderId="0" xfId="0" applyFill="1" applyAlignment="1">
      <alignment horizontal="left" vertical="top"/>
    </xf>
    <xf numFmtId="0" fontId="0" fillId="0" borderId="0" xfId="0" applyAlignment="1">
      <alignment horizontal="left" vertical="top"/>
    </xf>
    <xf numFmtId="0" fontId="17" fillId="0" borderId="0" xfId="0" applyFont="1" applyAlignment="1">
      <alignment horizontal="left" vertical="top" wrapText="1"/>
    </xf>
    <xf numFmtId="0" fontId="34" fillId="0" borderId="0" xfId="0" applyFont="1" applyAlignment="1">
      <alignment horizontal="left" vertical="top" wrapText="1"/>
    </xf>
    <xf numFmtId="0" fontId="23" fillId="0" borderId="0" xfId="0" applyFont="1" applyAlignment="1">
      <alignment horizontal="left" vertical="top" wrapText="1"/>
    </xf>
    <xf numFmtId="0" fontId="25" fillId="0" borderId="0" xfId="0" applyFont="1" applyAlignment="1">
      <alignment horizontal="left" vertical="top" wrapText="1"/>
    </xf>
    <xf numFmtId="0" fontId="15" fillId="0" borderId="0" xfId="0" applyFont="1" applyAlignment="1">
      <alignment horizontal="left" vertical="top" wrapText="1"/>
    </xf>
    <xf numFmtId="0" fontId="16" fillId="0" borderId="0" xfId="0" applyFont="1" applyAlignment="1">
      <alignment horizontal="left" vertical="top" wrapText="1"/>
    </xf>
    <xf numFmtId="0" fontId="39" fillId="0" borderId="0" xfId="0" applyFont="1" applyAlignment="1">
      <alignment horizontal="left" vertical="top" wrapText="1"/>
    </xf>
    <xf numFmtId="0" fontId="24" fillId="0" borderId="0" xfId="0" applyFont="1" applyAlignment="1">
      <alignment horizontal="left" vertical="top" wrapText="1"/>
    </xf>
    <xf numFmtId="0" fontId="40" fillId="0" borderId="0" xfId="0" applyFont="1"/>
    <xf numFmtId="0" fontId="41" fillId="0" borderId="0" xfId="0" applyFont="1" applyAlignment="1">
      <alignment horizontal="left" wrapText="1"/>
    </xf>
    <xf numFmtId="0" fontId="42" fillId="0" borderId="0" xfId="0" applyFont="1" applyAlignment="1">
      <alignment vertical="top" wrapText="1"/>
    </xf>
    <xf numFmtId="17" fontId="15" fillId="2" borderId="3" xfId="0" applyNumberFormat="1" applyFont="1" applyFill="1" applyBorder="1" applyAlignment="1">
      <alignment horizontal="center" vertical="center" wrapText="1"/>
    </xf>
    <xf numFmtId="17" fontId="15" fillId="2" borderId="3" xfId="0" applyNumberFormat="1" applyFont="1" applyFill="1" applyBorder="1" applyAlignment="1">
      <alignment horizontal="center" vertical="center"/>
    </xf>
    <xf numFmtId="0" fontId="43" fillId="0" borderId="4" xfId="0" applyFont="1" applyBorder="1"/>
    <xf numFmtId="0" fontId="18" fillId="0" borderId="2" xfId="0" applyFont="1" applyBorder="1" applyAlignment="1">
      <alignment horizontal="left" indent="2"/>
    </xf>
    <xf numFmtId="0" fontId="43" fillId="0" borderId="2" xfId="0" applyFont="1" applyBorder="1"/>
    <xf numFmtId="17" fontId="15" fillId="2" borderId="4" xfId="0" applyNumberFormat="1" applyFont="1" applyFill="1" applyBorder="1" applyAlignment="1">
      <alignment horizontal="center" vertical="center" wrapText="1"/>
    </xf>
    <xf numFmtId="0" fontId="17" fillId="0" borderId="9" xfId="0" applyFont="1" applyBorder="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164" fontId="15" fillId="0" borderId="2" xfId="2" applyNumberFormat="1" applyFont="1" applyBorder="1" applyAlignment="1">
      <alignment horizontal="right" vertical="center" wrapText="1"/>
    </xf>
    <xf numFmtId="164" fontId="17" fillId="0" borderId="2" xfId="2" applyNumberFormat="1" applyFont="1" applyBorder="1" applyAlignment="1">
      <alignment horizontal="right"/>
    </xf>
    <xf numFmtId="164" fontId="15" fillId="0" borderId="3" xfId="2" applyNumberFormat="1" applyFont="1" applyBorder="1" applyAlignment="1">
      <alignment horizontal="right"/>
    </xf>
    <xf numFmtId="0" fontId="17" fillId="4" borderId="2" xfId="4" applyFont="1" applyFill="1" applyBorder="1" applyAlignment="1">
      <alignment horizontal="left" vertical="center" indent="2"/>
    </xf>
    <xf numFmtId="0" fontId="17" fillId="4" borderId="2" xfId="4" applyFont="1" applyFill="1" applyBorder="1" applyAlignment="1">
      <alignment horizontal="left" vertical="center" indent="3"/>
    </xf>
    <xf numFmtId="0" fontId="17" fillId="4" borderId="2" xfId="4" applyFont="1" applyFill="1" applyBorder="1" applyAlignment="1">
      <alignment horizontal="left" vertical="center" indent="1"/>
    </xf>
    <xf numFmtId="0" fontId="15" fillId="4" borderId="2" xfId="4" applyFont="1" applyFill="1" applyBorder="1" applyAlignment="1">
      <alignment horizontal="center" vertical="center"/>
    </xf>
    <xf numFmtId="0" fontId="17" fillId="4" borderId="2" xfId="4" applyFont="1" applyFill="1" applyBorder="1" applyAlignment="1">
      <alignment horizontal="left" vertical="center" indent="4"/>
    </xf>
    <xf numFmtId="0" fontId="17" fillId="4" borderId="2" xfId="4" applyFont="1" applyFill="1" applyBorder="1" applyAlignment="1">
      <alignment vertical="center"/>
    </xf>
    <xf numFmtId="0" fontId="17" fillId="4" borderId="2" xfId="4" applyFont="1" applyFill="1" applyBorder="1" applyAlignment="1">
      <alignment horizontal="left" vertical="center"/>
    </xf>
    <xf numFmtId="0" fontId="17" fillId="4" borderId="4" xfId="4" applyFont="1" applyFill="1" applyBorder="1" applyAlignment="1">
      <alignment horizontal="left" vertical="center"/>
    </xf>
    <xf numFmtId="164" fontId="17" fillId="0" borderId="3" xfId="2" applyNumberFormat="1" applyFont="1" applyBorder="1" applyAlignment="1">
      <alignment horizontal="right" vertical="center" wrapText="1"/>
    </xf>
    <xf numFmtId="17" fontId="15" fillId="2" borderId="2" xfId="0" applyNumberFormat="1" applyFont="1" applyFill="1" applyBorder="1" applyAlignment="1">
      <alignment horizontal="center" vertical="center" wrapText="1"/>
    </xf>
    <xf numFmtId="0" fontId="18" fillId="0" borderId="0" xfId="0" applyFont="1"/>
    <xf numFmtId="0" fontId="18" fillId="0" borderId="0" xfId="0" applyFont="1" applyAlignment="1">
      <alignment vertical="center" wrapText="1"/>
    </xf>
    <xf numFmtId="41" fontId="17" fillId="0" borderId="2" xfId="1" applyFont="1" applyBorder="1" applyAlignment="1">
      <alignment horizontal="right" vertical="center" indent="1"/>
    </xf>
    <xf numFmtId="41" fontId="15" fillId="0" borderId="2" xfId="0" applyNumberFormat="1" applyFont="1" applyBorder="1" applyAlignment="1">
      <alignment horizontal="right" vertical="center" indent="1"/>
    </xf>
    <xf numFmtId="41" fontId="15" fillId="0" borderId="3" xfId="0" applyNumberFormat="1" applyFont="1" applyBorder="1" applyAlignment="1">
      <alignment horizontal="right" vertical="center" indent="1"/>
    </xf>
    <xf numFmtId="41" fontId="17" fillId="0" borderId="0" xfId="0" applyNumberFormat="1" applyFont="1" applyAlignment="1">
      <alignment horizontal="right" vertical="center" wrapText="1"/>
    </xf>
    <xf numFmtId="41" fontId="15" fillId="0" borderId="0" xfId="0" applyNumberFormat="1" applyFont="1" applyAlignment="1">
      <alignment horizontal="right" vertical="center" wrapText="1"/>
    </xf>
    <xf numFmtId="17" fontId="15" fillId="2" borderId="7" xfId="0" applyNumberFormat="1" applyFont="1" applyFill="1" applyBorder="1" applyAlignment="1">
      <alignment horizontal="center" vertical="center" wrapText="1"/>
    </xf>
    <xf numFmtId="41" fontId="17" fillId="0" borderId="6" xfId="1" applyFont="1" applyBorder="1" applyAlignment="1">
      <alignment horizontal="right" vertical="center" wrapText="1"/>
    </xf>
    <xf numFmtId="17" fontId="15" fillId="2" borderId="0" xfId="0" applyNumberFormat="1" applyFont="1" applyFill="1" applyAlignment="1">
      <alignment horizontal="center" vertical="center" wrapText="1"/>
    </xf>
    <xf numFmtId="41" fontId="17" fillId="0" borderId="0" xfId="1" applyFont="1" applyBorder="1" applyAlignment="1">
      <alignment horizontal="right" vertical="center" wrapText="1"/>
    </xf>
    <xf numFmtId="41" fontId="15" fillId="0" borderId="0" xfId="1" applyFont="1" applyBorder="1" applyAlignment="1">
      <alignment horizontal="right" vertical="center" wrapText="1"/>
    </xf>
    <xf numFmtId="17" fontId="15" fillId="2" borderId="4" xfId="0" applyNumberFormat="1" applyFont="1" applyFill="1" applyBorder="1" applyAlignment="1">
      <alignment horizontal="center" vertical="center"/>
    </xf>
    <xf numFmtId="0" fontId="15" fillId="2" borderId="14" xfId="0" applyFont="1" applyFill="1" applyBorder="1" applyAlignment="1">
      <alignment horizontal="center" vertical="center"/>
    </xf>
    <xf numFmtId="0" fontId="17" fillId="0" borderId="12" xfId="0" applyFont="1" applyBorder="1" applyAlignment="1">
      <alignment horizontal="left" vertical="center"/>
    </xf>
    <xf numFmtId="0" fontId="17" fillId="0" borderId="13" xfId="0" applyFont="1" applyBorder="1" applyAlignment="1">
      <alignment horizontal="left" vertical="center" indent="1"/>
    </xf>
    <xf numFmtId="0" fontId="17" fillId="0" borderId="13" xfId="0" applyFont="1" applyBorder="1" applyAlignment="1">
      <alignment horizontal="left" vertical="center" indent="2"/>
    </xf>
    <xf numFmtId="0" fontId="17" fillId="0" borderId="13" xfId="0" applyFont="1" applyBorder="1" applyAlignment="1">
      <alignment horizontal="left" vertical="center"/>
    </xf>
    <xf numFmtId="0" fontId="15" fillId="0" borderId="13" xfId="0" applyFont="1" applyBorder="1" applyAlignment="1">
      <alignment horizontal="center" vertical="center"/>
    </xf>
    <xf numFmtId="0" fontId="17" fillId="0" borderId="13" xfId="0" applyFont="1" applyBorder="1" applyAlignment="1">
      <alignment vertical="center"/>
    </xf>
    <xf numFmtId="0" fontId="15" fillId="0" borderId="14" xfId="0" applyFont="1" applyBorder="1" applyAlignment="1">
      <alignment horizontal="center" vertical="center"/>
    </xf>
    <xf numFmtId="41" fontId="17" fillId="0" borderId="4" xfId="1" applyFont="1" applyBorder="1" applyAlignment="1">
      <alignment horizontal="right" vertical="center" wrapText="1"/>
    </xf>
    <xf numFmtId="0" fontId="17" fillId="0" borderId="2" xfId="0" applyFont="1" applyBorder="1" applyAlignment="1">
      <alignment horizontal="left" vertical="center" indent="4"/>
    </xf>
    <xf numFmtId="10" fontId="17" fillId="0" borderId="0" xfId="3" applyNumberFormat="1" applyFont="1" applyBorder="1" applyAlignment="1">
      <alignment horizontal="right"/>
    </xf>
    <xf numFmtId="43" fontId="17" fillId="0" borderId="0" xfId="2" applyFont="1" applyBorder="1" applyAlignment="1">
      <alignment horizontal="right"/>
    </xf>
    <xf numFmtId="10" fontId="17" fillId="0" borderId="6" xfId="0" applyNumberFormat="1" applyFont="1" applyBorder="1" applyAlignment="1">
      <alignment horizontal="right" vertical="center" wrapText="1"/>
    </xf>
    <xf numFmtId="165" fontId="17" fillId="0" borderId="6" xfId="1" applyNumberFormat="1" applyFont="1" applyBorder="1" applyAlignment="1">
      <alignment horizontal="right" vertical="center" wrapText="1"/>
    </xf>
    <xf numFmtId="41" fontId="15" fillId="0" borderId="16" xfId="1" applyFont="1" applyBorder="1" applyAlignment="1">
      <alignment horizontal="right" vertical="center" wrapText="1"/>
    </xf>
    <xf numFmtId="41" fontId="17" fillId="0" borderId="4" xfId="0" applyNumberFormat="1" applyFont="1" applyBorder="1" applyAlignment="1">
      <alignment horizontal="right" vertical="center" wrapText="1"/>
    </xf>
    <xf numFmtId="0" fontId="44" fillId="0" borderId="17" xfId="0" applyFont="1" applyBorder="1" applyAlignment="1">
      <alignment vertical="center" wrapText="1"/>
    </xf>
    <xf numFmtId="0" fontId="43" fillId="0" borderId="2" xfId="0" applyFont="1" applyBorder="1" applyAlignment="1">
      <alignment horizontal="center"/>
    </xf>
    <xf numFmtId="3" fontId="43" fillId="0" borderId="4" xfId="0" applyNumberFormat="1" applyFont="1" applyBorder="1"/>
    <xf numFmtId="3" fontId="18" fillId="0" borderId="2" xfId="0" applyNumberFormat="1" applyFont="1" applyBorder="1"/>
    <xf numFmtId="3" fontId="43" fillId="0" borderId="2" xfId="0" applyNumberFormat="1" applyFont="1" applyBorder="1"/>
    <xf numFmtId="3" fontId="43" fillId="0" borderId="3" xfId="0" applyNumberFormat="1" applyFont="1" applyBorder="1"/>
    <xf numFmtId="3" fontId="18" fillId="0" borderId="4" xfId="0" applyNumberFormat="1" applyFont="1" applyBorder="1"/>
    <xf numFmtId="164" fontId="18" fillId="0" borderId="4" xfId="2" applyNumberFormat="1" applyFont="1" applyBorder="1"/>
    <xf numFmtId="164" fontId="18" fillId="0" borderId="2" xfId="2" applyNumberFormat="1" applyFont="1" applyBorder="1"/>
    <xf numFmtId="0" fontId="8" fillId="2" borderId="0" xfId="0" applyFont="1" applyFill="1" applyAlignment="1">
      <alignment horizontal="center" vertical="center" wrapText="1"/>
    </xf>
    <xf numFmtId="164" fontId="43" fillId="0" borderId="3" xfId="2" applyNumberFormat="1" applyFont="1" applyBorder="1"/>
    <xf numFmtId="10" fontId="17" fillId="0" borderId="16" xfId="0" applyNumberFormat="1" applyFont="1" applyBorder="1" applyAlignment="1">
      <alignment horizontal="right" vertical="center" wrapText="1"/>
    </xf>
    <xf numFmtId="41" fontId="17" fillId="0" borderId="13" xfId="1" applyFont="1" applyBorder="1" applyAlignment="1">
      <alignment horizontal="right" vertical="center" wrapText="1"/>
    </xf>
    <xf numFmtId="41" fontId="15" fillId="0" borderId="14" xfId="1" applyFont="1" applyBorder="1" applyAlignment="1">
      <alignment horizontal="right" vertical="center" wrapText="1"/>
    </xf>
    <xf numFmtId="17" fontId="15" fillId="2" borderId="5" xfId="0" applyNumberFormat="1" applyFont="1" applyFill="1" applyBorder="1" applyAlignment="1">
      <alignment horizontal="center" vertical="center" wrapText="1"/>
    </xf>
    <xf numFmtId="166" fontId="17" fillId="0" borderId="2" xfId="1" applyNumberFormat="1" applyFont="1" applyBorder="1" applyAlignment="1">
      <alignment horizontal="right" vertical="center" wrapText="1"/>
    </xf>
    <xf numFmtId="166" fontId="17" fillId="0" borderId="4" xfId="1" applyNumberFormat="1" applyFont="1" applyBorder="1" applyAlignment="1">
      <alignment horizontal="right" vertical="center" wrapText="1"/>
    </xf>
    <xf numFmtId="10" fontId="18" fillId="0" borderId="2" xfId="0" applyNumberFormat="1" applyFont="1" applyBorder="1" applyAlignment="1">
      <alignment horizontal="right" vertical="center" wrapText="1"/>
    </xf>
    <xf numFmtId="0" fontId="0" fillId="0" borderId="0" xfId="0" applyAlignment="1">
      <alignment vertical="center"/>
    </xf>
    <xf numFmtId="166" fontId="0" fillId="0" borderId="0" xfId="0" applyNumberFormat="1"/>
    <xf numFmtId="14" fontId="18" fillId="0" borderId="4" xfId="0" applyNumberFormat="1" applyFont="1" applyBorder="1" applyAlignment="1">
      <alignment horizontal="center" vertical="center"/>
    </xf>
    <xf numFmtId="14" fontId="18" fillId="0" borderId="2" xfId="0" applyNumberFormat="1" applyFont="1" applyBorder="1" applyAlignment="1">
      <alignment horizontal="center" vertical="center"/>
    </xf>
    <xf numFmtId="14" fontId="18" fillId="0" borderId="3" xfId="0" applyNumberFormat="1" applyFont="1" applyBorder="1" applyAlignment="1">
      <alignment horizontal="center" vertical="center"/>
    </xf>
    <xf numFmtId="164" fontId="18" fillId="0" borderId="4" xfId="2" applyNumberFormat="1" applyFont="1" applyBorder="1" applyAlignment="1">
      <alignment horizontal="right" vertical="center" wrapText="1"/>
    </xf>
    <xf numFmtId="164" fontId="18" fillId="0" borderId="2" xfId="2" applyNumberFormat="1" applyFont="1" applyBorder="1" applyAlignment="1">
      <alignment horizontal="right" vertical="center" wrapText="1"/>
    </xf>
    <xf numFmtId="164" fontId="43" fillId="0" borderId="3" xfId="2" applyNumberFormat="1" applyFont="1" applyBorder="1" applyAlignment="1">
      <alignment horizontal="right" vertical="center" wrapText="1"/>
    </xf>
    <xf numFmtId="3" fontId="18" fillId="0" borderId="4" xfId="0" applyNumberFormat="1" applyFont="1" applyBorder="1" applyAlignment="1">
      <alignment horizontal="right"/>
    </xf>
    <xf numFmtId="3" fontId="18" fillId="0" borderId="2" xfId="0" applyNumberFormat="1" applyFont="1" applyBorder="1" applyAlignment="1">
      <alignment horizontal="right"/>
    </xf>
    <xf numFmtId="3" fontId="43" fillId="0" borderId="3" xfId="0" applyNumberFormat="1" applyFont="1" applyBorder="1" applyAlignment="1">
      <alignment horizontal="right"/>
    </xf>
    <xf numFmtId="164" fontId="18" fillId="0" borderId="4" xfId="2" applyNumberFormat="1" applyFont="1" applyBorder="1" applyAlignment="1">
      <alignment horizontal="right" wrapText="1"/>
    </xf>
    <xf numFmtId="164" fontId="18" fillId="0" borderId="2" xfId="2" applyNumberFormat="1" applyFont="1" applyBorder="1" applyAlignment="1">
      <alignment horizontal="right" wrapText="1"/>
    </xf>
    <xf numFmtId="164" fontId="43" fillId="0" borderId="3" xfId="2" applyNumberFormat="1" applyFont="1" applyBorder="1" applyAlignment="1">
      <alignment horizontal="right" wrapText="1"/>
    </xf>
    <xf numFmtId="3" fontId="18" fillId="0" borderId="4" xfId="2" applyNumberFormat="1" applyFont="1" applyBorder="1" applyAlignment="1">
      <alignment horizontal="right"/>
    </xf>
    <xf numFmtId="3" fontId="18" fillId="0" borderId="2" xfId="2" applyNumberFormat="1" applyFont="1" applyBorder="1" applyAlignment="1">
      <alignment horizontal="right"/>
    </xf>
    <xf numFmtId="3" fontId="43" fillId="0" borderId="3" xfId="2" applyNumberFormat="1" applyFont="1" applyBorder="1" applyAlignment="1">
      <alignment horizontal="right"/>
    </xf>
    <xf numFmtId="41" fontId="18" fillId="0" borderId="4" xfId="1" applyFont="1" applyBorder="1" applyAlignment="1">
      <alignment horizontal="right" vertical="center"/>
    </xf>
    <xf numFmtId="41" fontId="18" fillId="0" borderId="2" xfId="1" applyFont="1" applyBorder="1" applyAlignment="1">
      <alignment horizontal="right" vertical="center"/>
    </xf>
    <xf numFmtId="41" fontId="18" fillId="0" borderId="12" xfId="1" applyFont="1" applyBorder="1" applyAlignment="1">
      <alignment horizontal="right" vertical="center" wrapText="1"/>
    </xf>
    <xf numFmtId="41" fontId="18" fillId="0" borderId="13" xfId="1" applyFont="1" applyBorder="1" applyAlignment="1">
      <alignment horizontal="right" vertical="center" wrapText="1"/>
    </xf>
    <xf numFmtId="41" fontId="18" fillId="0" borderId="2" xfId="1" applyFont="1" applyFill="1" applyBorder="1" applyAlignment="1">
      <alignment horizontal="right" vertical="center" wrapText="1"/>
    </xf>
    <xf numFmtId="41" fontId="18" fillId="0" borderId="2" xfId="3" applyNumberFormat="1" applyFont="1" applyFill="1" applyBorder="1" applyAlignment="1">
      <alignment horizontal="right" vertical="center" wrapText="1"/>
    </xf>
    <xf numFmtId="164" fontId="43" fillId="0" borderId="3" xfId="2" applyNumberFormat="1" applyFont="1" applyFill="1" applyBorder="1" applyAlignment="1">
      <alignment horizontal="right" vertical="center" wrapText="1"/>
    </xf>
    <xf numFmtId="41" fontId="43" fillId="0" borderId="3" xfId="0" applyNumberFormat="1" applyFont="1" applyBorder="1" applyAlignment="1">
      <alignment horizontal="right" vertical="center" wrapText="1"/>
    </xf>
    <xf numFmtId="164" fontId="18" fillId="0" borderId="12" xfId="0" applyNumberFormat="1" applyFont="1" applyBorder="1" applyAlignment="1">
      <alignment horizontal="right" wrapText="1"/>
    </xf>
    <xf numFmtId="164" fontId="18" fillId="0" borderId="4" xfId="0" applyNumberFormat="1" applyFont="1" applyBorder="1" applyAlignment="1">
      <alignment horizontal="right" wrapText="1"/>
    </xf>
    <xf numFmtId="164" fontId="18" fillId="0" borderId="13" xfId="0" applyNumberFormat="1" applyFont="1" applyBorder="1" applyAlignment="1">
      <alignment horizontal="right" wrapText="1"/>
    </xf>
    <xf numFmtId="164" fontId="18" fillId="0" borderId="2" xfId="0" applyNumberFormat="1" applyFont="1" applyBorder="1" applyAlignment="1">
      <alignment horizontal="right" wrapText="1"/>
    </xf>
    <xf numFmtId="164" fontId="43" fillId="0" borderId="14" xfId="0" applyNumberFormat="1" applyFont="1" applyBorder="1" applyAlignment="1">
      <alignment horizontal="right" wrapText="1"/>
    </xf>
    <xf numFmtId="164" fontId="43" fillId="0" borderId="3" xfId="0" applyNumberFormat="1" applyFont="1" applyBorder="1" applyAlignment="1">
      <alignment horizontal="right" wrapText="1"/>
    </xf>
    <xf numFmtId="164" fontId="43" fillId="0" borderId="2" xfId="2" applyNumberFormat="1" applyFont="1" applyBorder="1" applyAlignment="1">
      <alignment horizontal="right" wrapText="1"/>
    </xf>
    <xf numFmtId="166" fontId="43" fillId="0" borderId="2" xfId="0" applyNumberFormat="1" applyFont="1" applyBorder="1" applyAlignment="1">
      <alignment horizontal="right" wrapText="1"/>
    </xf>
    <xf numFmtId="166" fontId="43" fillId="0" borderId="3" xfId="0" applyNumberFormat="1" applyFont="1" applyBorder="1" applyAlignment="1">
      <alignment horizontal="right" wrapText="1"/>
    </xf>
    <xf numFmtId="164" fontId="18" fillId="0" borderId="6" xfId="2" applyNumberFormat="1" applyFont="1" applyBorder="1" applyAlignment="1">
      <alignment horizontal="right" vertical="center" wrapText="1"/>
    </xf>
    <xf numFmtId="164" fontId="18" fillId="0" borderId="4" xfId="2" applyNumberFormat="1" applyFont="1" applyBorder="1" applyAlignment="1">
      <alignment vertical="center" wrapText="1"/>
    </xf>
    <xf numFmtId="164" fontId="18" fillId="0" borderId="2" xfId="2" applyNumberFormat="1" applyFont="1" applyBorder="1" applyAlignment="1">
      <alignment vertical="center" wrapText="1"/>
    </xf>
    <xf numFmtId="41" fontId="15" fillId="0" borderId="2" xfId="1" applyFont="1" applyBorder="1" applyAlignment="1">
      <alignment horizontal="right" vertical="center" wrapText="1"/>
    </xf>
    <xf numFmtId="164" fontId="43" fillId="0" borderId="6" xfId="2" applyNumberFormat="1" applyFont="1" applyBorder="1" applyAlignment="1">
      <alignment horizontal="right" vertical="center" wrapText="1"/>
    </xf>
    <xf numFmtId="164" fontId="43" fillId="0" borderId="2" xfId="2" applyNumberFormat="1" applyFont="1" applyBorder="1" applyAlignment="1">
      <alignment vertical="center" wrapText="1"/>
    </xf>
    <xf numFmtId="164" fontId="43" fillId="0" borderId="2" xfId="2" applyNumberFormat="1" applyFont="1" applyBorder="1" applyAlignment="1">
      <alignment horizontal="right" vertical="center" wrapText="1"/>
    </xf>
    <xf numFmtId="164" fontId="43" fillId="0" borderId="3" xfId="2" applyNumberFormat="1" applyFont="1" applyBorder="1" applyAlignment="1">
      <alignment vertical="center" wrapText="1"/>
    </xf>
    <xf numFmtId="41" fontId="17" fillId="0" borderId="3" xfId="1" applyFont="1" applyBorder="1" applyAlignment="1">
      <alignment horizontal="right" vertical="center" wrapText="1"/>
    </xf>
    <xf numFmtId="164" fontId="18" fillId="0" borderId="3" xfId="2" applyNumberFormat="1" applyFont="1" applyBorder="1" applyAlignment="1">
      <alignment horizontal="right" vertical="center" wrapText="1"/>
    </xf>
    <xf numFmtId="10" fontId="18" fillId="0" borderId="4" xfId="3" applyNumberFormat="1" applyFont="1" applyBorder="1" applyAlignment="1">
      <alignment horizontal="right" wrapText="1"/>
    </xf>
    <xf numFmtId="2" fontId="18" fillId="0" borderId="2" xfId="0" applyNumberFormat="1" applyFont="1" applyBorder="1" applyAlignment="1">
      <alignment horizontal="right" wrapText="1"/>
    </xf>
    <xf numFmtId="10" fontId="18" fillId="0" borderId="2" xfId="3" applyNumberFormat="1" applyFont="1" applyBorder="1" applyAlignment="1">
      <alignment horizontal="right" wrapText="1"/>
    </xf>
    <xf numFmtId="10" fontId="18" fillId="0" borderId="3" xfId="3" applyNumberFormat="1" applyFont="1" applyBorder="1" applyAlignment="1">
      <alignment horizontal="right" wrapText="1"/>
    </xf>
    <xf numFmtId="41" fontId="15" fillId="0" borderId="14" xfId="0" applyNumberFormat="1" applyFont="1" applyBorder="1" applyAlignment="1">
      <alignment horizontal="right" vertical="center" wrapText="1"/>
    </xf>
    <xf numFmtId="3" fontId="43" fillId="0" borderId="14" xfId="0" applyNumberFormat="1" applyFont="1" applyBorder="1"/>
    <xf numFmtId="166" fontId="18" fillId="0" borderId="0" xfId="2" applyNumberFormat="1" applyFont="1" applyBorder="1" applyAlignment="1">
      <alignment horizontal="center"/>
    </xf>
    <xf numFmtId="166" fontId="43" fillId="0" borderId="0" xfId="2" applyNumberFormat="1" applyFont="1" applyBorder="1" applyAlignment="1">
      <alignment horizontal="center"/>
    </xf>
    <xf numFmtId="166" fontId="18" fillId="0" borderId="2" xfId="2" applyNumberFormat="1" applyFont="1" applyBorder="1" applyAlignment="1">
      <alignment horizontal="right" wrapText="1"/>
    </xf>
    <xf numFmtId="166" fontId="43" fillId="0" borderId="3" xfId="2" applyNumberFormat="1" applyFont="1" applyBorder="1" applyAlignment="1">
      <alignment horizontal="right" wrapText="1"/>
    </xf>
    <xf numFmtId="0" fontId="17" fillId="4" borderId="12" xfId="0" applyFont="1" applyFill="1" applyBorder="1" applyAlignment="1">
      <alignment horizontal="right" vertical="center"/>
    </xf>
    <xf numFmtId="0" fontId="17" fillId="4" borderId="5" xfId="0" applyFont="1" applyFill="1" applyBorder="1" applyAlignment="1">
      <alignment horizontal="left" vertical="center"/>
    </xf>
    <xf numFmtId="41" fontId="17" fillId="4" borderId="2" xfId="0" applyNumberFormat="1" applyFont="1" applyFill="1" applyBorder="1" applyAlignment="1">
      <alignment horizontal="right" vertical="center" wrapText="1"/>
    </xf>
    <xf numFmtId="3" fontId="18" fillId="4" borderId="2" xfId="0" applyNumberFormat="1" applyFont="1" applyFill="1" applyBorder="1"/>
    <xf numFmtId="11" fontId="0" fillId="4" borderId="0" xfId="0" applyNumberFormat="1" applyFill="1"/>
    <xf numFmtId="0" fontId="0" fillId="4" borderId="0" xfId="0" applyFill="1"/>
    <xf numFmtId="0" fontId="17" fillId="4" borderId="13" xfId="0" applyFont="1" applyFill="1" applyBorder="1" applyAlignment="1">
      <alignment horizontal="right" vertical="center"/>
    </xf>
    <xf numFmtId="0" fontId="17" fillId="4" borderId="6" xfId="0" applyFont="1" applyFill="1" applyBorder="1" applyAlignment="1">
      <alignment horizontal="left" vertical="center"/>
    </xf>
    <xf numFmtId="0" fontId="18" fillId="4" borderId="6" xfId="0" applyFont="1" applyFill="1" applyBorder="1" applyAlignment="1">
      <alignment horizontal="left" vertical="center"/>
    </xf>
    <xf numFmtId="0" fontId="17" fillId="4" borderId="13" xfId="0" applyFont="1" applyFill="1" applyBorder="1" applyAlignment="1">
      <alignment horizontal="right"/>
    </xf>
    <xf numFmtId="0" fontId="15" fillId="4" borderId="6" xfId="0" applyFont="1" applyFill="1" applyBorder="1" applyAlignment="1">
      <alignment horizontal="center" vertical="center"/>
    </xf>
    <xf numFmtId="41" fontId="15" fillId="4" borderId="3" xfId="0" applyNumberFormat="1" applyFont="1" applyFill="1" applyBorder="1" applyAlignment="1">
      <alignment horizontal="right" vertical="center" wrapText="1"/>
    </xf>
    <xf numFmtId="3" fontId="43" fillId="4" borderId="3" xfId="0" applyNumberFormat="1" applyFont="1" applyFill="1" applyBorder="1"/>
    <xf numFmtId="17" fontId="15" fillId="4" borderId="0" xfId="0" applyNumberFormat="1" applyFont="1" applyFill="1" applyAlignment="1">
      <alignment horizontal="center" vertical="center" wrapText="1"/>
    </xf>
    <xf numFmtId="0" fontId="0" fillId="4" borderId="0" xfId="0" applyFill="1" applyAlignment="1">
      <alignment horizontal="right"/>
    </xf>
    <xf numFmtId="164" fontId="18" fillId="0" borderId="3" xfId="2" applyNumberFormat="1" applyFont="1" applyBorder="1" applyAlignment="1">
      <alignment horizontal="right" wrapText="1"/>
    </xf>
    <xf numFmtId="1" fontId="45" fillId="0" borderId="0" xfId="0" applyNumberFormat="1" applyFont="1" applyAlignment="1">
      <alignment horizontal="center"/>
    </xf>
    <xf numFmtId="1" fontId="5" fillId="0" borderId="0" xfId="2" applyNumberFormat="1" applyFont="1" applyFill="1" applyBorder="1"/>
    <xf numFmtId="11" fontId="0" fillId="0" borderId="0" xfId="0" applyNumberFormat="1"/>
    <xf numFmtId="164" fontId="18" fillId="0" borderId="12" xfId="2" applyNumberFormat="1" applyFont="1" applyBorder="1" applyAlignment="1">
      <alignment horizontal="right" vertical="center" wrapText="1"/>
    </xf>
    <xf numFmtId="164" fontId="18" fillId="0" borderId="13" xfId="2" applyNumberFormat="1" applyFont="1" applyBorder="1" applyAlignment="1">
      <alignment horizontal="right" vertical="center" wrapText="1"/>
    </xf>
    <xf numFmtId="164" fontId="43" fillId="0" borderId="14" xfId="2" applyNumberFormat="1" applyFont="1" applyBorder="1" applyAlignment="1">
      <alignment horizontal="right" vertical="center" wrapText="1"/>
    </xf>
    <xf numFmtId="3" fontId="18" fillId="0" borderId="2" xfId="0" applyNumberFormat="1" applyFont="1" applyBorder="1" applyAlignment="1">
      <alignment vertical="center"/>
    </xf>
    <xf numFmtId="3" fontId="18" fillId="0" borderId="3" xfId="0" applyNumberFormat="1" applyFont="1" applyBorder="1" applyAlignment="1">
      <alignment vertical="center"/>
    </xf>
    <xf numFmtId="164" fontId="18" fillId="0" borderId="2" xfId="2" applyNumberFormat="1" applyFont="1" applyBorder="1" applyAlignment="1">
      <alignment vertical="center"/>
    </xf>
    <xf numFmtId="3" fontId="43" fillId="0" borderId="2" xfId="0" applyNumberFormat="1" applyFont="1" applyBorder="1" applyAlignment="1">
      <alignment vertical="center"/>
    </xf>
    <xf numFmtId="3" fontId="43" fillId="0" borderId="3" xfId="0" applyNumberFormat="1" applyFont="1" applyBorder="1" applyAlignment="1">
      <alignment vertical="center"/>
    </xf>
    <xf numFmtId="10" fontId="18" fillId="0" borderId="4" xfId="3" applyNumberFormat="1" applyFont="1" applyBorder="1" applyAlignment="1">
      <alignment vertical="center"/>
    </xf>
    <xf numFmtId="4" fontId="18" fillId="0" borderId="2" xfId="3" applyNumberFormat="1" applyFont="1" applyBorder="1" applyAlignment="1">
      <alignment vertical="center"/>
    </xf>
    <xf numFmtId="10" fontId="18" fillId="0" borderId="2" xfId="3" applyNumberFormat="1" applyFont="1" applyBorder="1" applyAlignment="1">
      <alignment vertical="center"/>
    </xf>
    <xf numFmtId="10" fontId="18" fillId="0" borderId="3" xfId="3" applyNumberFormat="1" applyFont="1" applyBorder="1" applyAlignment="1">
      <alignment vertical="center"/>
    </xf>
    <xf numFmtId="164" fontId="18" fillId="0" borderId="2" xfId="2" applyNumberFormat="1" applyFont="1" applyFill="1" applyBorder="1" applyAlignment="1">
      <alignment vertical="center"/>
    </xf>
    <xf numFmtId="164" fontId="43" fillId="0" borderId="3" xfId="2" applyNumberFormat="1" applyFont="1" applyFill="1" applyBorder="1" applyAlignment="1">
      <alignment vertical="center"/>
    </xf>
    <xf numFmtId="3" fontId="18" fillId="0" borderId="4" xfId="0" applyNumberFormat="1" applyFont="1" applyBorder="1" applyAlignment="1">
      <alignment vertical="center"/>
    </xf>
    <xf numFmtId="3" fontId="18" fillId="0" borderId="5" xfId="0" applyNumberFormat="1" applyFont="1" applyBorder="1" applyAlignment="1">
      <alignment vertical="center"/>
    </xf>
    <xf numFmtId="3" fontId="18" fillId="0" borderId="6" xfId="0" applyNumberFormat="1" applyFont="1" applyBorder="1" applyAlignment="1">
      <alignment vertical="center"/>
    </xf>
    <xf numFmtId="3" fontId="18" fillId="0" borderId="16" xfId="0" applyNumberFormat="1" applyFont="1" applyBorder="1" applyAlignment="1">
      <alignment vertical="center"/>
    </xf>
    <xf numFmtId="10" fontId="17" fillId="0" borderId="4" xfId="3" applyNumberFormat="1" applyFont="1" applyBorder="1" applyAlignment="1">
      <alignment vertical="center"/>
    </xf>
    <xf numFmtId="4" fontId="17" fillId="0" borderId="2" xfId="3" applyNumberFormat="1" applyFont="1" applyBorder="1" applyAlignment="1">
      <alignment vertical="center"/>
    </xf>
    <xf numFmtId="10" fontId="17" fillId="0" borderId="2" xfId="3" applyNumberFormat="1" applyFont="1" applyBorder="1" applyAlignment="1">
      <alignment vertical="center"/>
    </xf>
    <xf numFmtId="10" fontId="17" fillId="0" borderId="3" xfId="3" applyNumberFormat="1" applyFont="1" applyBorder="1" applyAlignment="1">
      <alignment vertical="center"/>
    </xf>
    <xf numFmtId="10" fontId="17" fillId="0" borderId="6" xfId="3" applyNumberFormat="1" applyFont="1" applyBorder="1" applyAlignment="1">
      <alignment horizontal="right"/>
    </xf>
    <xf numFmtId="43" fontId="17" fillId="0" borderId="6" xfId="2" applyFont="1" applyBorder="1" applyAlignment="1">
      <alignment horizontal="right"/>
    </xf>
    <xf numFmtId="10" fontId="17" fillId="0" borderId="16" xfId="3" applyNumberFormat="1" applyFont="1" applyBorder="1" applyAlignment="1">
      <alignment horizontal="right"/>
    </xf>
    <xf numFmtId="17" fontId="15" fillId="2" borderId="4" xfId="0" applyNumberFormat="1" applyFont="1" applyFill="1" applyBorder="1" applyAlignment="1">
      <alignment horizontal="center" vertical="center" wrapText="1"/>
    </xf>
    <xf numFmtId="10" fontId="17" fillId="0" borderId="10" xfId="3" applyNumberFormat="1" applyFont="1" applyBorder="1" applyAlignment="1">
      <alignment horizontal="right"/>
    </xf>
    <xf numFmtId="17" fontId="15" fillId="2" borderId="9" xfId="0" applyNumberFormat="1" applyFont="1" applyFill="1" applyBorder="1" applyAlignment="1">
      <alignment horizontal="center" vertical="center" wrapText="1"/>
    </xf>
    <xf numFmtId="17" fontId="15" fillId="2" borderId="11" xfId="0" applyNumberFormat="1" applyFont="1" applyFill="1" applyBorder="1" applyAlignment="1">
      <alignment horizontal="center" vertical="center" wrapText="1"/>
    </xf>
    <xf numFmtId="17" fontId="15" fillId="2" borderId="4" xfId="0" applyNumberFormat="1" applyFont="1" applyFill="1" applyBorder="1" applyAlignment="1">
      <alignment horizontal="center" vertical="center" wrapText="1"/>
    </xf>
    <xf numFmtId="17" fontId="15" fillId="2" borderId="8" xfId="0" applyNumberFormat="1" applyFont="1" applyFill="1" applyBorder="1" applyAlignment="1">
      <alignment horizontal="center" vertical="center" wrapText="1"/>
    </xf>
    <xf numFmtId="0" fontId="8"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0" fillId="0" borderId="0" xfId="0" applyAlignment="1">
      <alignment horizontal="center" vertical="top"/>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11" xfId="0" applyFont="1" applyFill="1" applyBorder="1" applyAlignment="1">
      <alignment horizontal="left" vertical="center"/>
    </xf>
    <xf numFmtId="0" fontId="9" fillId="2" borderId="0" xfId="0" applyFont="1" applyFill="1" applyAlignment="1">
      <alignment horizontal="center" vertical="center"/>
    </xf>
    <xf numFmtId="0" fontId="8" fillId="2" borderId="1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0" xfId="0" applyFont="1" applyFill="1" applyBorder="1" applyAlignment="1">
      <alignment horizontal="center" vertical="center"/>
    </xf>
    <xf numFmtId="0" fontId="2" fillId="2" borderId="12" xfId="0" applyFont="1" applyFill="1" applyBorder="1" applyAlignment="1">
      <alignment horizontal="left" vertical="center"/>
    </xf>
    <xf numFmtId="0" fontId="2" fillId="2" borderId="9" xfId="0" applyFont="1" applyFill="1" applyBorder="1" applyAlignment="1">
      <alignment horizontal="left" vertical="center"/>
    </xf>
    <xf numFmtId="0" fontId="3" fillId="2" borderId="13" xfId="0" applyFont="1" applyFill="1" applyBorder="1" applyAlignment="1">
      <alignment horizontal="left" vertical="center"/>
    </xf>
    <xf numFmtId="0" fontId="3" fillId="2" borderId="0" xfId="0" applyFont="1" applyFill="1" applyAlignment="1">
      <alignment horizontal="left"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15" fillId="2" borderId="0" xfId="0" applyFont="1" applyFill="1" applyAlignment="1">
      <alignment horizontal="center" vertical="center" wrapText="1"/>
    </xf>
    <xf numFmtId="0" fontId="11" fillId="2" borderId="12"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3" fillId="2" borderId="12"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0" xfId="0" applyFont="1" applyFill="1" applyAlignment="1">
      <alignment horizontal="left" vertical="center" wrapText="1"/>
    </xf>
    <xf numFmtId="0" fontId="15" fillId="2" borderId="14"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9" xfId="0" applyFont="1" applyFill="1" applyBorder="1" applyAlignment="1">
      <alignment horizontal="center" vertical="center" wrapText="1"/>
    </xf>
    <xf numFmtId="17" fontId="15" fillId="2" borderId="4" xfId="0" applyNumberFormat="1" applyFont="1" applyFill="1" applyBorder="1" applyAlignment="1">
      <alignment horizontal="center" vertical="center" wrapText="1"/>
    </xf>
    <xf numFmtId="17" fontId="15" fillId="2" borderId="2" xfId="0" applyNumberFormat="1" applyFont="1" applyFill="1" applyBorder="1" applyAlignment="1">
      <alignment horizontal="center" vertical="center" wrapText="1"/>
    </xf>
    <xf numFmtId="17" fontId="15" fillId="2" borderId="8" xfId="0" applyNumberFormat="1"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6" xfId="0" applyFont="1" applyFill="1" applyBorder="1" applyAlignment="1">
      <alignment horizontal="center" vertical="center" wrapText="1"/>
    </xf>
  </cellXfs>
  <cellStyles count="6">
    <cellStyle name="Comma" xfId="2" builtinId="3"/>
    <cellStyle name="Comma [0]" xfId="1" builtinId="6"/>
    <cellStyle name="Normal" xfId="0" builtinId="0"/>
    <cellStyle name="Normal 2" xfId="4"/>
    <cellStyle name="Normal 2 2 6" xfId="5"/>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2291714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kttip-fsiknb01\DSIN\F\Users\Asus\AppData\Roaming\Microsoft\Excel\6.%20Reklasifikasi%20Informasi\Form%20Reklasifikasi\Form%20L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E3D2D8C\Excel_Form_BI_1000row2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DSIN\J\Documents%20and%20Settings\iin\Local%20Settings\Temporary%20Internet%20Files\OLKA\2012\DataPointsMod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kttip-fsiknb01\DSIN\H\Materi%20BI\6.%20Reklasifikasi%20Informasi\Form%20Reklasifikasi\Form%20LL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afira.laisia\Documents\Laporan%20Bulanan%20Konvensional%20PT%20SMI%20Bulan%20Februari%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kttip-fsiknb01\DSIN\G\Reklas%20Emil%20Sutiah\Kredit\2012\REKLAS%20LSMK\Form%20Reklasifikasi\XBRL\Project%20DD%20and%20GD\Working%20Documents\DPM%202012\Laras\XBRL\Data%20Points%20Structure\2012\DataPoints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Form L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6">
          <cell r="B6" t="str">
            <v>Jenis Aset</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C2" t="str">
            <v>01-Kas dalam valas</v>
          </cell>
          <cell r="AE2" t="str">
            <v>1-&gt;10%</v>
          </cell>
          <cell r="BQ2" t="str">
            <v>000002000-PT.BANK RAKYAT INDONESIA (PERSERO) Tbk</v>
          </cell>
          <cell r="BT2" t="str">
            <v>101100T-Penjualan barang ke luar wilayah Indonesia. - ekspor barang, f.o.b. (free on board)</v>
          </cell>
          <cell r="BW2" t="str">
            <v>RLN-Rekening Luar Negeri</v>
          </cell>
        </row>
        <row r="3">
          <cell r="C3" t="str">
            <v>02-Simpanan (Tabungan, deposito dan simpanan lainnya, kecuali giro) *)</v>
          </cell>
          <cell r="AE3" t="str">
            <v>2-&lt;10%</v>
          </cell>
          <cell r="BQ3" t="str">
            <v>000002990-PT.BANK RAKYAT INDONESIA (PERSERO) Tbk - UUS</v>
          </cell>
          <cell r="BT3" t="str">
            <v>101300T-Pengembalian dana (refunds) dalam rangka impor</v>
          </cell>
          <cell r="BW3" t="str">
            <v>RDN-Rekening Dalam Negeri</v>
          </cell>
        </row>
        <row r="4">
          <cell r="C4" t="str">
            <v>03-Premi asuransi jiwa dibayar dimuka (untuk perusahaan non asuransi)</v>
          </cell>
          <cell r="BQ4" t="str">
            <v>000003000-PT.BANK EKSPOR INDONESIA (PERSERO)</v>
          </cell>
          <cell r="BT4" t="str">
            <v>101600T-Pendapatan manufaktur</v>
          </cell>
          <cell r="BW4" t="str">
            <v>UMP-Uang Muka Pembayaran</v>
          </cell>
        </row>
        <row r="5">
          <cell r="C5" t="str">
            <v>04-Premi asuransi freight dibayar dimuka (untuk perusahaan non asuransi)</v>
          </cell>
          <cell r="BQ5" t="str">
            <v>000003991-PT.BANK EKSPOR INDONESIA (PERSERO) - UUS</v>
          </cell>
          <cell r="BT5" t="str">
            <v>101700T-Pendapatan pemeliharaan dan perbaikan</v>
          </cell>
          <cell r="BW5" t="str">
            <v>NET-Netting</v>
          </cell>
        </row>
        <row r="6">
          <cell r="C6" t="str">
            <v>05-Premi asuransi nonjiwa selain freight dibayar dimuka (untuk perusahaan non asuransi)</v>
          </cell>
          <cell r="BQ6" t="str">
            <v>000008000-PT.BANK MANDIRI (PERSERO) Tbk</v>
          </cell>
          <cell r="BT6" t="str">
            <v xml:space="preserve">101800T-Penjualan barang di luar negeri </v>
          </cell>
          <cell r="BW6" t="str">
            <v>CPL-Cara Pembayaran Lainnya</v>
          </cell>
        </row>
        <row r="7">
          <cell r="C7" t="str">
            <v>06-Piutang klaim asuransi jiwa (untuk perusahaan non asuransi)</v>
          </cell>
          <cell r="BQ7" t="str">
            <v>000009000-PT.BANK NEGARA INDONESIA 1946 (PERSERO) Tbk</v>
          </cell>
          <cell r="BT7" t="str">
            <v xml:space="preserve">101900T-Pengembalian dana (refunds) dalam rangka pembelian barang di luar negeri </v>
          </cell>
        </row>
        <row r="8">
          <cell r="C8" t="str">
            <v>07-Piutang klaim asuransi freight (untuk perusahaan non asuransi)</v>
          </cell>
          <cell r="BQ8" t="str">
            <v>000009990-PT.BANK NEGARA INDONESIA 1946 (PERSERO) Tbk - UUS</v>
          </cell>
          <cell r="BT8" t="str">
            <v>102101T-Pendapatan jasa transportasi penumpang (Passenger) - Transportasi laut</v>
          </cell>
        </row>
        <row r="9">
          <cell r="C9" t="str">
            <v>08-Piutang klaim asuransi nonjiwa selain freight (untuk perusahaan non asuransi)</v>
          </cell>
          <cell r="BQ9" t="str">
            <v>000011000-PT.BANK DANAMON INDONESIA Tbk</v>
          </cell>
          <cell r="BT9" t="str">
            <v>102102T-Pendapatan jasa transportasi penumpang (Passenger) - Transportasi udara</v>
          </cell>
        </row>
        <row r="10">
          <cell r="C10" t="str">
            <v>09-Uang muka (advance payment) untuk pembelian barang dan jasa (termasuk pembelian aktiva tetap)</v>
          </cell>
          <cell r="BQ10" t="str">
            <v>000011991-PT.BANK DANAMON INDONESIA Tbk - UUS</v>
          </cell>
          <cell r="BT10" t="str">
            <v>102103T-Pendapatan jasa transportasi penumpang (Passenger) - Transportasi lainnya</v>
          </cell>
        </row>
        <row r="11">
          <cell r="C11" t="str">
            <v>10-Pinjaman yg diberikan *)</v>
          </cell>
          <cell r="BQ11" t="str">
            <v>000013000-PT.BANK PERMATA Tbk</v>
          </cell>
          <cell r="BT11" t="str">
            <v>102201T-Pendapatan jasa transportasi barang (Freight) dalam rangka ekspor dan impor - Transportasi laut</v>
          </cell>
        </row>
        <row r="12">
          <cell r="C12" t="str">
            <v>11-Tagihan lainnya *)</v>
          </cell>
          <cell r="BQ12" t="str">
            <v>000013991-PT.BANK PERMATA Tbk - UUS</v>
          </cell>
          <cell r="BT12" t="str">
            <v>102202T-Pendapatan jasa transportasi barang (Freight) dalam rangka ekspor dan impor - Transportasi udara</v>
          </cell>
        </row>
        <row r="13">
          <cell r="BQ13" t="str">
            <v>000014000-PT.BANK CENTRAL ASIA Tbk</v>
          </cell>
          <cell r="BT13" t="str">
            <v>102203T-Pendapatan jasa transportasi barang (Freight) dalam rangka ekspor dan impor - Transportasi lainnya</v>
          </cell>
        </row>
        <row r="14">
          <cell r="BQ14" t="str">
            <v>000016000-PT.BANK INTERNASIONAL INDONESIA Tbk</v>
          </cell>
          <cell r="BT14" t="str">
            <v>102401T-Pendapatan jasa transportasi barang (Freight) di luar ekspor dan impor - Transportasi laut</v>
          </cell>
        </row>
        <row r="15">
          <cell r="BQ15" t="str">
            <v>000016991-PT.BANK INTERNASIONAL INDONESIA Tbk - UUS</v>
          </cell>
          <cell r="BT15" t="str">
            <v>102402T-Pendapatan jasa transportasi barang (Freight) di luar ekspor dan impor - Transportasi udara</v>
          </cell>
        </row>
        <row r="16">
          <cell r="BQ16" t="str">
            <v>000019000-PT.PAN INDONESIA BANK LTD. Tbk</v>
          </cell>
          <cell r="BT16" t="str">
            <v>102403T-Pendapatan jasa transportasi barang (Freight) di luar ekspor dan impor - Transportasi lainnya</v>
          </cell>
        </row>
        <row r="17">
          <cell r="N17" t="str">
            <v>1-Primer</v>
          </cell>
          <cell r="BQ17" t="str">
            <v>000020000-PT.BANK ARTA NIAGA KENCANA Tbk</v>
          </cell>
          <cell r="BT17" t="str">
            <v>102501T-Pendapatan jasa penunjang transportasi - Transportasi laut</v>
          </cell>
        </row>
        <row r="18">
          <cell r="N18" t="str">
            <v>2-Sekunder Reguler</v>
          </cell>
          <cell r="BQ18" t="str">
            <v>000022000-PT.BANK CIMB NIAGA Tbk</v>
          </cell>
          <cell r="BT18" t="str">
            <v>102502T-Pendapatan jasa penunjang transportasi - Transportasi udara</v>
          </cell>
        </row>
        <row r="19">
          <cell r="N19" t="str">
            <v>3-Sekunder Non Reguler crossing</v>
          </cell>
          <cell r="BQ19" t="str">
            <v>000022991-PT.BANK CIMB NIAGA Tbk - UUS</v>
          </cell>
          <cell r="BT19" t="str">
            <v>102503T-Pendapatan jasa penunjang transportasi - Transportasi lainnya</v>
          </cell>
        </row>
        <row r="20">
          <cell r="N20" t="str">
            <v>4-Sekunder Non Reguler non crossing</v>
          </cell>
          <cell r="BQ20" t="str">
            <v>000023000-PT. BANK UOB BUANA</v>
          </cell>
          <cell r="BT20" t="str">
            <v>103001T-Pendapatan Travel - Perjalanan bisnis</v>
          </cell>
        </row>
        <row r="21">
          <cell r="BQ21" t="str">
            <v>000026000-PT.LIPPOBANK Tbk</v>
          </cell>
          <cell r="BT21" t="str">
            <v>103002T-Pendapatan Travel - Perjalanan non bisnis</v>
          </cell>
        </row>
        <row r="22">
          <cell r="BQ22" t="str">
            <v>000026991-PT.LIPPOBANK Tbk - UUS</v>
          </cell>
          <cell r="BT22" t="str">
            <v>104000T-Pendapatan Pendidikan/pelatihan</v>
          </cell>
        </row>
        <row r="23">
          <cell r="BQ23" t="str">
            <v>000028000-PT.BANK OCBC NISP Tbk</v>
          </cell>
          <cell r="BT23" t="str">
            <v>105001T-Pendapatan jasa pos dan kurir</v>
          </cell>
        </row>
        <row r="24">
          <cell r="BQ24" t="str">
            <v>000028991-OCBC NISP - UUS</v>
          </cell>
          <cell r="BT24" t="str">
            <v>105102T-Pendapatan telekomunikasi</v>
          </cell>
        </row>
        <row r="25">
          <cell r="BQ25" t="str">
            <v>000030000-AMERICAN EXPRESS BANK LTD.</v>
          </cell>
          <cell r="BT25" t="str">
            <v>106101T-Pendapatan konstruksi di luar negeri - sampai dengan 1 tahun</v>
          </cell>
        </row>
        <row r="26">
          <cell r="M26" t="str">
            <v>01</v>
          </cell>
          <cell r="P26" t="str">
            <v>01</v>
          </cell>
          <cell r="BQ26" t="str">
            <v>000031000-CITIBANK</v>
          </cell>
          <cell r="BT26" t="str">
            <v>106102T-Pendapatan konstruksi di luar negeri - lebih dari satu tahun</v>
          </cell>
        </row>
        <row r="27">
          <cell r="M27" t="str">
            <v>02</v>
          </cell>
          <cell r="P27" t="str">
            <v>02</v>
          </cell>
          <cell r="BQ27" t="str">
            <v>000032000-JP MORGAN CHASE BANK</v>
          </cell>
          <cell r="BT27" t="str">
            <v>106201T-Pendapatan konstruksi di Indonesia - sampai dengan 1 tahun</v>
          </cell>
        </row>
        <row r="28">
          <cell r="M28" t="str">
            <v>03</v>
          </cell>
          <cell r="P28" t="str">
            <v>03</v>
          </cell>
          <cell r="BQ28" t="str">
            <v>000033000-BANK OF AMERICA NAT.ASSOCIATION</v>
          </cell>
          <cell r="BT28" t="str">
            <v>106202T-Pendapatan konstruksi di Indonesia - lebih dari satu tahun</v>
          </cell>
        </row>
        <row r="29">
          <cell r="M29" t="str">
            <v>04</v>
          </cell>
          <cell r="P29" t="str">
            <v>04</v>
          </cell>
          <cell r="BQ29" t="str">
            <v>000036000-PT.BANK WINDU KENTJANA INTERNATIONAL</v>
          </cell>
          <cell r="BT29" t="str">
            <v>107101T-Pendapatan asuransi jiwa - Beban premi (premium expense)</v>
          </cell>
        </row>
        <row r="30">
          <cell r="M30" t="str">
            <v>05</v>
          </cell>
          <cell r="BQ30" t="str">
            <v>000037000-PT.BANK ARTHA GRAHA INTERNASIONAL</v>
          </cell>
          <cell r="BT30" t="str">
            <v>107102T-Pendapatan asuransi jiwa - Suplemen premi (premium supplements )</v>
          </cell>
        </row>
        <row r="31">
          <cell r="M31" t="str">
            <v>06</v>
          </cell>
          <cell r="BQ31" t="str">
            <v>000040000-BANGKOK BANK LTD.</v>
          </cell>
          <cell r="BT31" t="str">
            <v>107103T-Pendapatan asuransi jiwa - Beban klaim (claims expense)</v>
          </cell>
        </row>
        <row r="32">
          <cell r="M32" t="str">
            <v>07</v>
          </cell>
          <cell r="BQ32" t="str">
            <v>000041000-THE HONGKONG &amp; SHANGHAI BANKING CORP</v>
          </cell>
          <cell r="BT32" t="str">
            <v>107104T-Pendapatan asuransi jiwa - dikurangi: klaim reasuransi</v>
          </cell>
        </row>
        <row r="33">
          <cell r="M33" t="str">
            <v>08</v>
          </cell>
          <cell r="BQ33" t="str">
            <v>000041990-THE HONGKONG &amp; SHANGHAI BANKING CORP - UUS</v>
          </cell>
          <cell r="BT33" t="str">
            <v>107105T-Pendapatan asuransi jiwa - Beban komisi (commission expense)</v>
          </cell>
        </row>
        <row r="34">
          <cell r="I34" t="str">
            <v>11-Asuransi Jiwa</v>
          </cell>
          <cell r="M34" t="str">
            <v>09</v>
          </cell>
          <cell r="BQ34" t="str">
            <v>000042000-THE BANK OF TOKYO-MITSUBISHI UFJ, LTD</v>
          </cell>
          <cell r="BT34" t="str">
            <v>107106T-Pendapatan asuransi jiwa - dikurangi: pendapatan komisi</v>
          </cell>
        </row>
        <row r="35">
          <cell r="I35" t="str">
            <v>21-Freight</v>
          </cell>
          <cell r="M35" t="str">
            <v>10</v>
          </cell>
          <cell r="BQ35" t="str">
            <v xml:space="preserve">000045000-PT.BANK SUMITOMO MITSUI </v>
          </cell>
          <cell r="BT35" t="str">
            <v>107201T-Pendapatan asuransi non-jiwa - Beban premi (premium expense)</v>
          </cell>
        </row>
        <row r="36">
          <cell r="I36" t="str">
            <v>22-Lainnya</v>
          </cell>
          <cell r="M36" t="str">
            <v>11</v>
          </cell>
          <cell r="BQ36" t="str">
            <v>000046000-PT.BANK DBS INDONESIA</v>
          </cell>
          <cell r="BT36" t="str">
            <v>107202T-Pendapatan asuransi non-jiwa - Suplemen premi (premium supplements )</v>
          </cell>
        </row>
        <row r="37">
          <cell r="C37" t="str">
            <v>11-Perusahaan induk atau pihak yg memiliki saham perusahaan minimal 10% -SPV</v>
          </cell>
          <cell r="I37" t="str">
            <v>31-Reasuransi</v>
          </cell>
          <cell r="M37" t="str">
            <v>12</v>
          </cell>
          <cell r="BQ37" t="str">
            <v>000047000-PT.BANK RESONA PERDANIA</v>
          </cell>
          <cell r="BT37" t="str">
            <v>107203T-Pendapatan asuransi non-jiwa - Beban klaim (claims expense)</v>
          </cell>
        </row>
        <row r="38">
          <cell r="C38" t="str">
            <v>12-Perusahaan induk atau pihak yg memiliki saham perusahaan minimal 10% -Non SPV</v>
          </cell>
          <cell r="M38" t="str">
            <v>13</v>
          </cell>
          <cell r="BQ38" t="str">
            <v>000048000-PT.BANK MIZUHO INDONESIA</v>
          </cell>
          <cell r="BT38" t="str">
            <v>107204T-Pendapatan asuransi non-jiwa - dikurangi: klaim reasuransi</v>
          </cell>
        </row>
        <row r="39">
          <cell r="C39" t="str">
            <v>21-Anak perusahaan (subsidiary), branch, perusahaan asosiasi (associate) -SPV</v>
          </cell>
          <cell r="M39" t="str">
            <v>14</v>
          </cell>
          <cell r="BQ39" t="str">
            <v>000050000-STANDARD CHARTERED BANK</v>
          </cell>
          <cell r="BT39" t="str">
            <v>107205T-Pendapatan asuransi non-jiwa - Beban komisi (commission expense)</v>
          </cell>
        </row>
        <row r="40">
          <cell r="C40" t="str">
            <v xml:space="preserve">22-Anak perusahaan (subsidiary), branch, perusahaan asosiasi (associate) -Non SPV </v>
          </cell>
          <cell r="M40" t="str">
            <v>15</v>
          </cell>
          <cell r="BQ40" t="str">
            <v>000052000-ALGEMENE BANK NEDERLAND AMRO BANK N.</v>
          </cell>
          <cell r="BT40" t="str">
            <v>107206T-Pendapatan asuransi non-jiwa - dikurangi: pendapatan komisi</v>
          </cell>
        </row>
        <row r="41">
          <cell r="C41" t="str">
            <v>31-Perusahaan dalam satu grup (fellow subsidiaries)</v>
          </cell>
          <cell r="M41" t="str">
            <v>16</v>
          </cell>
          <cell r="AE41" t="str">
            <v>11-Saham Listed</v>
          </cell>
          <cell r="BQ41" t="str">
            <v>000054000-BANK CAPITAL INDONESIA</v>
          </cell>
          <cell r="BT41" t="str">
            <v>107301T-Pendapatan reasuransi - Beban premi reasuransi (reinsurance premium expense)</v>
          </cell>
        </row>
        <row r="42">
          <cell r="C42" t="str">
            <v>41-Non afiliasi</v>
          </cell>
          <cell r="I42" t="str">
            <v>31-Saham Listed</v>
          </cell>
          <cell r="M42" t="str">
            <v>17</v>
          </cell>
          <cell r="AE42" t="str">
            <v>12-Saham Unlisted</v>
          </cell>
          <cell r="BQ42" t="str">
            <v>000057000-PT.BANK BNP PARIBAS</v>
          </cell>
          <cell r="BT42" t="str">
            <v>107302T-Pendapatan reasuransi - Suplemen premi (premium supplements )</v>
          </cell>
        </row>
        <row r="43">
          <cell r="I43" t="str">
            <v>32-Saham Unlisted</v>
          </cell>
          <cell r="M43" t="str">
            <v>18</v>
          </cell>
          <cell r="AE43" t="str">
            <v>13-Saham Lainnya (termasuk saham repo)</v>
          </cell>
          <cell r="BQ43" t="str">
            <v>000058000-PT.BANK UOB INDONESIA</v>
          </cell>
          <cell r="BT43" t="str">
            <v>107303T-Pendapatan reasuransi - Beban klaim (claims expense)</v>
          </cell>
        </row>
        <row r="44">
          <cell r="I44" t="str">
            <v>33-Lainnya (penyertaan dalam bentuk bukan saham)</v>
          </cell>
          <cell r="M44" t="str">
            <v>19</v>
          </cell>
          <cell r="AE44" t="str">
            <v>31-Money market fund shares/units</v>
          </cell>
          <cell r="BQ44" t="str">
            <v>000059000-PT. BANK KEB INDONESIA</v>
          </cell>
          <cell r="BT44" t="str">
            <v>107304T-Pendapatan reasuransi - dikurangi: klaim reasuransi</v>
          </cell>
        </row>
        <row r="45">
          <cell r="M45" t="str">
            <v>20</v>
          </cell>
          <cell r="AE45" t="str">
            <v>32-Other investment fund shares/units</v>
          </cell>
          <cell r="BQ45" t="str">
            <v>000060000-PT.RABO BANK DUTA INDONESIA</v>
          </cell>
          <cell r="BT45" t="str">
            <v>107305T-Pendapatan reasuransi - Beban komisi (commission expense)</v>
          </cell>
        </row>
        <row r="46">
          <cell r="M46" t="str">
            <v>21</v>
          </cell>
          <cell r="AE46" t="str">
            <v>51-Promissory Notes</v>
          </cell>
          <cell r="BQ46" t="str">
            <v>000061000-PT.ANZ PANIN BANK</v>
          </cell>
          <cell r="BT46" t="str">
            <v>107306T-Pendapatan reasuransi - dikurangi: pendapatan komisi</v>
          </cell>
        </row>
        <row r="47">
          <cell r="M47" t="str">
            <v>22</v>
          </cell>
          <cell r="AE47" t="str">
            <v>52-Commercial Papers</v>
          </cell>
          <cell r="BQ47" t="str">
            <v>000067000-DEUTSCHE BANK AG.</v>
          </cell>
          <cell r="BT47" t="str">
            <v>107400T-Pendapatan jasa penunjang asuransi (auxiliary insurance services)</v>
          </cell>
        </row>
        <row r="48">
          <cell r="M48" t="str">
            <v>23</v>
          </cell>
          <cell r="AE48" t="str">
            <v>53-T-Bills / T-Notes</v>
          </cell>
          <cell r="BQ48" t="str">
            <v>000068000-PT.BANK WOORI INDONESIA</v>
          </cell>
          <cell r="BT48" t="str">
            <v>108000T-Pendapatan jasa keuangan</v>
          </cell>
        </row>
        <row r="49">
          <cell r="M49" t="str">
            <v>24</v>
          </cell>
          <cell r="AE49" t="str">
            <v>54-Banker's Acceptance</v>
          </cell>
          <cell r="BQ49" t="str">
            <v>000069000-BANK OF CHINA</v>
          </cell>
          <cell r="BT49" t="str">
            <v>109000T-Pendapatan komputer</v>
          </cell>
        </row>
        <row r="50">
          <cell r="M50" t="str">
            <v>25</v>
          </cell>
          <cell r="AE50" t="str">
            <v>55-Obligasi / Bonds</v>
          </cell>
          <cell r="BQ50" t="str">
            <v>000076000-PT.BANK BUMI ARTA</v>
          </cell>
          <cell r="BT50" t="str">
            <v>109100T-Pendapatan informasi</v>
          </cell>
        </row>
        <row r="51">
          <cell r="M51" t="str">
            <v>26</v>
          </cell>
          <cell r="AE51" t="str">
            <v>56-Floating Rate Notes / FRN</v>
          </cell>
          <cell r="BQ51" t="str">
            <v>000087000-PT.BANK EKONOMI RAHARJA Tbk</v>
          </cell>
          <cell r="BT51" t="str">
            <v>109900T-Penjualan barang di dalam wilayah Indonesia</v>
          </cell>
        </row>
        <row r="52">
          <cell r="M52" t="str">
            <v>27</v>
          </cell>
          <cell r="AE52" t="str">
            <v>57-Medium Term Notes / MTN</v>
          </cell>
          <cell r="BQ52" t="str">
            <v>000088000-PT.BANK ANTARDAERAH</v>
          </cell>
          <cell r="BT52" t="str">
            <v>110000T-Pendapatan atas Penggunaan hak kekayaan intelektual</v>
          </cell>
        </row>
        <row r="53">
          <cell r="M53" t="str">
            <v>28</v>
          </cell>
          <cell r="AE53" t="str">
            <v>58-Surat Utang Repo</v>
          </cell>
          <cell r="BQ53" t="str">
            <v>000089000-PT.RABOBANK INTERNATIONAL INDONESIA</v>
          </cell>
          <cell r="BT53" t="str">
            <v>111100T-Pendapatan Operational leasing</v>
          </cell>
        </row>
        <row r="54">
          <cell r="M54" t="str">
            <v>29</v>
          </cell>
          <cell r="AE54" t="str">
            <v>59-Surat Utang Lainnya</v>
          </cell>
          <cell r="BQ54" t="str">
            <v>000093000-PT.BANK IFI</v>
          </cell>
          <cell r="BT54" t="str">
            <v>111201T-Pendapatan sewa tanah</v>
          </cell>
        </row>
        <row r="55">
          <cell r="M55" t="str">
            <v>30</v>
          </cell>
          <cell r="AE55" t="str">
            <v>60-Certificate of Deposit</v>
          </cell>
          <cell r="BQ55" t="str">
            <v>000093991-PT.BANK IFI - UUS</v>
          </cell>
          <cell r="BT55" t="str">
            <v>111202T-Pendapatan sewa ruang perkantoran, apartemen, rumah dan sejenisnya</v>
          </cell>
        </row>
        <row r="56">
          <cell r="M56" t="str">
            <v>31</v>
          </cell>
          <cell r="AE56" t="str">
            <v>61-Negotiable Certificate Deposit</v>
          </cell>
          <cell r="BQ56" t="str">
            <v>000095000-BANK MUTIARA Tbk</v>
          </cell>
          <cell r="BT56" t="str">
            <v>111203T-Pendapatan sewa tanah dan ruang perkantoran, apartemen, rumah dan sejenisnya</v>
          </cell>
        </row>
        <row r="57">
          <cell r="AE57" t="str">
            <v>62-Floating Rate Certificate of Deposit</v>
          </cell>
          <cell r="BQ57" t="str">
            <v>000097000-PT.BANK MAYAPADA INTERNATIONAL Tbk</v>
          </cell>
          <cell r="BT57" t="str">
            <v>112000T-Pendapatan penelitian dan pengembangan</v>
          </cell>
        </row>
        <row r="58">
          <cell r="AE58" t="str">
            <v>63-Asset Backed Securities</v>
          </cell>
          <cell r="BQ58" t="str">
            <v>000110000-B.P.D. JABAR BANTEN</v>
          </cell>
          <cell r="BT58" t="str">
            <v>112100T-Pendapatan di bidang hukum, akuntansi termasuk konsultasi pajak, konsultasi manajemen, dan kehumasan.</v>
          </cell>
        </row>
        <row r="59">
          <cell r="AE59" t="str">
            <v>99-Surat Berharga Lainnya</v>
          </cell>
          <cell r="BQ59" t="str">
            <v>000110991-B.P.D. JABAR BANTEN - UUS</v>
          </cell>
          <cell r="BT59" t="str">
            <v>112200T-Pendapatan periklanan, penelitian pasar, dan jajak pendapat publik</v>
          </cell>
        </row>
        <row r="60">
          <cell r="AE60" t="str">
            <v>69-Discretionary Funds</v>
          </cell>
          <cell r="BQ60" t="str">
            <v>000111000-B.P.D. DKI JAKARTA</v>
          </cell>
          <cell r="BT60" t="str">
            <v>112300T-Pendapatan arsitektur, rekayasa, dan teknik lainnya.</v>
          </cell>
        </row>
        <row r="61">
          <cell r="AE61" t="str">
            <v>99-Lainnya</v>
          </cell>
          <cell r="BQ61" t="str">
            <v>000111991-B.P.D. DKI JAKARTA - UUS</v>
          </cell>
          <cell r="BT61" t="str">
            <v>112400T-Pendapatan di bidang pengolahan sampah dan polusi, pertanian, dan pertambangan</v>
          </cell>
        </row>
        <row r="62">
          <cell r="BQ62" t="str">
            <v>000112000-B.P.D. YOGYAKARTA</v>
          </cell>
          <cell r="BT62" t="str">
            <v>112500T-Pendapatan terkait perdagangan</v>
          </cell>
        </row>
        <row r="63">
          <cell r="BQ63" t="str">
            <v>000112991-B.P.D. YOGYAKARTA - UUS</v>
          </cell>
          <cell r="BT63" t="str">
            <v>113000T-Pendapatan dalam bidang seni, budaya, dan rekreasi</v>
          </cell>
        </row>
        <row r="64">
          <cell r="BQ64" t="str">
            <v>000113000-B.P.D. JAWA TENGAH</v>
          </cell>
          <cell r="BT64" t="str">
            <v>113900T-Pengembalian dana (refunds) dalam rangka pembelian barang di dalam wilayah Indonesia</v>
          </cell>
        </row>
        <row r="65">
          <cell r="BQ65" t="str">
            <v>000114000-B.P.D. JAWA TIMUR</v>
          </cell>
          <cell r="BT65" t="str">
            <v>114000T-Pendapatan atas penyediaaan barang/jasa oleh pemerintah asing</v>
          </cell>
        </row>
        <row r="66">
          <cell r="BQ66" t="str">
            <v>000114991-B.P.D. JAWA TIMUR - UUS</v>
          </cell>
          <cell r="BT66" t="str">
            <v>116100T-Beban pajak dan sejenisnya</v>
          </cell>
        </row>
        <row r="67">
          <cell r="BQ67" t="str">
            <v>000115000-B.P.D. JAMBI</v>
          </cell>
          <cell r="BT67" t="str">
            <v>116201T-Hibah atau sejenisnya (dalam bentuk cash) yang tidak dikaitkan dengan kewajiban membeli fixed asset</v>
          </cell>
        </row>
        <row r="68">
          <cell r="BQ68" t="str">
            <v>000116000-B.P.D. ACEH</v>
          </cell>
          <cell r="BT68" t="str">
            <v>116202T-Hibah atau sejenisnya (dalam bentuk cash) yang dikaitkan dengan kewajiban membeli fixed asset</v>
          </cell>
        </row>
        <row r="69">
          <cell r="BQ69" t="str">
            <v>000116991-B.P.D. ACEH - UUS</v>
          </cell>
          <cell r="BT69" t="str">
            <v>116203T-Hibah atau sejenisnya dalam bentuk barang (nonfinancial assets), seperti mesin</v>
          </cell>
        </row>
        <row r="70">
          <cell r="BQ70" t="str">
            <v>000117000-B.P.D. SUMATERA UTARA</v>
          </cell>
          <cell r="BT70" t="str">
            <v>116300T-Pendapatan tenaga kerja</v>
          </cell>
        </row>
        <row r="71">
          <cell r="BQ71" t="str">
            <v>000117990-B.P.D. SUMATERA UTARA - UUS</v>
          </cell>
          <cell r="BT71" t="str">
            <v>116400T-Pendapatan sanksi/denda, dan sejenisnya</v>
          </cell>
        </row>
        <row r="72">
          <cell r="BQ72" t="str">
            <v>000118000-B.P.D. SUMATERA BARAT</v>
          </cell>
          <cell r="BT72" t="str">
            <v>116500T-Pendapatan atas hak untuk penggunaan sumber daya alam</v>
          </cell>
        </row>
        <row r="73">
          <cell r="BQ73" t="str">
            <v>000118991-B.P.D. SUMATERA BARAT - UUS</v>
          </cell>
          <cell r="BT73" t="str">
            <v>117000T-Bunga, dividen dan sejenisnya - Dividen dan keuntungan/laba yang dibagikan, termasuk keuntungan yang berasal dari reksadana</v>
          </cell>
        </row>
        <row r="74">
          <cell r="BQ74" t="str">
            <v>000119000-B.P.D. RIAU</v>
          </cell>
          <cell r="BT74" t="str">
            <v>118101T-Bunga, dividen dan sejenisnya - Surat-surat berharga yang diterbitkan oleh bukan penduduk - Sampai dengan satu tahun</v>
          </cell>
        </row>
        <row r="75">
          <cell r="BQ75" t="str">
            <v>000119990-B.P.D. RIAU - UUS</v>
          </cell>
          <cell r="BT75" t="str">
            <v>118102T-Bunga, dividen dan sejenisnya - Surat-surat berharga yang diterbitkan oleh bukan penduduk - Lebih dari satu tahun</v>
          </cell>
        </row>
        <row r="76">
          <cell r="C76" t="str">
            <v>1-Tanah</v>
          </cell>
          <cell r="BQ76" t="str">
            <v>000120000-B.P.D. SUMSEL dan BABEL</v>
          </cell>
          <cell r="BT76" t="str">
            <v>118200T-Bunga, dividen dan sejenisnya - Rekening giro dan simpanan, termasuk tabungan dan deposito mudharabah.</v>
          </cell>
        </row>
        <row r="77">
          <cell r="C77" t="str">
            <v>2-Gedung/Bangunan</v>
          </cell>
          <cell r="BQ77" t="str">
            <v>000120991-B.P.D. SUMSEL dan BABEL - UUS</v>
          </cell>
          <cell r="BT77" t="str">
            <v>118300T-Bunga, dividen dan sejenisnya - Pinjaman</v>
          </cell>
        </row>
        <row r="78">
          <cell r="BQ78" t="str">
            <v>000121000-B.P.D. LAMPUNG</v>
          </cell>
          <cell r="BT78" t="str">
            <v>118401T-Bunga, dividen dan sejenisnya - Surat-surat berharga yang diterbitkan oleh penduduk - Sampai dengan satu tahun</v>
          </cell>
        </row>
        <row r="79">
          <cell r="BQ79" t="str">
            <v>000122000-B.P.D. KALIMANTAN SELATAN</v>
          </cell>
          <cell r="BT79" t="str">
            <v>118402T-Bunga, dividen dan sejenisnya - Surat-surat berharga yang diterbitkan oleh penduduk - Lebih dari satu tahun</v>
          </cell>
        </row>
        <row r="80">
          <cell r="C80" t="str">
            <v>1-Spot</v>
          </cell>
          <cell r="BQ80" t="str">
            <v>000122991-B.P.D. KALIMANTAN SELATAN - UUS</v>
          </cell>
          <cell r="BT80" t="str">
            <v>118500T-Bunga, dividen dan sejenisnya - Gold swap</v>
          </cell>
        </row>
        <row r="81">
          <cell r="C81" t="str">
            <v>3-Forward/Futures</v>
          </cell>
          <cell r="BQ81" t="str">
            <v>000123000-B.P.D. KALIMANTAN BARAT</v>
          </cell>
          <cell r="BT81" t="str">
            <v>118600T-Pendapatan (Fee) atas transaksi securities lending dan gold loan/deposit</v>
          </cell>
        </row>
        <row r="82">
          <cell r="C82" t="str">
            <v>5-Swap</v>
          </cell>
          <cell r="BQ82" t="str">
            <v>000123991-B.P.D. KALIMANTAN BARAT - UUS</v>
          </cell>
          <cell r="BT82" t="str">
            <v>119900T-Pendapatan bisnis lainnya</v>
          </cell>
        </row>
        <row r="83">
          <cell r="C83" t="str">
            <v>6-Option</v>
          </cell>
          <cell r="BQ83" t="str">
            <v>000124000-B.P.D. KALIMANTAN TIMUR</v>
          </cell>
          <cell r="BT83" t="str">
            <v>190100T-Lainnya (jelaskan rinciannya)</v>
          </cell>
        </row>
        <row r="84">
          <cell r="BQ84" t="str">
            <v>000124991-B.P.D. KALIMANTAN TIMUR - UUS</v>
          </cell>
          <cell r="BT84" t="str">
            <v>201200T-Pembelian barang dari luar wilayah Indonesia. - impor barang, f.o.b. (free on board)</v>
          </cell>
        </row>
        <row r="85">
          <cell r="BQ85" t="str">
            <v>000125000-B.P.D. KALIMANTAN TENGAH</v>
          </cell>
          <cell r="BT85" t="str">
            <v>201300T-Pengembalian dana (refunds) dalam rangka ekspor</v>
          </cell>
        </row>
        <row r="86">
          <cell r="BQ86" t="str">
            <v>000126000-B.P.D. SULAWESI SELATAN</v>
          </cell>
          <cell r="BT86" t="str">
            <v>201600T-Beban Manufaktur</v>
          </cell>
        </row>
        <row r="87">
          <cell r="BQ87" t="str">
            <v>000126991-B.P.D  SULAWESI SELATAN - UUS</v>
          </cell>
          <cell r="BT87" t="str">
            <v>201700T-Beban atas jasa pemeliharaan dan perbaikan</v>
          </cell>
        </row>
        <row r="88">
          <cell r="BQ88" t="str">
            <v>000127000-B.P.D. SULAWESI UTARA</v>
          </cell>
          <cell r="BT88" t="str">
            <v xml:space="preserve">201800T-Pembelian barang di luar negeri </v>
          </cell>
        </row>
        <row r="89">
          <cell r="BQ89" t="str">
            <v>000128000-B.P.D. NUSA TENGGARA BARAT</v>
          </cell>
          <cell r="BT89" t="str">
            <v>201900T-Pengembalian dana (refunds) dalam rangka penjualan barang di luar negeri</v>
          </cell>
        </row>
        <row r="90">
          <cell r="BQ90" t="str">
            <v>000128991-B.P.D. NUSA TENGGARA BARAT - UUS</v>
          </cell>
          <cell r="BT90" t="str">
            <v>202101T-Beban jasa transportasi penumpang (Passenger) - Transportasi laut</v>
          </cell>
        </row>
        <row r="91">
          <cell r="BQ91" t="str">
            <v>000129000-B.P.D. BALI</v>
          </cell>
          <cell r="BT91" t="str">
            <v>202102T-Beban jasa transportasi penumpang (Passenger) - Transportasi udara</v>
          </cell>
        </row>
        <row r="92">
          <cell r="BQ92" t="str">
            <v>000130000-B.P.D. NUSA TENGGARA TIMUR</v>
          </cell>
          <cell r="BT92" t="str">
            <v>202103T-Beban jasa transportasi penumpang (Passenger) - Transportasi lainnya</v>
          </cell>
        </row>
        <row r="93">
          <cell r="BQ93" t="str">
            <v>000131000-B.P.D. MALUKU</v>
          </cell>
          <cell r="BT93" t="str">
            <v>202201T-Beban jasa transportasi barang (Freight) dalam rangka ekspor dan impor - Transportasi laut</v>
          </cell>
        </row>
        <row r="94">
          <cell r="BQ94" t="str">
            <v>000132000-B.P.D. PAPUA</v>
          </cell>
          <cell r="BT94" t="str">
            <v>202202T-Beban jasa transportasi barang (Freight) dalam rangka ekspor dan impor - Transportasi udara</v>
          </cell>
        </row>
        <row r="95">
          <cell r="BQ95" t="str">
            <v>000133000-B.P.D. BENGKULU</v>
          </cell>
          <cell r="BT95" t="str">
            <v>202203T-Beban jasa transportasi barang (Freight) dalam rangka ekspor dan impor - Transportasi lainnya</v>
          </cell>
        </row>
        <row r="96">
          <cell r="BQ96" t="str">
            <v>000134000-B.P.D. SULAWESI TENGAH</v>
          </cell>
          <cell r="BT96" t="str">
            <v>202401T-Beban jasa transportasi barang (Freight) di luar ekspor dan impor - Transportasi laut</v>
          </cell>
        </row>
        <row r="97">
          <cell r="BQ97" t="str">
            <v>000135000-B.P.D. SULAWESI TENGGARA</v>
          </cell>
          <cell r="BT97" t="str">
            <v>202402T-Beban jasa transportasi barang (Freight) di luar ekspor dan impor - Transportasi udara</v>
          </cell>
        </row>
        <row r="98">
          <cell r="BQ98" t="str">
            <v>000145000-PT.BANK NUSANTARA PARAHYANGAN Tbk</v>
          </cell>
          <cell r="BT98" t="str">
            <v>202403T-Beban jasa transportasi barang (Freight) di luar ekspor dan impor - Transportasi lainnya</v>
          </cell>
        </row>
        <row r="99">
          <cell r="BQ99" t="str">
            <v>000146000-PT.BANK SWADESI Tbk</v>
          </cell>
          <cell r="BT99" t="str">
            <v>202501T-Beban jasa penunjang transportasi - Transportasi laut</v>
          </cell>
        </row>
        <row r="100">
          <cell r="BQ100" t="str">
            <v>000147000-PT.BANK MUAMALAT INDONESIA</v>
          </cell>
          <cell r="BT100" t="str">
            <v>202502T-Beban jasa penunjang transportasi - Transportasi udara</v>
          </cell>
        </row>
        <row r="101">
          <cell r="BQ101" t="str">
            <v>000151000-PT.BANK MESTIKA DHARMA</v>
          </cell>
          <cell r="BT101" t="str">
            <v>202503T-Beban jasa penunjang transportasi - Transportasi lainnya</v>
          </cell>
        </row>
        <row r="102">
          <cell r="BQ102" t="str">
            <v>000152000-PT.BANK METRO EKSPRES</v>
          </cell>
          <cell r="BT102" t="str">
            <v>203001T-Beban Travel - Perjalanan bisnis</v>
          </cell>
        </row>
        <row r="103">
          <cell r="BQ103" t="str">
            <v>000153000-PT.BANK SINARMAS</v>
          </cell>
          <cell r="BT103" t="str">
            <v>203002T-Beban Travel - Perjalanan non bisnis</v>
          </cell>
        </row>
        <row r="104">
          <cell r="BQ104" t="str">
            <v>000153991-BANK SINARMAS - UUS</v>
          </cell>
          <cell r="BT104" t="str">
            <v>204000T-Beban pendidikan/pelatihan</v>
          </cell>
        </row>
        <row r="105">
          <cell r="BQ105" t="str">
            <v>000157000-PT.BANK MASPION INDONESIA</v>
          </cell>
          <cell r="BT105" t="str">
            <v>205000T-Beban jasa pos dan kurir</v>
          </cell>
        </row>
        <row r="106">
          <cell r="BQ106" t="str">
            <v>000159000-PT.BANK HAGAKITA</v>
          </cell>
          <cell r="BT106" t="str">
            <v>205100T-Beban telekomunikasi</v>
          </cell>
        </row>
        <row r="107">
          <cell r="BQ107" t="str">
            <v>000161000-PT.BANK GANESHA</v>
          </cell>
          <cell r="BT107" t="str">
            <v>206101T-Beban konstruksi di luar negeri - sampai dengan 1 tahun</v>
          </cell>
        </row>
        <row r="108">
          <cell r="BQ108" t="str">
            <v>000162000-PT.BANK WINDU KENTJANA</v>
          </cell>
          <cell r="BT108" t="str">
            <v>206102T-Beban konstruksi di luar negeri - lebih dari satu tahun</v>
          </cell>
        </row>
        <row r="109">
          <cell r="BQ109" t="str">
            <v xml:space="preserve">000164000-PT. ICBC INDONESIA </v>
          </cell>
          <cell r="BT109" t="str">
            <v>206201T-Beban konstruksi di Indonesia - sampai dengan 1 tahun</v>
          </cell>
        </row>
        <row r="110">
          <cell r="BQ110" t="str">
            <v>000166000-PT.BANK HARMONI INTERNATIONAL</v>
          </cell>
          <cell r="BT110" t="str">
            <v>206202T-Beban konstruksi di Indonesia - lebih dari satu tahun</v>
          </cell>
        </row>
        <row r="111">
          <cell r="BQ111" t="str">
            <v>000167000-PT.BANK KESAWAN Tbk</v>
          </cell>
          <cell r="BT111" t="str">
            <v>207101T-Beban asuransi jiwa - Beban premi (premium earned)</v>
          </cell>
        </row>
        <row r="112">
          <cell r="BQ112" t="str">
            <v>000200000-PT.BANK TABUNGAN NEGARA (PERSERO)</v>
          </cell>
          <cell r="BT112" t="str">
            <v>207102T-Beban asuransi jiwa - Suplemen premi (premium supplements )</v>
          </cell>
        </row>
        <row r="113">
          <cell r="BQ113" t="str">
            <v>000200991-PT.BANK TABUNGAN NEGARA (PERSERO) - UUS</v>
          </cell>
          <cell r="BT113" t="str">
            <v>207103T-Beban asuransi jiwa - Beban klaim (claims received)</v>
          </cell>
        </row>
        <row r="114">
          <cell r="BQ114" t="str">
            <v>000212000-PT.BANK HS 1906</v>
          </cell>
          <cell r="BT114" t="str">
            <v>207104T-Beban asuransi jiwa - dikurangi: Premi reasuransi/retrosesi</v>
          </cell>
        </row>
        <row r="115">
          <cell r="BQ115" t="str">
            <v>000213000-PT.B.T. PENSIUNAN NASIONAL</v>
          </cell>
          <cell r="BT115" t="str">
            <v>207105T-Beban asuransi jiwa - Komisi diterima (commission received)</v>
          </cell>
        </row>
        <row r="116">
          <cell r="BQ116" t="str">
            <v>000250340-PT. GE FINANCE INDONESIA</v>
          </cell>
          <cell r="BT116" t="str">
            <v>207201T-Beban asuransi non jiwa - Beban premi (premium earned)</v>
          </cell>
        </row>
        <row r="117">
          <cell r="BQ117" t="str">
            <v>000281010-DINERS CLUB INTERNASIONAL INDONESIA</v>
          </cell>
          <cell r="BT117" t="str">
            <v>207202T-Beban asuransi non jiwa - Suplemen premi (premium supplements )</v>
          </cell>
        </row>
        <row r="118">
          <cell r="BQ118" t="str">
            <v>000405000-PT.BANK VICTORIA SYARIAH</v>
          </cell>
          <cell r="BT118" t="str">
            <v>207203T-Beban asuransi non jiwa - Beban klaim (claims received)</v>
          </cell>
        </row>
        <row r="119">
          <cell r="BQ119" t="str">
            <v>000422000-BANK BRISYARIAH</v>
          </cell>
          <cell r="BT119" t="str">
            <v>207204T-Beban asuransi non jiwa - dikurangi: Premi reasuransi/retrosesi</v>
          </cell>
        </row>
        <row r="120">
          <cell r="BQ120" t="str">
            <v>000425000-B.P.D. JAWA BARAT BANTEN SYARIAH</v>
          </cell>
          <cell r="BT120" t="str">
            <v>207205T-Beban asuransi non jiwa - Komisi diterima (commission received)</v>
          </cell>
        </row>
        <row r="121">
          <cell r="BQ121" t="str">
            <v>000426000-PT.BANK MEGA TBK</v>
          </cell>
          <cell r="BT121" t="str">
            <v>207301T-Beban reasuransi - Beban premi (premium earned)</v>
          </cell>
        </row>
        <row r="122">
          <cell r="BQ122" t="str">
            <v>000427000-BANK BNI SYARIAH</v>
          </cell>
          <cell r="BT122" t="str">
            <v>207302T-Beban reasuransi - Suplemen premi (premium supplements )</v>
          </cell>
        </row>
        <row r="123">
          <cell r="BQ123" t="str">
            <v>000441000-PT.BANK BUKOPIN</v>
          </cell>
          <cell r="BT123" t="str">
            <v>207303T-Beban reasuransi - Beban klaim (claims received)</v>
          </cell>
        </row>
        <row r="124">
          <cell r="BQ124" t="str">
            <v>000441991-PT.BANK BUKOPIN - UUS</v>
          </cell>
          <cell r="BT124" t="str">
            <v>207304T-Beban reasuransi - dikurangi: Premi reasuransi/retrosesi</v>
          </cell>
        </row>
        <row r="125">
          <cell r="BQ125" t="str">
            <v>000451000-BANK SYARIAH MANDIRI</v>
          </cell>
          <cell r="BT125" t="str">
            <v>207305T-Beban reasuransi - Komisi diterima (commission received)</v>
          </cell>
        </row>
        <row r="126">
          <cell r="BQ126" t="str">
            <v>000459000-PT.BANK BISNIS INTERNASIONAL</v>
          </cell>
          <cell r="BT126" t="str">
            <v>207400T-Beban reasuransi - Beban atas jasa penunjang asuransi (auxiliary insurance services)</v>
          </cell>
        </row>
        <row r="127">
          <cell r="BQ127" t="str">
            <v>000466000-PT.BANK ANDARA</v>
          </cell>
          <cell r="BT127" t="str">
            <v>208000T-Beban jasa keuangan</v>
          </cell>
        </row>
        <row r="128">
          <cell r="BQ128" t="str">
            <v>000472000-PT.BANK JASA JAKARTA</v>
          </cell>
          <cell r="BT128" t="str">
            <v>209000T-Beban komputer</v>
          </cell>
        </row>
        <row r="129">
          <cell r="BQ129" t="str">
            <v>000484000-PT.BANK HANA</v>
          </cell>
          <cell r="BT129" t="str">
            <v>209100T-Beban informasi</v>
          </cell>
        </row>
        <row r="130">
          <cell r="BQ130" t="str">
            <v>000485000-PT.BANK ICB BUMIPUTERA Tbk</v>
          </cell>
          <cell r="BT130" t="str">
            <v>209900T-Pembelian barang di dalam wilayah Indonesia</v>
          </cell>
        </row>
        <row r="131">
          <cell r="BQ131" t="str">
            <v>000490000-PT.BANK YUDHA BHAKTI</v>
          </cell>
          <cell r="BT131" t="str">
            <v>210000T-Beban atas penggunaan hak kekayaan intelektual</v>
          </cell>
        </row>
        <row r="132">
          <cell r="BQ132" t="str">
            <v>000491000-PT.BANK MITRANIAGA</v>
          </cell>
          <cell r="BT132" t="str">
            <v>211100T-Beban Operational leasing</v>
          </cell>
        </row>
        <row r="133">
          <cell r="BQ133" t="str">
            <v>000494000-PT.BANK AGRO NIAGA</v>
          </cell>
          <cell r="BT133" t="str">
            <v>211201T-Beban sewa tanah dan gedung - tanah</v>
          </cell>
        </row>
        <row r="134">
          <cell r="BQ134" t="str">
            <v>000498000-PT.BANK SBI INDONESIA</v>
          </cell>
          <cell r="BT134" t="str">
            <v>211202T-Beban sewa tanah dan gedung - ruang perkantoran, apartemen, rumah dan sejenisnya</v>
          </cell>
        </row>
        <row r="135">
          <cell r="BQ135" t="str">
            <v>000501000-PT.BANK ROYAL INDONESIA</v>
          </cell>
          <cell r="BT135" t="str">
            <v>211203T-Beban sewa tanah dan gedung - tanah dan ruang perkantoran, apartemen, rumah dan sejenisnya</v>
          </cell>
        </row>
        <row r="136">
          <cell r="BQ136" t="str">
            <v>000503000-PT. BANK NATIONALNOBU</v>
          </cell>
          <cell r="BT136" t="str">
            <v>212000T-Beban penelitian dan pengembangan</v>
          </cell>
        </row>
        <row r="137">
          <cell r="BQ137" t="str">
            <v>000506000-BANK SYARIAH MEGA INDONESIA</v>
          </cell>
          <cell r="BT137" t="str">
            <v>212100T-Beban di bidang hukum, akuntansi termasuk konsultasi pajak, konsultasi manajemen, dan kehumasan.</v>
          </cell>
        </row>
        <row r="138">
          <cell r="BQ138" t="str">
            <v>000513000-PT.BANK INA PERDANA</v>
          </cell>
          <cell r="BT138" t="str">
            <v>212200T-Beban periklanan, penelitian pasar, dan jajak pendapat publik</v>
          </cell>
        </row>
        <row r="139">
          <cell r="BQ139" t="str">
            <v>000517000-BANK PANIN SYARIAH</v>
          </cell>
          <cell r="BT139" t="str">
            <v>212300T-Beban arsitektur, rekayasa, dan teknik lainnya.</v>
          </cell>
        </row>
        <row r="140">
          <cell r="BQ140" t="str">
            <v>000520000-PT.PRIMA MASTER BANK</v>
          </cell>
          <cell r="BT140" t="str">
            <v>212400T-Beban di bidang pengolahan sampah dan polusi, pertanian, dan pertambangan</v>
          </cell>
        </row>
        <row r="141">
          <cell r="BQ141" t="str">
            <v>000521000-PT.BANK SYARIAH BUKOPIN</v>
          </cell>
          <cell r="BT141" t="str">
            <v>212500T-Beban terkait perdagangan</v>
          </cell>
        </row>
        <row r="142">
          <cell r="BQ142" t="str">
            <v>000523000-PT.DIPO INTERNATIONAL BANK</v>
          </cell>
          <cell r="BT142" t="str">
            <v>213000T-Beban di bidang seni, budaya, dan rekreasi</v>
          </cell>
        </row>
        <row r="143">
          <cell r="BQ143" t="str">
            <v>000525000-PT.BANK BARCLAYS INDONESIA</v>
          </cell>
          <cell r="BT143" t="str">
            <v>213900T-Pengembalian dana (refunds) dalam rangka penjualan barang di dalam wilayah Indonesia</v>
          </cell>
        </row>
        <row r="144">
          <cell r="BQ144" t="str">
            <v>000526000-PT.LIMAN INTERNATIONAL BANK</v>
          </cell>
          <cell r="BT144" t="str">
            <v>214000T-Beban atas barang/jasa yang diberikan ke pemerintah asing</v>
          </cell>
        </row>
        <row r="145">
          <cell r="BQ145" t="str">
            <v>000531000-PT.ANGLOMAS INTERNASIONAL BANK</v>
          </cell>
          <cell r="BT145" t="str">
            <v>216100T-Beban pajak dan sejenisnya</v>
          </cell>
        </row>
        <row r="146">
          <cell r="BQ146" t="str">
            <v>000535000-PT.BANK KESEJAHTERAAN EKONOMI</v>
          </cell>
          <cell r="BT146" t="str">
            <v>216201T-Hibah atau sejenisnya (dalam bentuk cash) yang tidak dikaitkan dengan kewajiban membeli fixed asset</v>
          </cell>
        </row>
        <row r="147">
          <cell r="BQ147" t="str">
            <v>000536000-PT.BCA SYARIAH</v>
          </cell>
          <cell r="BT147" t="str">
            <v>216202T-Hibah atau sejenisnya (dalam bentuk cash) yang dikaitkan dengan kewajiban membeli fixed asset</v>
          </cell>
        </row>
        <row r="148">
          <cell r="BQ148" t="str">
            <v>000542000-PT.BANK ARTOS INDONESIA</v>
          </cell>
          <cell r="BT148" t="str">
            <v>216203T-Hibah atau sejenisnya dalam bentuk barang (nonfinancial assets), seperti mesin</v>
          </cell>
        </row>
        <row r="149">
          <cell r="BQ149" t="str">
            <v>000547000-PT.BANK PURBA DANARTA</v>
          </cell>
          <cell r="BT149" t="str">
            <v>216300T-Beban tenaga kerja</v>
          </cell>
        </row>
        <row r="150">
          <cell r="BQ150" t="str">
            <v>000548000-PT.BANK MULTI ARTA SENTOSA</v>
          </cell>
          <cell r="BT150" t="str">
            <v>216400T-Beban sanksi/denda, dan sejenisnya</v>
          </cell>
        </row>
        <row r="151">
          <cell r="BQ151" t="str">
            <v>000553000-PT.BANK MAYORA</v>
          </cell>
          <cell r="BT151" t="str">
            <v>216500T-Beban atas hak untuk penggunaan sumber daya alam</v>
          </cell>
        </row>
        <row r="152">
          <cell r="BQ152" t="str">
            <v>000555000-PT.BANK INDEX SELINDO</v>
          </cell>
          <cell r="BT152" t="str">
            <v>217000T-Bunga, dividen dan sejenisnya - Dividen dan keuntungan/laba yang dibagikan, termasuk keuntungan yang berasal dari reksadana</v>
          </cell>
        </row>
        <row r="153">
          <cell r="BQ153" t="str">
            <v>000558000-PT.BANK EKSEKUTIF INTERNASIONAL Tbk</v>
          </cell>
          <cell r="BT153" t="str">
            <v>218101T-Bunga, dividen dan sejenisnya - Surat-surat berharga yang diterbitkan oleh bukan penduduk - Sampai dengan satu tahun</v>
          </cell>
        </row>
        <row r="154">
          <cell r="BQ154" t="str">
            <v>000559000-PT.CENTRATAMA NASIONAL BANK</v>
          </cell>
          <cell r="BT154" t="str">
            <v>218102T-Bunga, dividen dan sejenisnya - Surat-surat berharga yang diterbitkan oleh bukan penduduk - Lebih dari satu tahun</v>
          </cell>
        </row>
        <row r="155">
          <cell r="BQ155" t="str">
            <v>000562000-PT.BANK FAMA INTERNASIONAL</v>
          </cell>
          <cell r="BT155" t="str">
            <v>218200T-Bunga, dividen dan sejenisnya - Rekening giro dan simpanan, termasuk tabungan dan deposito mudharabah.</v>
          </cell>
        </row>
        <row r="156">
          <cell r="BQ156" t="str">
            <v>000564000-PT.BANK SINAR HARAPAN BALI</v>
          </cell>
          <cell r="BT156" t="str">
            <v>218300T-Bunga, dividen dan sejenisnya - Pinjaman</v>
          </cell>
        </row>
        <row r="157">
          <cell r="BQ157" t="str">
            <v>000566000-PT.BANK VICTORIA INTERNATIONAL Tbk</v>
          </cell>
          <cell r="BT157" t="str">
            <v>218401T-Bunga, dividen dan sejenisnya - Surat-surat berharga yang diterbitkan oleh penduduk - Sampai dengan satu tahun</v>
          </cell>
        </row>
        <row r="158">
          <cell r="BQ158" t="str">
            <v>000567000-PT.BANK HARDA INTERNASIONAL</v>
          </cell>
          <cell r="BT158" t="str">
            <v>218402T-Bunga, dividen dan sejenisnya - Surat-surat berharga yang diterbitkan oleh penduduk - Lebih dari satu tahun</v>
          </cell>
        </row>
        <row r="159">
          <cell r="BQ159" t="str">
            <v xml:space="preserve">000600311-BPR KARYAJATNIKA SADAYA </v>
          </cell>
          <cell r="BT159" t="str">
            <v>218500T-Bunga, dividen dan sejenisnya - Gold swap</v>
          </cell>
        </row>
        <row r="160">
          <cell r="BQ160" t="str">
            <v>000600739-PT BPR DANAGUNG BAKTI</v>
          </cell>
          <cell r="BT160" t="str">
            <v>218600T-Beban atas transaksi securities lending dan gold loan/deposit</v>
          </cell>
        </row>
        <row r="161">
          <cell r="BQ161" t="str">
            <v>000600748-PT BPR DANAGUNG RAMULTI</v>
          </cell>
          <cell r="BT161" t="str">
            <v>219900T-Beban bisnis lainnya</v>
          </cell>
        </row>
        <row r="162">
          <cell r="BQ162" t="str">
            <v>000600825-PT BPR DANAGUNG ABADI</v>
          </cell>
          <cell r="BT162" t="str">
            <v>290100T-Lainnya (jelaskan rinciannya)</v>
          </cell>
        </row>
        <row r="163">
          <cell r="BQ163" t="str">
            <v xml:space="preserve">000601109-BPR EKA BUMI ARTHA </v>
          </cell>
          <cell r="BT163" t="str">
            <v>301100T-Adjustment Debet: Penjualan barang ke luar wilayah Indonesia. - ekspor barang, f.o.b. (free on board)</v>
          </cell>
        </row>
        <row r="164">
          <cell r="BQ164" t="str">
            <v>000602460-BPR SEMOGA JAYA ARTHA</v>
          </cell>
          <cell r="BT164" t="str">
            <v>301300T-Adjustment Kredit: Pengembalian dana (refunds) dalam rangka impor</v>
          </cell>
        </row>
        <row r="165">
          <cell r="BQ165" t="str">
            <v>000930000-PT. ARTAJASA PEMBAYARAN ELEKTRONIS</v>
          </cell>
          <cell r="BT165" t="str">
            <v>301600T-Adjustment Debet: Pendapatan manufaktur</v>
          </cell>
        </row>
        <row r="166">
          <cell r="BQ166" t="str">
            <v>000930001-PT. RINTIS SEJAHTERA</v>
          </cell>
          <cell r="BT166" t="str">
            <v>301700T-Adjustment Debet: Pendapatan pemeliharaan dan perbaikan</v>
          </cell>
        </row>
        <row r="167">
          <cell r="BQ167" t="str">
            <v>000930002-PT. DAYA NETWORK LESTARI</v>
          </cell>
          <cell r="BT167" t="str">
            <v xml:space="preserve">301800T-Adjustment Debet: Penjualan barang di luar negeri </v>
          </cell>
        </row>
        <row r="168">
          <cell r="BQ168" t="str">
            <v>000930003-PT. INDOPAY MERCHANT SERVICES</v>
          </cell>
          <cell r="BT168" t="str">
            <v xml:space="preserve">301900T-Adjustment Kredit: Pengembalian dana (refunds) dalam rangka pembelian barang di luar negeri </v>
          </cell>
        </row>
        <row r="169">
          <cell r="BQ169" t="str">
            <v>000930004-PT. MULTI ADIPRAKARSA MANUNGGAL</v>
          </cell>
          <cell r="BT169" t="str">
            <v>302101T-Adjustment Debet: Pendapatan jasa transportasi penumpang (Passenger) - Transportasi laut</v>
          </cell>
        </row>
        <row r="170">
          <cell r="BQ170" t="str">
            <v>000930005-PT. INTI SENTRAL OPERASI</v>
          </cell>
          <cell r="BT170" t="str">
            <v>302102T-Adjustment Debet: Pendapatan jasa transportasi penumpang (Passenger) - Transportasi udara</v>
          </cell>
        </row>
        <row r="171">
          <cell r="BQ171" t="str">
            <v>000930007-PT. SKYE SAB INDONESIA</v>
          </cell>
          <cell r="BT171" t="str">
            <v>302103T-Adjustment Debet: Pendapatan jasa transportasi penumpang (Passenger) - Transportasi lainnya</v>
          </cell>
        </row>
        <row r="172">
          <cell r="BQ172" t="str">
            <v>000930008-PT. FINNET</v>
          </cell>
          <cell r="BT172" t="str">
            <v>302201T-Adjustment Debet: Pendapatan jasa transportasi barang (Freight) dalam rangka ekspor dan impor - Transportasi laut</v>
          </cell>
        </row>
        <row r="173">
          <cell r="BQ173" t="str">
            <v>000930009-MASTERCARD INTERNATIONAL</v>
          </cell>
          <cell r="BT173" t="str">
            <v>302202T-Adjustment Debet: Pendapatan jasa transportasi barang (Freight) dalam rangka ekspor dan impor - Transportasi udara</v>
          </cell>
        </row>
        <row r="174">
          <cell r="BQ174" t="str">
            <v xml:space="preserve">000930010-VISA INTERNATIONAL (ASIA PACIFIC), LLC INDONESIA REPRESENTATIVE </v>
          </cell>
          <cell r="BT174" t="str">
            <v>302203T-Adjustment Debet: Pendapatan jasa transportasi barang (Freight) dalam rangka ekspor dan impor - Transportasi lainnya</v>
          </cell>
        </row>
        <row r="175">
          <cell r="BQ175" t="str">
            <v>000930011-JCB INT'L CO. LTD</v>
          </cell>
          <cell r="BT175" t="str">
            <v>302401T-Adjustment Debet: Pendapatan jasa transportasi barang (Freight) di luar ekspor dan impor - Transportasi laut</v>
          </cell>
        </row>
        <row r="176">
          <cell r="BQ176" t="str">
            <v>000930012-AMERICAN EXPRESS INTERNATIONAL INC.</v>
          </cell>
          <cell r="BT176" t="str">
            <v>302402T-Adjustment Debet: Pendapatan jasa transportasi barang (Freight) di luar ekspor dan impor - Transportasi udara</v>
          </cell>
        </row>
        <row r="177">
          <cell r="BQ177" t="str">
            <v>000930013-PT CHINA UNION PAY INDONESIA</v>
          </cell>
          <cell r="BT177" t="str">
            <v>302403T-Adjustment Debet: Pendapatan jasa transportasi barang (Freight) di luar ekspor dan impor - Transportasi lainnya</v>
          </cell>
        </row>
        <row r="178">
          <cell r="BQ178" t="str">
            <v>000945000-PT.BANK AGRIS</v>
          </cell>
          <cell r="BT178" t="str">
            <v>302501T-Adjustment Debet: Pendapatan jasa penunjang transportasi - Transportasi laut</v>
          </cell>
        </row>
        <row r="179">
          <cell r="BQ179" t="str">
            <v>000947000-PT.MAYBANK INDOCORP</v>
          </cell>
          <cell r="BT179" t="str">
            <v>302502T-Adjustment Debet: Pendapatan jasa penunjang transportasi - Transportasi udara</v>
          </cell>
        </row>
        <row r="180">
          <cell r="BQ180" t="str">
            <v>000948000-PT.BANK OCBC INDONESIA</v>
          </cell>
          <cell r="BT180" t="str">
            <v>302503T-Adjustment Debet: Pendapatan jasa penunjang transportasi - Transportasi lainnya</v>
          </cell>
        </row>
        <row r="181">
          <cell r="BQ181" t="str">
            <v>000949000-PT.BANK CHINATRUST INDONESIA</v>
          </cell>
          <cell r="BT181" t="str">
            <v>303001T-Adjustment Debet: Pendapatan Travel - Perjalanan bisnis</v>
          </cell>
        </row>
        <row r="182">
          <cell r="BQ182" t="str">
            <v>000950000-PT.BANK COMMONWEALTH</v>
          </cell>
          <cell r="BT182" t="str">
            <v>303002T-Adjustment Debet: Pendapatan Travel - Perjalanan non bisnis</v>
          </cell>
        </row>
        <row r="183">
          <cell r="BQ183" t="str">
            <v>000952197-PT. TELEKOMUNIKASI INDONESIA</v>
          </cell>
          <cell r="BT183" t="str">
            <v>304000T-Adjustment Debet: Pendapatan Pendidikan/pelatihan</v>
          </cell>
        </row>
        <row r="184">
          <cell r="BQ184" t="str">
            <v>000952280-PT. Indonesia Satellite Corporation (INDOSAT)</v>
          </cell>
          <cell r="BT184" t="str">
            <v>305001T-Adjustment Debet: Pendapatan jasa pos dan kurir</v>
          </cell>
        </row>
        <row r="185">
          <cell r="BQ185" t="str">
            <v xml:space="preserve">000952690-PT. TELEKOMUNIKASI SELULAR </v>
          </cell>
          <cell r="BT185" t="str">
            <v>305102T-Adjustment Debet: Pendapatan telekomunikasi</v>
          </cell>
        </row>
        <row r="186">
          <cell r="BT186" t="str">
            <v>306101T-Adjustment Debet: Pendapatan konstruksi di luar negeri - sampai dengan 1 tahun</v>
          </cell>
        </row>
        <row r="187">
          <cell r="BT187" t="str">
            <v>306102T-Adjustment Debet: Pendapatan konstruksi di luar negeri - lebih dari satu tahun</v>
          </cell>
        </row>
        <row r="188">
          <cell r="BT188" t="str">
            <v>306201T-Adjustment Debet: Pendapatan konstruksi di Indonesia - sampai dengan 1 tahun</v>
          </cell>
        </row>
        <row r="189">
          <cell r="BT189" t="str">
            <v>306202T-Adjustment Debet: Pendapatan konstruksi di Indonesia - lebih dari satu tahun</v>
          </cell>
        </row>
        <row r="190">
          <cell r="BT190" t="str">
            <v>307101T-Adjustment Debet: Pendapatan asuransi jiwa - Beban premi (premium expense)</v>
          </cell>
        </row>
        <row r="191">
          <cell r="BT191" t="str">
            <v>307102T-Adjustment Debet: Pendapatan asuransi jiwa - Suplemen premi (premium supplements )</v>
          </cell>
        </row>
        <row r="192">
          <cell r="BT192" t="str">
            <v>307103T-Adjustment Debet: Pendapatan asuransi jiwa - Beban klaim (claims expense)</v>
          </cell>
        </row>
        <row r="193">
          <cell r="BT193" t="str">
            <v>307104T-Adjustment Debet: Pendapatan asuransi jiwa - dikurangi: klaim reasuransi</v>
          </cell>
        </row>
        <row r="194">
          <cell r="BT194" t="str">
            <v>307105T-Adjustment Debet: Pendapatan asuransi jiwa - Beban komisi (commission expense)</v>
          </cell>
        </row>
        <row r="195">
          <cell r="BT195" t="str">
            <v>307106T-Adjustment Debet: Pendapatan asuransi jiwa - dikurangi: pendapatan komisi</v>
          </cell>
        </row>
        <row r="196">
          <cell r="BT196" t="str">
            <v>307201T-Adjustment Debet: Pendapatan asuransi non-jiwa - Beban premi (premium expense)</v>
          </cell>
        </row>
        <row r="197">
          <cell r="BT197" t="str">
            <v>307202T-Adjustment Debet: Pendapatan asuransi non-jiwa - Suplemen premi (premium supplements )</v>
          </cell>
        </row>
        <row r="198">
          <cell r="BT198" t="str">
            <v>307203T-Adjustment Debet: Pendapatan asuransi non-jiwa - Beban klaim (claims expense)</v>
          </cell>
        </row>
        <row r="199">
          <cell r="BT199" t="str">
            <v>307204T-Adjustment Debet: Pendapatan asuransi non-jiwa - dikurangi: klaim reasuransi</v>
          </cell>
        </row>
        <row r="200">
          <cell r="BT200" t="str">
            <v>307205T-Adjustment Debet: Pendapatan asuransi non-jiwa - Beban komisi (commission expense)</v>
          </cell>
        </row>
        <row r="201">
          <cell r="BT201" t="str">
            <v>307206T-Adjustment Debet: Pendapatan asuransi non-jiwa - dikurangi: pendapatan komisi</v>
          </cell>
        </row>
        <row r="202">
          <cell r="BT202" t="str">
            <v>307301T-Adjustment Debet: Pendapatan reasuransi - Beban premi reasuransi (reinsurance premium expense)</v>
          </cell>
        </row>
        <row r="203">
          <cell r="BT203" t="str">
            <v>307302T-Adjustment Debet: Pendapatan reasuransi - Suplemen premi (premium supplements )</v>
          </cell>
        </row>
        <row r="204">
          <cell r="BT204" t="str">
            <v>307303T-Adjustment Debet: Pendapatan reasuransi - Beban klaim (claims expense)</v>
          </cell>
        </row>
        <row r="205">
          <cell r="BT205" t="str">
            <v>307304T-Adjustment Debet: Pendapatan reasuransi - dikurangi: klaim reasuransi</v>
          </cell>
        </row>
        <row r="206">
          <cell r="BT206" t="str">
            <v>307305T-Adjustment Debet: Pendapatan reasuransi - Beban komisi (commission expense)</v>
          </cell>
        </row>
        <row r="207">
          <cell r="BT207" t="str">
            <v>307306T-Adjustment Debet: Pendapatan reasuransi - dikurangi: pendapatan komisi</v>
          </cell>
        </row>
        <row r="208">
          <cell r="BT208" t="str">
            <v>307400T-Adjustment Debet: Pendapatan jasa penunjang asuransi (auxiliary insurance services)</v>
          </cell>
        </row>
        <row r="209">
          <cell r="BT209" t="str">
            <v>308000T-Adjustment Debet: Pendapatan jasa keuangan</v>
          </cell>
        </row>
        <row r="210">
          <cell r="BT210" t="str">
            <v>309000T-Adjustment Debet: Pendapatan komputer</v>
          </cell>
        </row>
        <row r="211">
          <cell r="BT211" t="str">
            <v>309100T-Adjustment Debet: Pendapatan informasi</v>
          </cell>
        </row>
        <row r="212">
          <cell r="BT212" t="str">
            <v>309900T-Adjustment Debet: Penjualan barang di dalam wilayah Indonesia</v>
          </cell>
        </row>
        <row r="213">
          <cell r="BT213" t="str">
            <v>310000T-Adjustment Debet: Pendapatan atas Penggunaan hak kekayaan intelektual</v>
          </cell>
        </row>
        <row r="214">
          <cell r="BT214" t="str">
            <v>311100T-Adjustment Debet: Pendapatan Operational leasing</v>
          </cell>
        </row>
        <row r="215">
          <cell r="BT215" t="str">
            <v>311201T-Adjustment Debet: Pendapatan sewa tanah</v>
          </cell>
        </row>
        <row r="216">
          <cell r="BT216" t="str">
            <v>311202T-Adjustment Debet: Pendapatan sewa ruang perkantoran, apartemen, rumah dan sejenisnya</v>
          </cell>
        </row>
        <row r="217">
          <cell r="BT217" t="str">
            <v>311203T-Adjustment Debet: Pendapatan sewa tanah dan ruang perkantoran, apartemen, rumah dan sejenisnya</v>
          </cell>
        </row>
        <row r="218">
          <cell r="BT218" t="str">
            <v>312000T-Adjustment Debet: Pendapatan penelitian dan pengembangan</v>
          </cell>
        </row>
        <row r="219">
          <cell r="BT219" t="str">
            <v>312100T-Adjustment Debet: Pendapatan di bidang hukum, akuntansi termasuk konsultasi pajak, konsultasi manajemen, dan kehumasan.</v>
          </cell>
        </row>
        <row r="220">
          <cell r="BT220" t="str">
            <v>312200T-Adjustment Debet: Pendapatan periklanan, penelitian pasar, dan jajak pendapat publik</v>
          </cell>
        </row>
        <row r="221">
          <cell r="BT221" t="str">
            <v>312300T-Adjustment Debet: Pendapatan arsitektur, rekayasa, dan teknik lainnya.</v>
          </cell>
        </row>
        <row r="222">
          <cell r="BT222" t="str">
            <v>312400T-Adjustment Debet: Pendapatan di bidang pengolahan sampah dan polusi, pertanian, dan pertambangan</v>
          </cell>
        </row>
        <row r="223">
          <cell r="BT223" t="str">
            <v>312500T-Adjustment Debet: Pendapatan terkait perdagangan</v>
          </cell>
        </row>
        <row r="224">
          <cell r="BT224" t="str">
            <v>313000T-Adjustment Debet: Pendapatan dalam bidang seni, budaya, dan rekreasi</v>
          </cell>
        </row>
        <row r="225">
          <cell r="BT225" t="str">
            <v>313900T-Adjustment Kredit: Pengembalian dana (refunds) dalam rangka pembelian barang di dalam wilayah Indonesia</v>
          </cell>
        </row>
        <row r="226">
          <cell r="BT226" t="str">
            <v>314000T-Adjustment Debet: Pendapatan atas penyediaaan barang/jasa oleh pemerintah asing</v>
          </cell>
        </row>
        <row r="227">
          <cell r="BT227" t="str">
            <v>316100T-Adjustment Debet: Beban pajak dan sejenisnya</v>
          </cell>
        </row>
        <row r="228">
          <cell r="BT228" t="str">
            <v>316201T-Adjustment Debet: Hibah atau sejenisnya yang tidak dikaitkan dengan kewajiban membeli fixed asset</v>
          </cell>
        </row>
        <row r="229">
          <cell r="BT229" t="str">
            <v>316202T-Adjustment Debet: Hibah atau sejenisnya yang dikaitkan dengan kewajiban membeli fixed asset</v>
          </cell>
        </row>
        <row r="230">
          <cell r="BT230" t="str">
            <v>316203T-Adjustment Debet: Hibah atau sejenisnya dalam bentuk barang (nonfinancial assets), seperti mesin</v>
          </cell>
        </row>
        <row r="231">
          <cell r="BT231" t="str">
            <v>316300T-Adjustment Debet: Pendapatan tenaga kerja</v>
          </cell>
        </row>
        <row r="232">
          <cell r="BT232" t="str">
            <v>316400T-Adjustment Debet: Pendapatan sanksi/denda, dan sejenisnya</v>
          </cell>
        </row>
        <row r="233">
          <cell r="BT233" t="str">
            <v>316500T-Adjustment Debet: Pendapatan atas hak untuk penggunaan sumber daya alam</v>
          </cell>
        </row>
        <row r="234">
          <cell r="BT234" t="str">
            <v>317000T-Adjustment Debet: Bunga, dividen dan sejenisnya - Dividen dan keuntungan/laba yang dibagikan, termasuk keuntungan yang berasal dari reksadana</v>
          </cell>
        </row>
        <row r="235">
          <cell r="BT235" t="str">
            <v>318101T-Adjustment Debet: Bunga, dividen dan sejenisnya - Surat-surat berharga yang diterbitkan oleh bukan penduduk - Sampai dengan satu tahun</v>
          </cell>
        </row>
        <row r="236">
          <cell r="BT236" t="str">
            <v>318102T-Adjustment Debet: Bunga, dividen dan sejenisnya - Surat-surat berharga yang diterbitkan oleh bukan penduduk - Lebih dari satu tahun</v>
          </cell>
        </row>
        <row r="237">
          <cell r="BT237" t="str">
            <v>318200T-Adjustment Debet: Bunga, dividen dan sejenisnya - Rekening giro dan simpanan, termasuk tabungan dan deposito mudharabah.</v>
          </cell>
        </row>
        <row r="238">
          <cell r="BT238" t="str">
            <v>318300T-Adjustment Debet: Bunga, dividen dan sejenisnya - Pinjaman</v>
          </cell>
        </row>
        <row r="239">
          <cell r="BT239" t="str">
            <v>318401T-Adjustment Debet: Bunga, dividen dan sejenisnya - Surat-surat berharga yang diterbitkan oleh penduduk - Sampai dengan satu tahun</v>
          </cell>
        </row>
        <row r="240">
          <cell r="BT240" t="str">
            <v>318402T-Adjustment Debet: Bunga, dividen dan sejenisnya - Surat-surat berharga yang diterbitkan oleh penduduk - Lebih dari satu tahun</v>
          </cell>
        </row>
        <row r="241">
          <cell r="BT241" t="str">
            <v>318500T-Adjustment Debet: Bunga, dividen dan sejenisnya - Gold swap</v>
          </cell>
        </row>
        <row r="242">
          <cell r="BT242" t="str">
            <v>318600T-Adjustment Debet: Pendapatan (Fee) atas transaksi securities lending dan gold loan/deposit</v>
          </cell>
        </row>
        <row r="243">
          <cell r="BT243" t="str">
            <v>319900T-Adjustment Debet: Pendapatan bisnis lainnya</v>
          </cell>
        </row>
        <row r="244">
          <cell r="BT244" t="str">
            <v>390100T-Adjustment Debet: Lainnya (jelaskan rinciannya)</v>
          </cell>
        </row>
        <row r="245">
          <cell r="BT245" t="str">
            <v>401200T-Adjustment Kredit: Pembelian barang dari luar wilayah Indonesia. - impor barang, f.o.b. (free on board)</v>
          </cell>
        </row>
        <row r="246">
          <cell r="BT246" t="str">
            <v>401300T-Adjustment Debet: Pengembalian dana (refunds) dalam rangka ekspor</v>
          </cell>
        </row>
        <row r="247">
          <cell r="BT247" t="str">
            <v>401600T-Adjustment Kredit: Beban Manufaktur</v>
          </cell>
        </row>
        <row r="248">
          <cell r="BT248" t="str">
            <v>401700T-Adjustment Kredit: Beban atas jasa pemeliharaan dan perbaikan</v>
          </cell>
        </row>
        <row r="249">
          <cell r="BT249" t="str">
            <v xml:space="preserve">401800T-Adjustment Kredit: Pembelian barang di luar negeri </v>
          </cell>
        </row>
        <row r="250">
          <cell r="BT250" t="str">
            <v>401900T-Adjustment Debet: Pengembalian dana (refunds) dalam rangka penjualan barang di luar negeri</v>
          </cell>
        </row>
        <row r="251">
          <cell r="BT251" t="str">
            <v>402101T-Adjustment Kredit: Beban jasa transportasi penumpang (Passenger) - Transportasi laut</v>
          </cell>
        </row>
        <row r="252">
          <cell r="BT252" t="str">
            <v>402102T-Adjustment Kredit: Beban jasa transportasi penumpang (Passenger) - Transportasi udara</v>
          </cell>
        </row>
        <row r="253">
          <cell r="BT253" t="str">
            <v>402103T-Adjustment Kredit: Beban jasa transportasi penumpang (Passenger) - Transportasi lainnya</v>
          </cell>
        </row>
        <row r="254">
          <cell r="BT254" t="str">
            <v>402201T-Adjustment Kredit: Beban jasa transportasi barang (Freight) dalam rangka ekspor dan impor - Transportasi laut</v>
          </cell>
        </row>
        <row r="255">
          <cell r="BT255" t="str">
            <v>402202T-Adjustment Kredit: Beban jasa transportasi barang (Freight) dalam rangka ekspor dan impor - Transportasi udara</v>
          </cell>
        </row>
        <row r="256">
          <cell r="BT256" t="str">
            <v>402203T-Adjustment Kredit: Beban jasa transportasi barang (Freight) dalam rangka ekspor dan impor - Transportasi lainnya</v>
          </cell>
        </row>
        <row r="257">
          <cell r="BT257" t="str">
            <v>402401T-Adjustment Kredit: Beban jasa transportasi barang (Freight) di luar ekspor dan impor - Transportasi laut</v>
          </cell>
        </row>
        <row r="258">
          <cell r="BT258" t="str">
            <v>402402T-Adjustment Kredit: Beban jasa transportasi barang (Freight) di luar ekspor dan impor - Transportasi udara</v>
          </cell>
        </row>
        <row r="259">
          <cell r="BT259" t="str">
            <v>402403T-Adjustment Kredit: Beban jasa transportasi barang (Freight) di luar ekspor dan impor - Transportasi lainnya</v>
          </cell>
        </row>
        <row r="260">
          <cell r="BT260" t="str">
            <v>402501T-Adjustment Kredit: Beban jasa penunjang transportasi - Transportasi laut</v>
          </cell>
        </row>
        <row r="261">
          <cell r="BT261" t="str">
            <v>402502T-Adjustment Kredit: Beban jasa penunjang transportasi - Transportasi udara</v>
          </cell>
        </row>
        <row r="262">
          <cell r="BT262" t="str">
            <v>402503T-Adjustment Kredit: Beban jasa penunjang transportasi - Transportasi lainnya</v>
          </cell>
        </row>
        <row r="263">
          <cell r="BT263" t="str">
            <v>403001T-Adjustment Kredit: Beban Travel - Perjalanan bisnis</v>
          </cell>
        </row>
        <row r="264">
          <cell r="BT264" t="str">
            <v>403002T-Adjustment Kredit: Beban Travel - Perjalanan non bisnis</v>
          </cell>
        </row>
        <row r="265">
          <cell r="BT265" t="str">
            <v>404000T-Adjustment Kredit: Beban pendidikan/pelatihan</v>
          </cell>
        </row>
        <row r="266">
          <cell r="BT266" t="str">
            <v>405000T-Adjustment Kredit: Beban jasa pos dan kurir</v>
          </cell>
        </row>
        <row r="267">
          <cell r="BT267" t="str">
            <v>405100T-Adjustment Kredit: Beban telekomunikasi</v>
          </cell>
        </row>
        <row r="268">
          <cell r="BT268" t="str">
            <v>406101T-Adjustment Kredit: Beban konstruksi di luar negeri - sampai dengan 1 tahun</v>
          </cell>
        </row>
        <row r="269">
          <cell r="BT269" t="str">
            <v>406102T-Adjustment Kredit: Beban konstruksi di luar negeri - lebih dari satu tahun</v>
          </cell>
        </row>
        <row r="270">
          <cell r="BT270" t="str">
            <v>406201T-Adjustment Kredit: Beban konstruksi di Indonesia - sampai dengan 1 tahun</v>
          </cell>
        </row>
        <row r="271">
          <cell r="BT271" t="str">
            <v>406202T-Adjustment Kredit: Beban konstruksi di Indonesia - lebih dari satu tahun</v>
          </cell>
        </row>
        <row r="272">
          <cell r="BT272" t="str">
            <v>407101T-Adjustment Kredit: Beban asuransi jiwa - Beban premi (premium earned)</v>
          </cell>
        </row>
        <row r="273">
          <cell r="BT273" t="str">
            <v>407102T-Adjustment Kredit: Beban asuransi jiwa - Suplemen premi (premium supplements )</v>
          </cell>
        </row>
        <row r="274">
          <cell r="BT274" t="str">
            <v>407103T-Adjustment Kredit: Beban asuransi jiwa - Beban klaim (claims received)</v>
          </cell>
        </row>
        <row r="275">
          <cell r="BT275" t="str">
            <v>407104T-Adjustment Kredit: Beban asuransi jiwa - dikurangi: Premi reasuransi/retrosesi</v>
          </cell>
        </row>
        <row r="276">
          <cell r="BT276" t="str">
            <v>407105T-Adjustment Kredit: Beban asuransi jiwa - Komisi diterima (commission received)</v>
          </cell>
        </row>
        <row r="277">
          <cell r="BT277" t="str">
            <v>407201T-Adjustment Kredit: Beban asuransi non jiwa - Beban premi (premium earned)</v>
          </cell>
        </row>
        <row r="278">
          <cell r="BT278" t="str">
            <v>407202T-Adjustment Kredit: Beban asuransi non jiwa - Suplemen premi (premium supplements )</v>
          </cell>
        </row>
        <row r="279">
          <cell r="BT279" t="str">
            <v>407203T-Adjustment Kredit: Beban asuransi non jiwa - Beban klaim (claims received)</v>
          </cell>
        </row>
        <row r="280">
          <cell r="BT280" t="str">
            <v>407204T-Adjustment Kredit: Beban asuransi non jiwa - dikurangi: Premi reasuransi/retrosesi</v>
          </cell>
        </row>
        <row r="281">
          <cell r="BT281" t="str">
            <v>407205T-Adjustment Kredit: Beban asuransi non jiwa - Komisi diterima (commission received)</v>
          </cell>
        </row>
        <row r="282">
          <cell r="BT282" t="str">
            <v>407301T-Adjustment Kredit: Beban reasuransi - Beban premi (premium earned)</v>
          </cell>
        </row>
        <row r="283">
          <cell r="BT283" t="str">
            <v>407302T-Adjustment Kredit: Beban reasuransi - Suplemen premi (premium supplements )</v>
          </cell>
        </row>
        <row r="284">
          <cell r="BT284" t="str">
            <v>407303T-Adjustment Kredit: Beban reasuransi - Beban klaim (claims received)</v>
          </cell>
        </row>
        <row r="285">
          <cell r="BT285" t="str">
            <v>407304T-Adjustment Kredit: Beban reasuransi - dikurangi: Premi reasuransi/retrosesi</v>
          </cell>
        </row>
        <row r="286">
          <cell r="BT286" t="str">
            <v>407305T-Adjustment Kredit: Beban reasuransi - Komisi diterima (commission received)</v>
          </cell>
        </row>
        <row r="287">
          <cell r="BT287" t="str">
            <v>407400T-Adjustment Kredit: Beban reasuransi - Beban atas jasa penunjang asuransi (auxiliary insurance services)</v>
          </cell>
        </row>
        <row r="288">
          <cell r="BT288" t="str">
            <v>408000T-Adjustment Kredit: Beban jasa keuangan</v>
          </cell>
        </row>
        <row r="289">
          <cell r="BT289" t="str">
            <v>409000T-Adjustment Kredit: Beban komputer</v>
          </cell>
        </row>
        <row r="290">
          <cell r="BT290" t="str">
            <v>409100T-Adjustment Kredit: Beban informasi</v>
          </cell>
        </row>
        <row r="291">
          <cell r="BT291" t="str">
            <v>409900T-Adjustment Kredit: Pembelian barang di dalam wilayah Indonesia</v>
          </cell>
        </row>
        <row r="292">
          <cell r="BT292" t="str">
            <v>410000T-Adjustment Kredit: Beban atas penggunaan hak kekayaan intelektual</v>
          </cell>
        </row>
        <row r="293">
          <cell r="BT293" t="str">
            <v>411100T-Adjustment Kredit: Beban Operational leasing</v>
          </cell>
        </row>
        <row r="294">
          <cell r="BT294" t="str">
            <v>411201T-Adjustment Kredit: Beban sewa tanah dan gedung - tanah</v>
          </cell>
        </row>
        <row r="295">
          <cell r="BT295" t="str">
            <v>411202T-Adjustment Kredit: Beban sewa tanah dan gedung - ruang perkantoran, apartemen, rumah dan sejenisnya</v>
          </cell>
        </row>
        <row r="296">
          <cell r="BT296" t="str">
            <v>411203T-Adjustment Kredit: Beban sewa tanah dan gedung - tanah dan ruang perkantoran, apartemen, rumah dan sejenisnya</v>
          </cell>
        </row>
        <row r="297">
          <cell r="BT297" t="str">
            <v>412000T-Adjustment Kredit: Beban penelitian dan pengembangan</v>
          </cell>
        </row>
        <row r="298">
          <cell r="BT298" t="str">
            <v>412100T-Adjustment Kredit: Beban di bidang hukum, akuntansi termasuk konsultasi pajak, konsultasi manajemen, dan kehumasan.</v>
          </cell>
        </row>
        <row r="299">
          <cell r="BT299" t="str">
            <v>412200T-Adjustment Kredit: Beban periklanan, penelitian pasar, dan jajak pendapat publik</v>
          </cell>
        </row>
        <row r="300">
          <cell r="BT300" t="str">
            <v>412300T-Adjustment Kredit: Beban arsitektur, rekayasa, dan teknik lainnya.</v>
          </cell>
        </row>
        <row r="301">
          <cell r="BT301" t="str">
            <v>412400T-Adjustment Kredit: Beban di bidang pengolahan sampah dan polusi, pertanian, dan pertambangan</v>
          </cell>
        </row>
        <row r="302">
          <cell r="BT302" t="str">
            <v>412500T-Adjustment Kredit: Beban terkait perdagangan</v>
          </cell>
        </row>
        <row r="303">
          <cell r="BT303" t="str">
            <v>413000T-Adjustment Kredit: Beban di bidang seni, budaya, dan rekreasi</v>
          </cell>
        </row>
        <row r="304">
          <cell r="BT304" t="str">
            <v>413900T-Adjustment Debet: Pengembalian dana (refunds) dalam rangka penjualan di dalam wilayah Indonesia</v>
          </cell>
        </row>
        <row r="305">
          <cell r="BT305" t="str">
            <v>414000T-Adjustment Kredit: Beban atas barang/jasa yang diberikan ke pemerintah asing</v>
          </cell>
        </row>
        <row r="306">
          <cell r="BT306" t="str">
            <v>416100T-Adjustment Kredit: Beban pajak dan sejenisnya</v>
          </cell>
        </row>
        <row r="307">
          <cell r="BT307" t="str">
            <v>416201T-Adjustment Kredit: Hibah atau sejenisnya (dalam bentuk cash) yang tidak dikaitkan dengan kewajiban membeli fixed asset</v>
          </cell>
        </row>
        <row r="308">
          <cell r="BT308" t="str">
            <v>416202T-Adjustment Kredit: Hibah atau sejenisnya (dalam bentuk cash) yang dikaitkan dengan kewajiban membeli fixed asset</v>
          </cell>
        </row>
        <row r="309">
          <cell r="BT309" t="str">
            <v>416203T-Adjustment Kredit: Hibah atau sejenisnya dalam bentuk barang (nonfinancial assets), seperti mesin</v>
          </cell>
        </row>
        <row r="310">
          <cell r="BT310" t="str">
            <v>416300T-Adjustment Kredit: Beban tenaga kerja</v>
          </cell>
        </row>
        <row r="311">
          <cell r="BT311" t="str">
            <v>416400T-Adjustment Kredit: Beban sanksi/denda, dan sejenisnya</v>
          </cell>
        </row>
        <row r="312">
          <cell r="BT312" t="str">
            <v>416500T-Adjustment Kredit: Beban atas hak untuk penggunaan sumber daya alam</v>
          </cell>
        </row>
        <row r="313">
          <cell r="BT313" t="str">
            <v>417000T-Adjustment Kredit: Bunga, dividen dan sejenisnya - Dividen dan keuntungan/laba yang dibagikan, termasuk keuntungan yang berasal dari reksadana</v>
          </cell>
        </row>
        <row r="314">
          <cell r="BT314" t="str">
            <v>418101T-Adjustment Kredit: Bunga, dividen dan sejenisnya - Surat-surat berharga yang diterbitkan oleh bukan penduduk - Sampai dengan satu tahun</v>
          </cell>
        </row>
        <row r="315">
          <cell r="BT315" t="str">
            <v>418102T-Adjustment Kredit: Bunga, dividen dan sejenisnya - Surat-surat berharga yang diterbitkan oleh bukan penduduk - Lebih dari satu tahun</v>
          </cell>
        </row>
        <row r="316">
          <cell r="BT316" t="str">
            <v>418200T-Adjustment Kredit: Bunga, dividen dan sejenisnya - Rekening giro dan simpanan, termasuk tabungan dan deposito mudharabah.</v>
          </cell>
        </row>
        <row r="317">
          <cell r="BT317" t="str">
            <v>418300T-Adjustment Kredit: Bunga, dividen dan sejenisnya - Pinjaman</v>
          </cell>
        </row>
        <row r="318">
          <cell r="BT318" t="str">
            <v>418401T-Adjustment Kredit: Bunga, dividen dan sejenisnya - Surat-surat berharga yang diterbitkan oleh penduduk - Sampai dengan satu tahun</v>
          </cell>
        </row>
        <row r="319">
          <cell r="BT319" t="str">
            <v>418402T-Adjustment Kredit: Bunga, dividen dan sejenisnya - Surat-surat berharga yang diterbitkan oleh penduduk - Lebih dari satu tahun</v>
          </cell>
        </row>
        <row r="320">
          <cell r="BT320" t="str">
            <v>418500T-Adjustment Kredit: Bunga, dividen dan sejenisnya - Gold swap</v>
          </cell>
        </row>
        <row r="321">
          <cell r="BT321" t="str">
            <v>418600T-Adjustment Kredit: Beban atas transaksi securities lending dan gold loan/deposit</v>
          </cell>
        </row>
        <row r="322">
          <cell r="BT322" t="str">
            <v>419900T-Adjustment Kredit: Beban bisnis lainnya</v>
          </cell>
        </row>
        <row r="323">
          <cell r="BT323" t="str">
            <v>490100T-Adjustment Kredit: Lainnya (jelaskan rinciannya)</v>
          </cell>
        </row>
      </sheetData>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Excel_Form_BI_1000row2s"/>
    </sheetNames>
    <sheetDataSet>
      <sheetData sheetId="0"/>
      <sheetData sheetId="1"/>
      <sheetData sheetId="2"/>
      <sheetData sheetId="3"/>
      <sheetData sheetId="4"/>
      <sheetData sheetId="5"/>
      <sheetData sheetId="6"/>
      <sheetData sheetId="7"/>
      <sheetData sheetId="8"/>
      <sheetData sheetId="9">
        <row r="3">
          <cell r="E3" t="str">
            <v>009000000</v>
          </cell>
        </row>
      </sheetData>
      <sheetData sheetId="10"/>
      <sheetData sheetId="11"/>
      <sheetData sheetId="12"/>
      <sheetData sheetId="13">
        <row r="6">
          <cell r="B6" t="str">
            <v>Sandi Rekening OA</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
          <cell r="A2" t="str">
            <v>AED-United Arab Emirates, Dirhams</v>
          </cell>
          <cell r="X2" t="str">
            <v>0100-Jawa Barat</v>
          </cell>
          <cell r="AA2" t="str">
            <v xml:space="preserve">0102-Kab. Bekasi </v>
          </cell>
          <cell r="AJ2" t="str">
            <v>140001A-debet Kas dalam valas</v>
          </cell>
          <cell r="AM2" t="str">
            <v xml:space="preserve">101100T-Penjualan barang ke luar wilayah Indonesia. - Ekspor barang, f.o.b. (free on board) </v>
          </cell>
          <cell r="AP2" t="str">
            <v>117031A-debet piutang deviden saham listed</v>
          </cell>
          <cell r="AS2" t="str">
            <v>120101K-Debet modal disetor</v>
          </cell>
          <cell r="AV2" t="str">
            <v>124031A-Debet Piutang Nasabah</v>
          </cell>
          <cell r="AY2" t="str">
            <v>140001A-Debet penambahan piutang barang</v>
          </cell>
          <cell r="BB2" t="str">
            <v>124021A-Debet Premi Dibayar Dimuka (Prepaid Premiums)</v>
          </cell>
          <cell r="BE2" t="str">
            <v>126100A-Spot</v>
          </cell>
          <cell r="BH2" t="str">
            <v>120611A-Debet Saham Listed</v>
          </cell>
          <cell r="BK2" t="str">
            <v>119201A-debet Tanah</v>
          </cell>
          <cell r="BN2" t="str">
            <v>120101K-Debet cash call</v>
          </cell>
        </row>
        <row r="3">
          <cell r="X3" t="str">
            <v>0200-Banten</v>
          </cell>
          <cell r="AA3" t="str">
            <v xml:space="preserve">0103-Kab. Purwakarta </v>
          </cell>
          <cell r="AJ3" t="str">
            <v>140002A-debet Simpanan (Tabungan, deposito dan simpanan lainnya, kecuali giro) *)</v>
          </cell>
          <cell r="AM3" t="str">
            <v xml:space="preserve">101300T-Pengembalian dana (refunds) dalam rangka impor </v>
          </cell>
          <cell r="AP3" t="str">
            <v>117032A-debet piutang deviden saham unlisted</v>
          </cell>
          <cell r="AS3" t="str">
            <v>120201K-Debet utang deviden</v>
          </cell>
          <cell r="AV3" t="str">
            <v>124032A-Debet Efek Dibeli Dengan Janji Dijual Kembali (Reverse Repo)</v>
          </cell>
          <cell r="AY3" t="str">
            <v>140002A-Debet transaksi barang selain piutang penjualan</v>
          </cell>
          <cell r="BB3" t="str">
            <v>124022A-Debet Piutang Premi</v>
          </cell>
          <cell r="BE3" t="str">
            <v>126100K-Spot</v>
          </cell>
          <cell r="BH3" t="str">
            <v>120612A-Debet Saham Unlisted</v>
          </cell>
          <cell r="BK3" t="str">
            <v>119202A-debet Bangunan/Gedung</v>
          </cell>
          <cell r="BN3" t="str">
            <v>120102K-Debet pelepasan</v>
          </cell>
        </row>
        <row r="4">
          <cell r="X4" t="str">
            <v>0300-DKI Jakarta</v>
          </cell>
          <cell r="AA4" t="str">
            <v>0106-Kab. Karawang</v>
          </cell>
          <cell r="AJ4" t="str">
            <v>140003A-debet Premi asuransi jiwa dibayar dimuka (untuk perusahaan non asuransi)</v>
          </cell>
          <cell r="AM4" t="str">
            <v xml:space="preserve">101310T-Pengembalian dana (refunds) dalam rangka pembelian barang di dalam wilayah Indonesia </v>
          </cell>
          <cell r="AP4" t="str">
            <v>117033A-debet piutang deviden lainnya</v>
          </cell>
          <cell r="AS4" t="str">
            <v>120301K-debet laba di tahan</v>
          </cell>
          <cell r="AV4" t="str">
            <v>124033A-Debet Piutang Margin</v>
          </cell>
          <cell r="AY4" t="str">
            <v>140003A-Debet piutang selain penjualan barang</v>
          </cell>
          <cell r="BB4" t="str">
            <v>124023A-Debet Piutang Reasuransi</v>
          </cell>
          <cell r="BE4" t="str">
            <v>126300A-Forward/Futures</v>
          </cell>
          <cell r="BH4" t="str">
            <v>120613A-Debet Saham Lainnya (termasuk saham repo)</v>
          </cell>
          <cell r="BK4" t="str">
            <v>219201A-kredit Tanah</v>
          </cell>
          <cell r="BN4" t="str">
            <v>217000K-Kredit NCS</v>
          </cell>
        </row>
        <row r="5">
          <cell r="X5" t="str">
            <v>0500-D.I Yogyakarta</v>
          </cell>
          <cell r="AA5" t="str">
            <v xml:space="preserve">0108-Kab. Bogor </v>
          </cell>
          <cell r="AJ5" t="str">
            <v>140004A-debet Premi asuransi freight dibayar dimuka (untuk perusahaan non asuransi)</v>
          </cell>
          <cell r="AM5" t="str">
            <v xml:space="preserve">101400T-Advance payment - barang ekspor dan impor </v>
          </cell>
          <cell r="AP5" t="str">
            <v>117131A-debet laba ditahan saham listed</v>
          </cell>
          <cell r="AS5" t="str">
            <v>220101K-kredit modal disetor</v>
          </cell>
          <cell r="AV5" t="str">
            <v>124034A-Debet Piutang perusahaan efek</v>
          </cell>
          <cell r="AY5" t="str">
            <v>240001A-Kredit pengurangan piutang barang</v>
          </cell>
          <cell r="BB5" t="str">
            <v>124024A-Debet Piutang Retrosesi</v>
          </cell>
          <cell r="BE5" t="str">
            <v>126300K-Forward/Futures</v>
          </cell>
          <cell r="BH5" t="str">
            <v>120811A-Debet Money market fund shares/units</v>
          </cell>
          <cell r="BK5" t="str">
            <v>219202A-kredit Bangunan/Gedung</v>
          </cell>
          <cell r="BN5" t="str">
            <v>220101K-kredit cost recovery</v>
          </cell>
        </row>
        <row r="6">
          <cell r="X6" t="str">
            <v>0900-Jawa Tengah</v>
          </cell>
          <cell r="AA6" t="str">
            <v xml:space="preserve">0109-Kab. Sukabumi </v>
          </cell>
          <cell r="AJ6" t="str">
            <v>140005A-debet Premi asuransi nonjiwa selain freight dibayar dimuka (untuk perusahaan non asuransi)</v>
          </cell>
          <cell r="AM6" t="str">
            <v xml:space="preserve">101600T-Penerimaan Manufaktur </v>
          </cell>
          <cell r="AP6" t="str">
            <v>117132A-debet laba ditahan saham unlisted</v>
          </cell>
          <cell r="AS6" t="str">
            <v>220201K-kredit utang deviden</v>
          </cell>
          <cell r="AV6" t="str">
            <v>124035A-Debet Rekening nasabah</v>
          </cell>
          <cell r="AY6" t="str">
            <v>240002A-Kredit  transaksi barang selain piutang penjualan</v>
          </cell>
          <cell r="BB6" t="str">
            <v>124025A-Debet Piutang Klaim (Claims Receivable)</v>
          </cell>
          <cell r="BE6" t="str">
            <v>126500A-Swap</v>
          </cell>
          <cell r="BH6" t="str">
            <v>120812A-Debet Other investment fund shares/units</v>
          </cell>
          <cell r="BK6" t="str">
            <v>319201A-Adjustment debet Tanah</v>
          </cell>
          <cell r="BN6" t="str">
            <v>220102K-kredit pengambilalihan</v>
          </cell>
        </row>
        <row r="7">
          <cell r="X7" t="str">
            <v>1200-Jawa Timur</v>
          </cell>
          <cell r="AA7" t="str">
            <v xml:space="preserve">0110-Kab. Cianjur </v>
          </cell>
          <cell r="AJ7" t="str">
            <v>140006A-debet Piutang klaim asuransi jiwa (untuk perusahaan non asuransi)</v>
          </cell>
          <cell r="AM7" t="str">
            <v xml:space="preserve">101700T-Penerimaan atas jasa pemeliharaan dan perbaikan </v>
          </cell>
          <cell r="AP7" t="str">
            <v>117133A-debet laba ditahan lainnya</v>
          </cell>
          <cell r="AS7" t="str">
            <v>220301K-kredit laba di tahan</v>
          </cell>
          <cell r="AV7" t="str">
            <v>224031A-Kredit Piutang Nasabah</v>
          </cell>
          <cell r="AY7" t="str">
            <v>240003A-Kredit piutang selain penjualan barang</v>
          </cell>
          <cell r="BB7" t="str">
            <v>224021A-Kredit Premi Dibayar Dimuka (Prepaid Premiums)</v>
          </cell>
          <cell r="BE7" t="str">
            <v>126500K-Swap</v>
          </cell>
          <cell r="BH7" t="str">
            <v>120711A-Debet Promissory Notes</v>
          </cell>
          <cell r="BK7" t="str">
            <v>319202A-Adjustment debet Bangunan/Gedung</v>
          </cell>
          <cell r="BN7" t="str">
            <v>320101K-Adjustment debet cash call</v>
          </cell>
        </row>
        <row r="8">
          <cell r="X8" t="str">
            <v>2300-Bengkulu</v>
          </cell>
          <cell r="AA8" t="str">
            <v xml:space="preserve">0111-Kab. Bandung </v>
          </cell>
          <cell r="AJ8" t="str">
            <v>140007A-debet Piutang klaim asuransi freight (untuk perusahaan non asuransi)</v>
          </cell>
          <cell r="AM8" t="str">
            <v xml:space="preserve">101800T-Penjualan barang di luar negeri </v>
          </cell>
          <cell r="AP8" t="str">
            <v>120331A-debet saham listed</v>
          </cell>
          <cell r="AS8" t="str">
            <v>320101K-Adjustment debet modal disetor</v>
          </cell>
          <cell r="AV8" t="str">
            <v>224032A-Kredit Efek Dibeli Dengan Janji Dijual Kembali (Reverse Repo)</v>
          </cell>
          <cell r="AY8" t="str">
            <v>340001A-Adjustment debet Adjustment penambahan piutang barang</v>
          </cell>
          <cell r="BB8" t="str">
            <v>224022A-Kredit Piutang Premi</v>
          </cell>
          <cell r="BE8" t="str">
            <v>126600A-Option</v>
          </cell>
          <cell r="BH8" t="str">
            <v>120712A-Debet Commercial Papers</v>
          </cell>
          <cell r="BK8" t="str">
            <v>419201A-Adjustment kredit Tanah</v>
          </cell>
          <cell r="BN8" t="str">
            <v>320102K-Adjustment debet pelepasan</v>
          </cell>
        </row>
        <row r="9">
          <cell r="X9" t="str">
            <v>3100-Jambi</v>
          </cell>
          <cell r="AA9" t="str">
            <v>0112-Kab. Sumedang</v>
          </cell>
          <cell r="AJ9" t="str">
            <v>140008A-debet Piutang klaim asuransi nonjiwa selain freight (untuk perusahaan non asuransi)</v>
          </cell>
          <cell r="AM9" t="str">
            <v xml:space="preserve">101900T-Pengembalian dana (refunds) dalam rangka pembelian barang di luar negeri </v>
          </cell>
          <cell r="AP9" t="str">
            <v>120332A-debet saham unlisted</v>
          </cell>
          <cell r="AS9" t="str">
            <v>320201K-Adjustment debet utang deviden</v>
          </cell>
          <cell r="AV9" t="str">
            <v>224033A-Kredit Piutang Margin</v>
          </cell>
          <cell r="AY9" t="str">
            <v>340002A-Adjustment debet transaksi barang selain piutang penjualan</v>
          </cell>
          <cell r="BB9" t="str">
            <v>224023A-Kredit Piutang Reasuransi</v>
          </cell>
          <cell r="BE9" t="str">
            <v>126600K-Option</v>
          </cell>
          <cell r="BH9" t="str">
            <v>120713A-Debet T-Bills / T-Notes</v>
          </cell>
          <cell r="BK9" t="str">
            <v>419202A-Adjustment kredit Bangunan/Gedung</v>
          </cell>
          <cell r="BN9" t="str">
            <v>420101K-Adjustment kredit cost recovery</v>
          </cell>
        </row>
        <row r="10">
          <cell r="X10" t="str">
            <v>3200-Nanggroe Aceh Darussalam</v>
          </cell>
          <cell r="AA10" t="str">
            <v>0113-Kab. Tasikmalaya</v>
          </cell>
          <cell r="AJ10" t="str">
            <v>140009A-debet Uang muka (advance payment) untuk pembelian barang dan jasa (termasuk pembelian aktiva tetap)</v>
          </cell>
          <cell r="AM10" t="str">
            <v xml:space="preserve">102101T-Penerimaan jasa transportasi penumpang (Passenger) - Transportasi laut </v>
          </cell>
          <cell r="AP10" t="str">
            <v>120333A-debet lainnya (penyertaan dalam bentuk bukan saham)</v>
          </cell>
          <cell r="AS10" t="str">
            <v>320301K-Adjustment debet laba di tahan</v>
          </cell>
          <cell r="AV10" t="str">
            <v>224034A-Kredit Piutang perusahaan efek</v>
          </cell>
          <cell r="AY10" t="str">
            <v>340003A-Adjustment debet piutang selain penjualan barang</v>
          </cell>
          <cell r="BB10" t="str">
            <v>224024A-Kredit Piutang Retrosesi</v>
          </cell>
          <cell r="BE10" t="str">
            <v>226100A-Spot</v>
          </cell>
          <cell r="BH10" t="str">
            <v>120714A-Debet Banker's Acceptance</v>
          </cell>
          <cell r="BK10" t="str">
            <v>519201A-perubahan lain debet Tanah</v>
          </cell>
          <cell r="BN10" t="str">
            <v>420102K-Adjustment kredit pengambilalihan</v>
          </cell>
        </row>
        <row r="11">
          <cell r="X11" t="str">
            <v>3300-Sumatra Utara</v>
          </cell>
          <cell r="AA11" t="str">
            <v xml:space="preserve">0114-Kab. Garut </v>
          </cell>
          <cell r="AJ11" t="str">
            <v>140010A-debet Pinjaman yg diberikan *)</v>
          </cell>
          <cell r="AM11" t="str">
            <v xml:space="preserve">102102T-Penerimaan jasa transportasi penumpang (Passenger) - Transportasi udara </v>
          </cell>
          <cell r="AP11" t="str">
            <v>217031A-kredit piutang deviden saham listed</v>
          </cell>
          <cell r="AS11" t="str">
            <v>420101K-Adjustment kredit modal disetor</v>
          </cell>
          <cell r="AV11" t="str">
            <v>224035A-Kredit Rekening nasabah</v>
          </cell>
          <cell r="AY11" t="str">
            <v>440001A-Adjustment kredit Adjustment pengurangan piutang barang</v>
          </cell>
          <cell r="BB11" t="str">
            <v>224025A-Kredit Piutang Klaim (Claims Receivable)</v>
          </cell>
          <cell r="BE11" t="str">
            <v>226100K-Spot</v>
          </cell>
          <cell r="BH11" t="str">
            <v>120715A-Debet Obligasi / Bonds</v>
          </cell>
          <cell r="BK11" t="str">
            <v>519202A-perubahan lain debet Bangunan/Gedung</v>
          </cell>
          <cell r="BN11" t="str">
            <v>520101K-perubahan lain debet cash call</v>
          </cell>
        </row>
        <row r="12">
          <cell r="X12" t="str">
            <v>3400-Sumatra Barat</v>
          </cell>
          <cell r="AA12" t="str">
            <v xml:space="preserve">0115-Kab. Ciamis </v>
          </cell>
          <cell r="AJ12" t="str">
            <v>140011A-debet Tagihan lainnya *)</v>
          </cell>
          <cell r="AM12" t="str">
            <v xml:space="preserve">102103T-Penerimaan jasa transportasi penumpang (Passenger) - Transportasi lainnya </v>
          </cell>
          <cell r="AP12" t="str">
            <v>217032A-kredit piutang deviden saham unlisted</v>
          </cell>
          <cell r="AS12" t="str">
            <v>420201K-Adjustment kredit utang deviden</v>
          </cell>
          <cell r="AV12" t="str">
            <v>324031A-Adjustment Debet Piutang Nasabah</v>
          </cell>
          <cell r="AY12" t="str">
            <v>440002A-Adjustment kredit transaksi barang selain piutang penjualan</v>
          </cell>
          <cell r="BB12" t="str">
            <v>324021A-Adjustment Debet Premi Dibayar Dimuka (Prepaid Premiums)</v>
          </cell>
          <cell r="BE12" t="str">
            <v>226300A-Forward/Futures</v>
          </cell>
          <cell r="BH12" t="str">
            <v>120716A-Debet Floating Rate Notes / FRN</v>
          </cell>
          <cell r="BK12" t="str">
            <v>619201A-perubahan lain kredit Tanah</v>
          </cell>
          <cell r="BN12" t="str">
            <v>520102K-perubahan lain debet pelepasan</v>
          </cell>
        </row>
        <row r="13">
          <cell r="X13" t="str">
            <v>3500-Riau</v>
          </cell>
          <cell r="AA13" t="str">
            <v xml:space="preserve">0116-Kab. Cirebon </v>
          </cell>
          <cell r="AJ13" t="str">
            <v>140102A-debet Bunga Simpanan lainnya (tabungan, deposito, dan lainnya)</v>
          </cell>
          <cell r="AM13" t="str">
            <v xml:space="preserve">102201T-Penerimaan jasa transportasi barang (Freight) dalam rangka ekspor dan impor - Transportasi laut </v>
          </cell>
          <cell r="AP13" t="str">
            <v>217033A-kredit piutang deviden lainnya</v>
          </cell>
          <cell r="AS13" t="str">
            <v>420301K-Adjustment kredit laba di tahan</v>
          </cell>
          <cell r="AV13" t="str">
            <v>324032A-Adjustment Debet Efek Dibeli Dengan Janji Dijual Kembali (Reverse Repo)</v>
          </cell>
          <cell r="AY13" t="str">
            <v>440003A-Adjustment kredit piutang selain penjualan barang</v>
          </cell>
          <cell r="BB13" t="str">
            <v>324022A-Adjustment Debet Piutang Premi</v>
          </cell>
          <cell r="BE13" t="str">
            <v>226300K-Forward/Futures</v>
          </cell>
          <cell r="BH13" t="str">
            <v>120717A-Debet Medium Term Notes / MTN</v>
          </cell>
          <cell r="BK13" t="str">
            <v>619202A-perubahan lain kredit Bangunan/Gedung</v>
          </cell>
          <cell r="BN13" t="str">
            <v>620101K-perubahan lain kredit cost recovery</v>
          </cell>
        </row>
        <row r="14">
          <cell r="X14" t="str">
            <v>3600-Sumatra Selatan</v>
          </cell>
          <cell r="AA14" t="str">
            <v xml:space="preserve">0117-Kab. Kuningan </v>
          </cell>
          <cell r="AJ14" t="str">
            <v>140110A-debet Bunga Pinjaman yg diberikan</v>
          </cell>
          <cell r="AM14" t="str">
            <v xml:space="preserve">102202T-Penerimaan jasa transportasi barang (Freight) dalam rangka ekspor dan impor - Transportasi udara </v>
          </cell>
          <cell r="AP14" t="str">
            <v>217131A-kredit laba ditahan saham listed</v>
          </cell>
          <cell r="AS14" t="str">
            <v>520101K-perubahan lain debet modal disetor</v>
          </cell>
          <cell r="AV14" t="str">
            <v>324033A-Adjustment Debet Piutang Margin</v>
          </cell>
          <cell r="AY14" t="str">
            <v>540001A-mutasi lain debet mutasi lainnya debet piutang barang</v>
          </cell>
          <cell r="BB14" t="str">
            <v>324023A-Adjustment Debet Piutang Reasuransi</v>
          </cell>
          <cell r="BE14" t="str">
            <v>226500A-Swap</v>
          </cell>
          <cell r="BH14" t="str">
            <v>120718A-Debet Surat Utang Repo</v>
          </cell>
          <cell r="BN14" t="str">
            <v>620102K-perubahan lain kredit pengambilalihan</v>
          </cell>
        </row>
        <row r="15">
          <cell r="X15" t="str">
            <v>3700-Bangka Belitung</v>
          </cell>
          <cell r="AA15" t="str">
            <v xml:space="preserve">0118-Kab. Indramayu </v>
          </cell>
          <cell r="AE15" t="str">
            <v>1-Transaksi Surat Berharga</v>
          </cell>
          <cell r="AJ15" t="str">
            <v>140111A-debet Bunga Tagihan lainnya</v>
          </cell>
          <cell r="AM15" t="str">
            <v xml:space="preserve">102203T-Penerimaan jasa transportasi barang (Freight) dalam rangka ekspor dan impor - Transportasi lainnya </v>
          </cell>
          <cell r="AP15" t="str">
            <v>217132A-kredit laba ditahan saham unlisted</v>
          </cell>
          <cell r="AS15" t="str">
            <v>520301K-perubahan lain debet laba di tahan</v>
          </cell>
          <cell r="AV15" t="str">
            <v>324034A-Adjustment Debet Piutang perusahaan efek</v>
          </cell>
          <cell r="AY15" t="str">
            <v>540002A-Mutasi lainnya debet transaksi barang selain piutang penjualan</v>
          </cell>
          <cell r="BB15" t="str">
            <v>324024A-Adjustment Debet Piutang Retrosesi</v>
          </cell>
          <cell r="BE15" t="str">
            <v>226500K-Swap</v>
          </cell>
          <cell r="BH15" t="str">
            <v>120719A-Debet Surat Utang Lainnya</v>
          </cell>
        </row>
        <row r="16">
          <cell r="X16" t="str">
            <v>3900-Lampung</v>
          </cell>
          <cell r="AA16" t="str">
            <v xml:space="preserve">0119-Kab. Majalengka </v>
          </cell>
          <cell r="AE16" t="str">
            <v>2-Transaksi Piutang Bunga/Dividen</v>
          </cell>
          <cell r="AJ16" t="str">
            <v>240001A-kredit Kas dalam valas</v>
          </cell>
          <cell r="AM16" t="str">
            <v xml:space="preserve">102401T-Penerimaan jasa transportasi barang (Freight) di luar ekspor dan impor - Transportasi laut </v>
          </cell>
          <cell r="AP16" t="str">
            <v>217133A-kredit laba ditahan lainnya</v>
          </cell>
          <cell r="AS16" t="str">
            <v>620101K-perubahan lain kredit modal disetor</v>
          </cell>
          <cell r="AV16" t="str">
            <v>324035A-Adjustment Debet Rekening nasabah</v>
          </cell>
          <cell r="AY16" t="str">
            <v>540003A-Mutasi lainnya debet piutang selain penjualan barang</v>
          </cell>
          <cell r="BB16" t="str">
            <v>324025A-Adjustment Debet Piutang Klaim (Claims Receivable)</v>
          </cell>
          <cell r="BE16" t="str">
            <v>226600A-Option</v>
          </cell>
          <cell r="BH16" t="str">
            <v>120720A-Debet Certificate of Deposit</v>
          </cell>
        </row>
        <row r="17">
          <cell r="X17" t="str">
            <v>5100-Kalimantan Selatan</v>
          </cell>
          <cell r="AA17" t="str">
            <v xml:space="preserve">0121-Kab. Subang </v>
          </cell>
          <cell r="AJ17" t="str">
            <v>240002A-kredit Simpanan (Tabungan, deposito dan simpanan lainnya, kecuali giro) *)</v>
          </cell>
          <cell r="AM17" t="str">
            <v xml:space="preserve">102402T-Penerimaan jasa transportasi barang (Freight) di luar ekspor dan impor - Transportasi udara </v>
          </cell>
          <cell r="AP17" t="str">
            <v>220331A-kredit saham listed</v>
          </cell>
          <cell r="AS17" t="str">
            <v>620301K-perubahan lain kredit laba di tahan</v>
          </cell>
          <cell r="AV17" t="str">
            <v>424031A-Adjustment Kredit Piutang Nasabah</v>
          </cell>
          <cell r="AY17" t="str">
            <v>640001A-mutasi lain kredit mutasi lainnya kredit piutang barang</v>
          </cell>
          <cell r="BB17" t="str">
            <v>424021A-Adjustment Kredit Premi Dibayar Dimuka (Prepaid Premiums)</v>
          </cell>
          <cell r="BE17" t="str">
            <v>226600K-Option</v>
          </cell>
          <cell r="BH17" t="str">
            <v>120721A-Debet Negotiable Certificate Deposit</v>
          </cell>
        </row>
        <row r="18">
          <cell r="X18" t="str">
            <v>5300-Kalimantan Barat</v>
          </cell>
          <cell r="AA18" t="str">
            <v>0122-Kab. Bandung Barat</v>
          </cell>
          <cell r="AE18" t="str">
            <v>1-Transaksi Penyertaan</v>
          </cell>
          <cell r="AJ18" t="str">
            <v>240003A-kredit Premi asuransi jiwa dibayar dimuka (untuk perusahaan non asuransi)</v>
          </cell>
          <cell r="AM18" t="str">
            <v xml:space="preserve">102403T-Penerimaan jasa transportasi barang (Freight) di luar ekspor dan impor - Transportasi lainnya </v>
          </cell>
          <cell r="AP18" t="str">
            <v>220332A-kredit saham unlisted</v>
          </cell>
          <cell r="AV18" t="str">
            <v>424032A-Adjustment Kredit Efek Dibeli Dengan Janji Dijual Kembali (Reverse Repo)</v>
          </cell>
          <cell r="AY18" t="str">
            <v>640002A-Mutasi lainnya kredit transaksi barang selain piutang penjualan</v>
          </cell>
          <cell r="BB18" t="str">
            <v>424022A-Adjustment Kredit Piutang Premi</v>
          </cell>
          <cell r="BE18" t="str">
            <v>326100A-Spot</v>
          </cell>
          <cell r="BH18" t="str">
            <v>120722A-Debet Floating Rate Certificate of Deposit</v>
          </cell>
        </row>
        <row r="19">
          <cell r="X19" t="str">
            <v>5400-Kalimantan Timur</v>
          </cell>
          <cell r="AA19" t="str">
            <v>0180-Kota Banjar</v>
          </cell>
          <cell r="AE19" t="str">
            <v>2-Transaksi Piutang Dividen</v>
          </cell>
          <cell r="AJ19" t="str">
            <v>240004A-kredit Premi asuransi freight dibayar dimuka (untuk perusahaan non asuransi)</v>
          </cell>
          <cell r="AM19" t="str">
            <v xml:space="preserve">102501T-Penerimaan jasa penunjang transportasi - Transportasi laut </v>
          </cell>
          <cell r="AP19" t="str">
            <v>220333A-kredit lainnya (penyertaan dalam bentuk bukan saham)</v>
          </cell>
          <cell r="AV19" t="str">
            <v>424033A-Adjustment Kredit Piutang Margin</v>
          </cell>
          <cell r="AY19" t="str">
            <v>640003A-Mutasi lainnya kredit piutang selain penjualan barang</v>
          </cell>
          <cell r="BB19" t="str">
            <v>424023A-Adjustment Kredit Piutang Reasuransi</v>
          </cell>
          <cell r="BE19" t="str">
            <v>326100K-Spot</v>
          </cell>
          <cell r="BH19" t="str">
            <v>120723A-Debet Asset Backed Securities</v>
          </cell>
        </row>
        <row r="20">
          <cell r="X20" t="str">
            <v>5800-Kalimantan Tengah</v>
          </cell>
          <cell r="AA20" t="str">
            <v>0188-Kab./Kota Lainnya di Jabar</v>
          </cell>
          <cell r="AE20" t="str">
            <v>3-Transaksi Laba Ditahan</v>
          </cell>
          <cell r="AJ20" t="str">
            <v>240005A-kredit Premi asuransi nonjiwa selain freight dibayar dimuka (untuk perusahaan non asuransi)</v>
          </cell>
          <cell r="AM20" t="str">
            <v xml:space="preserve">102502T-Penerimaan jasa penunjang transportasi - Transportasi udara </v>
          </cell>
          <cell r="AP20" t="str">
            <v>317031A-Adjustment debet piutang deviden saham listed</v>
          </cell>
          <cell r="AV20" t="str">
            <v>424034A-Adjustment Kredit Piutang perusahaan efek</v>
          </cell>
          <cell r="BB20" t="str">
            <v>424024A-Adjustment Kredit Piutang Retrosesi</v>
          </cell>
          <cell r="BE20" t="str">
            <v>326300A-Forward/Futures</v>
          </cell>
          <cell r="BH20" t="str">
            <v>120599A-Debet Surat Berharga Lainnya</v>
          </cell>
        </row>
        <row r="21">
          <cell r="U21" t="str">
            <v>1:Transaksi Aset Lainnya</v>
          </cell>
          <cell r="X21" t="str">
            <v>6000-Sulawesi Tengah</v>
          </cell>
          <cell r="AA21" t="str">
            <v xml:space="preserve">0191-Kota Bandung </v>
          </cell>
          <cell r="AJ21" t="str">
            <v>240006A-kredit Piutang klaim asuransi jiwa (untuk perusahaan non asuransi)</v>
          </cell>
          <cell r="AM21" t="str">
            <v xml:space="preserve">102503T-Penerimaan jasa penunjang transportasi - Transportasi lainnya </v>
          </cell>
          <cell r="AP21" t="str">
            <v>317032A-Adjustment debet piutang deviden saham unlisted</v>
          </cell>
          <cell r="AV21" t="str">
            <v>424035A-Adjustment Kredit Rekening nasabah</v>
          </cell>
          <cell r="BB21" t="str">
            <v>424025A-Adjustment Kredit Piutang Klaim (Claims Receivable)</v>
          </cell>
          <cell r="BE21" t="str">
            <v>326300K-Forward/Futures</v>
          </cell>
          <cell r="BH21" t="str">
            <v>220611A-Kredit Saham Listed</v>
          </cell>
        </row>
        <row r="22">
          <cell r="U22" t="str">
            <v>2:Transaksi Piutang Bunga</v>
          </cell>
          <cell r="X22" t="str">
            <v>6100-Sulawesi Selatan</v>
          </cell>
          <cell r="AA22" t="str">
            <v xml:space="preserve">0192-Kota Bogor </v>
          </cell>
          <cell r="AJ22" t="str">
            <v>240007A-kredit Piutang klaim asuransi freight (untuk perusahaan non asuransi)</v>
          </cell>
          <cell r="AM22" t="str">
            <v xml:space="preserve">103001T-Penerimaan Travel - Perjalanan bisnis </v>
          </cell>
          <cell r="AP22" t="str">
            <v>317033A-Adjustment debet piutang deviden lainnya</v>
          </cell>
          <cell r="AV22" t="str">
            <v>524031A-Perubahan Lain Debet Piutang Nasabah</v>
          </cell>
          <cell r="BB22" t="str">
            <v>524021A-Perubahan Lain Debet Premi Dibayar Dimuka (Prepaid Premiums)</v>
          </cell>
          <cell r="BE22" t="str">
            <v>326500A-Swap</v>
          </cell>
          <cell r="BH22" t="str">
            <v>220612A-Kredit Saham Unlisted</v>
          </cell>
        </row>
        <row r="23">
          <cell r="X23" t="str">
            <v>6300-Gorontalo</v>
          </cell>
          <cell r="AA23" t="str">
            <v xml:space="preserve">0193-Kota Sukabumi </v>
          </cell>
          <cell r="AJ23" t="str">
            <v>240008A-kredit Piutang klaim asuransi nonjiwa selain freight (untuk perusahaan non asuransi)</v>
          </cell>
          <cell r="AM23" t="str">
            <v xml:space="preserve">103002T-Penerimaan Travel - Perjalanan non bisnis </v>
          </cell>
          <cell r="AP23" t="str">
            <v>317131A-Adjustment debet laba ditahan saham listed</v>
          </cell>
          <cell r="AV23" t="str">
            <v>524032A-Perubahan Lain Debet Efek Dibeli Dengan Janji Dijual Kembali (Reverse Repo)</v>
          </cell>
          <cell r="BB23" t="str">
            <v>524022A-Perubahan Lain Debet Piutang Premi</v>
          </cell>
          <cell r="BE23" t="str">
            <v>326500K-Swap</v>
          </cell>
          <cell r="BH23" t="str">
            <v>220613A-Kredit Saham Lainnya (termasuk saham repo)</v>
          </cell>
        </row>
        <row r="24">
          <cell r="X24" t="str">
            <v>6400-Sulawesi Barat</v>
          </cell>
          <cell r="AA24" t="str">
            <v xml:space="preserve">0194-Kota Cirebon </v>
          </cell>
          <cell r="AJ24" t="str">
            <v>240009A-kredit Uang muka (advance payment) untuk pembelian barang dan jasa (termasuk pembelian aktiva tetap)</v>
          </cell>
          <cell r="AM24" t="str">
            <v xml:space="preserve">104000T-Penerimaan pendidikan/pelatihan </v>
          </cell>
          <cell r="AP24" t="str">
            <v>317132A-Adjustment debet laba ditahan saham unlisted</v>
          </cell>
          <cell r="AV24" t="str">
            <v>524033A-Perubahan Lain Debet Piutang Margin</v>
          </cell>
          <cell r="BB24" t="str">
            <v>524023A-Perubahan Lain Debet Piutang Reasuransi</v>
          </cell>
          <cell r="BE24" t="str">
            <v>326600A-Option</v>
          </cell>
          <cell r="BH24" t="str">
            <v>220811A-Kredit Money market fund shares/units</v>
          </cell>
        </row>
        <row r="25">
          <cell r="U25" t="str">
            <v>1:Transaksi Modal Disetor</v>
          </cell>
          <cell r="X25" t="str">
            <v>6900-Sulawesi Tenggara</v>
          </cell>
          <cell r="AA25" t="str">
            <v xml:space="preserve">0195-Kota Tasikmalaya </v>
          </cell>
          <cell r="AJ25" t="str">
            <v>240010A-kredit Pinjaman yg diberikan *)</v>
          </cell>
          <cell r="AM25" t="str">
            <v xml:space="preserve">105001T-Penerimaan pos dan kurir </v>
          </cell>
          <cell r="AP25" t="str">
            <v>317133A-Adjustment debet laba ditahan lainnya</v>
          </cell>
          <cell r="AV25" t="str">
            <v>524034A-Perubahan Lain Debet Piutang perusahaan efek</v>
          </cell>
          <cell r="BB25" t="str">
            <v>524024A-Perubahan Lain Debet Piutang Retrosesi</v>
          </cell>
          <cell r="BE25" t="str">
            <v>326600K-Option</v>
          </cell>
          <cell r="BH25" t="str">
            <v>220812A-Kredit Other investment fund shares/units</v>
          </cell>
        </row>
        <row r="26">
          <cell r="C26" t="str">
            <v>10-BUMN</v>
          </cell>
          <cell r="N26">
            <v>2011</v>
          </cell>
          <cell r="O26" t="str">
            <v>01</v>
          </cell>
          <cell r="U26" t="str">
            <v>2:Transaksi Utang Dividen</v>
          </cell>
          <cell r="X26" t="str">
            <v>7100-Nusa Tenggara</v>
          </cell>
          <cell r="AA26" t="str">
            <v xml:space="preserve">0196-Kota Cimahi </v>
          </cell>
          <cell r="AJ26" t="str">
            <v>240011A-kredit Tagihan lainnya *)</v>
          </cell>
          <cell r="AM26" t="str">
            <v xml:space="preserve">105102T-Penerimaan telekomunikasi </v>
          </cell>
          <cell r="AP26" t="str">
            <v>320331A-Adjustment debet saham listed</v>
          </cell>
          <cell r="AV26" t="str">
            <v xml:space="preserve">524035A-Perubahan Lain Debet Rekening nasabah </v>
          </cell>
          <cell r="BB26" t="str">
            <v>524025A-Perubahan Lain Debet Piutang Klaim (Claims Receivable)</v>
          </cell>
          <cell r="BE26" t="str">
            <v>426100A-Spot</v>
          </cell>
          <cell r="BH26" t="str">
            <v>220711A-Kredit Promissory Notes</v>
          </cell>
        </row>
        <row r="27">
          <cell r="C27" t="str">
            <v>20-BUMD</v>
          </cell>
          <cell r="N27">
            <v>2012</v>
          </cell>
          <cell r="O27" t="str">
            <v>02</v>
          </cell>
          <cell r="U27" t="str">
            <v>3:Transaksi Laba Ditahan</v>
          </cell>
          <cell r="X27" t="str">
            <v>7200-Bali</v>
          </cell>
          <cell r="AA27" t="str">
            <v xml:space="preserve">0197-Kota Depok </v>
          </cell>
          <cell r="AJ27" t="str">
            <v>240102A-kredit Bunga Simpanan lainnya (tabungan, deposito, dan lainnya)</v>
          </cell>
          <cell r="AM27" t="str">
            <v xml:space="preserve">106101T-Penerimaan konstruksi di luar negeri - sampai dengan 1 tahun </v>
          </cell>
          <cell r="AP27" t="str">
            <v>320332A-Adjustment debet saham unlisted</v>
          </cell>
          <cell r="AV27" t="str">
            <v>624031A-Perubahan Lain Kredit Piutang Nasabah</v>
          </cell>
          <cell r="BB27" t="str">
            <v>624021A-Perubahan Lain Kredit Premi Dibayar Dimuka (Prepaid Premiums)</v>
          </cell>
          <cell r="BE27" t="str">
            <v>426100K-Spot</v>
          </cell>
          <cell r="BH27" t="str">
            <v>220712A-Kredit Commercial Papers</v>
          </cell>
        </row>
        <row r="28">
          <cell r="C28" t="str">
            <v>40-BUMS Swasta-Nasional</v>
          </cell>
          <cell r="O28" t="str">
            <v>03</v>
          </cell>
          <cell r="X28" t="str">
            <v>7400-Nusa Tenggara Timur</v>
          </cell>
          <cell r="AA28" t="str">
            <v xml:space="preserve">0198-Kota Bekasi </v>
          </cell>
          <cell r="AJ28" t="str">
            <v>240110A-kredit Bunga Pinjaman yg diberikan</v>
          </cell>
          <cell r="AM28" t="str">
            <v xml:space="preserve">106102T-Penerimaan konstruksi di luar negeri - lebih dari satu tahun </v>
          </cell>
          <cell r="AP28" t="str">
            <v>320333A-Adjustment debet lainnya (penyertaan dalam bentuk bukan saham)</v>
          </cell>
          <cell r="AV28" t="str">
            <v>624032A-Perubahan Lain Kredit Efek Dibeli Dengan Janji Dijual Kembali (Reverse Repo)</v>
          </cell>
          <cell r="BB28" t="str">
            <v>624022A-Perubahan Lain Kredit Piutang Premi</v>
          </cell>
          <cell r="BE28" t="str">
            <v>426300A-Forward/Futures</v>
          </cell>
          <cell r="BH28" t="str">
            <v>220713A-Kredit T-Bills / T-Notes</v>
          </cell>
        </row>
        <row r="29">
          <cell r="C29" t="str">
            <v>50-BUMS Swasta campuran</v>
          </cell>
          <cell r="I29" t="str">
            <v>1-UKA</v>
          </cell>
          <cell r="O29" t="str">
            <v>04</v>
          </cell>
          <cell r="X29" t="str">
            <v>8100-Maluku</v>
          </cell>
          <cell r="AA29" t="str">
            <v xml:space="preserve">0201-Kab. Lebak </v>
          </cell>
          <cell r="AJ29" t="str">
            <v>240111A-kredit Bunga Tagihan lainnya</v>
          </cell>
          <cell r="AM29" t="str">
            <v xml:space="preserve">106201T-Penerimaan konstruksi di Indonesia - sampai dengan 1 tahun </v>
          </cell>
          <cell r="AP29" t="str">
            <v>417031A-Adjustment kredit piutang deviden saham listed</v>
          </cell>
          <cell r="AV29" t="str">
            <v>624033A-Perubahan Lain Kredit Piutang Margin</v>
          </cell>
          <cell r="BB29" t="str">
            <v>624023A-Perubahan Lain Kredit Piutang Reasuransi</v>
          </cell>
          <cell r="BE29" t="str">
            <v>426300K-Forward/Futures</v>
          </cell>
          <cell r="BH29" t="str">
            <v>220714A-Kredit Banker's Acceptance</v>
          </cell>
        </row>
        <row r="30">
          <cell r="C30" t="str">
            <v>30-BUMS Swasta Asing</v>
          </cell>
          <cell r="I30" t="str">
            <v>2-TC</v>
          </cell>
          <cell r="O30" t="str">
            <v>05</v>
          </cell>
          <cell r="X30" t="str">
            <v>8200-Papua</v>
          </cell>
          <cell r="AA30" t="str">
            <v xml:space="preserve">0202-Kab. Pandeglang </v>
          </cell>
          <cell r="AJ30" t="str">
            <v>340001A-Adjustment debet Kas dalam valas</v>
          </cell>
          <cell r="AM30" t="str">
            <v xml:space="preserve">106202T-Penerimaan konstruksi di Indonesia - lebih dari satu tahun </v>
          </cell>
          <cell r="AP30" t="str">
            <v>417032A-Adjustment kredit piutang deviden saham unlisted</v>
          </cell>
          <cell r="AV30" t="str">
            <v>624034A-Perubahan Lain Kredit Piutang perusahaan efek</v>
          </cell>
          <cell r="BB30" t="str">
            <v>624024A-Perubahan Lain Kredit Piutang Retrosesi</v>
          </cell>
          <cell r="BE30" t="str">
            <v>426500A-Swap</v>
          </cell>
          <cell r="BH30" t="str">
            <v>220715A-Kredit Obligasi / Bonds</v>
          </cell>
        </row>
        <row r="31">
          <cell r="C31" t="str">
            <v>70-Koperasi</v>
          </cell>
          <cell r="N31">
            <v>2009</v>
          </cell>
          <cell r="O31" t="str">
            <v>06</v>
          </cell>
          <cell r="X31" t="str">
            <v>8300-Maluku Utara</v>
          </cell>
          <cell r="AA31" t="str">
            <v xml:space="preserve">0203-Kab. Serang   </v>
          </cell>
          <cell r="AJ31" t="str">
            <v>340002A-Adjustment debet Simpanan (Tabungan, deposito dan simpanan lainnya, kecuali giro) *)</v>
          </cell>
          <cell r="AM31" t="str">
            <v xml:space="preserve">107101T-Penerimaan asuransi jiwa - Penerimaan premi (premium earned) </v>
          </cell>
          <cell r="AP31" t="str">
            <v>417033A-Adjustment kredit piutang deviden lainnya</v>
          </cell>
          <cell r="AV31" t="str">
            <v>624035A-Perubahan Lain Kredit Rekening nasabah</v>
          </cell>
          <cell r="BB31" t="str">
            <v>624025A-Perubahan Lain Kredit Piutang Klaim (Claims Receivable)</v>
          </cell>
          <cell r="BE31" t="str">
            <v>426500K-Swap</v>
          </cell>
          <cell r="BH31" t="str">
            <v>220716A-Kredit Floating Rate Notes / FRN</v>
          </cell>
        </row>
        <row r="32">
          <cell r="C32" t="str">
            <v>80-Yayasan</v>
          </cell>
          <cell r="N32">
            <v>2010</v>
          </cell>
          <cell r="O32" t="str">
            <v>07</v>
          </cell>
          <cell r="X32" t="str">
            <v>9999-Di Luar Indonesia</v>
          </cell>
          <cell r="AA32" t="str">
            <v xml:space="preserve">0204-Kab. Tangerang </v>
          </cell>
          <cell r="AJ32" t="str">
            <v>340003A-Adjustment debet Premi asuransi jiwa dibayar dimuka (untuk perusahaan non asuransi)</v>
          </cell>
          <cell r="AM32" t="str">
            <v xml:space="preserve">107102T-Penerimaan asuransi jiwa - Suplemen premi (premium supplements ) </v>
          </cell>
          <cell r="AP32" t="str">
            <v>417131A-Adjustment kredit laba ditahan saham listed</v>
          </cell>
          <cell r="BE32" t="str">
            <v>426600A-Option</v>
          </cell>
          <cell r="BH32" t="str">
            <v>220717A-Kredit Medium Term Notes / MTN</v>
          </cell>
        </row>
        <row r="33">
          <cell r="C33" t="str">
            <v>90-Perorangan</v>
          </cell>
          <cell r="N33">
            <v>2011</v>
          </cell>
          <cell r="O33" t="str">
            <v>08</v>
          </cell>
          <cell r="AA33" t="str">
            <v>0288-Kab./Kota Lainnya di Banten</v>
          </cell>
          <cell r="AJ33" t="str">
            <v>340004A-Adjustment debet Premi asuransi freight dibayar dimuka (untuk perusahaan non asuransi)</v>
          </cell>
          <cell r="AM33" t="str">
            <v xml:space="preserve">107103T-Penerimaan asuransi jiwa - Penerimaan klaim (claims received) </v>
          </cell>
          <cell r="AP33" t="str">
            <v>417132A-Adjustment kredit laba ditahan saham unlisted</v>
          </cell>
          <cell r="BE33" t="str">
            <v>426600K-Option</v>
          </cell>
          <cell r="BH33" t="str">
            <v>220718A-Kredit Surat Utang Repo</v>
          </cell>
        </row>
        <row r="34">
          <cell r="C34" t="str">
            <v>60-Status Kepemilikan Lainnya</v>
          </cell>
          <cell r="N34">
            <v>2012</v>
          </cell>
          <cell r="O34" t="str">
            <v>09</v>
          </cell>
          <cell r="AA34" t="str">
            <v>0291-Kota Cilegon</v>
          </cell>
          <cell r="AJ34" t="str">
            <v>340005A-Adjustment debet Premi asuransi nonjiwa selain freight dibayar dimuka (untuk perusahaan non asuransi)</v>
          </cell>
          <cell r="AM34" t="str">
            <v xml:space="preserve">107104T-Penerimaan asuransi jiwa - dikurangi: Premi reasuransi/retrosesi </v>
          </cell>
          <cell r="AP34" t="str">
            <v>417133A-Adjustment kredit laba ditahan lainnya</v>
          </cell>
          <cell r="BE34" t="str">
            <v>526100A-Spot</v>
          </cell>
          <cell r="BH34" t="str">
            <v>220719A-Kredit Surat Utang Lainnya</v>
          </cell>
        </row>
        <row r="35">
          <cell r="O35" t="str">
            <v>10</v>
          </cell>
          <cell r="AA35" t="str">
            <v xml:space="preserve">0292-Kota Tangerang </v>
          </cell>
          <cell r="AJ35" t="str">
            <v>340006A-Adjustment debet Piutang klaim asuransi jiwa (untuk perusahaan non asuransi)</v>
          </cell>
          <cell r="AM35" t="str">
            <v xml:space="preserve">107105T-Penerimaan asuransi jiwa - Komisi diterima (commission received) </v>
          </cell>
          <cell r="AP35" t="str">
            <v>420331A-Adjustment kredit saham listed</v>
          </cell>
          <cell r="BE35" t="str">
            <v>526100K-Spot</v>
          </cell>
          <cell r="BH35" t="str">
            <v>220720A-Kredit Certificate of Deposit</v>
          </cell>
        </row>
        <row r="36">
          <cell r="O36" t="str">
            <v>11</v>
          </cell>
          <cell r="AA36" t="str">
            <v>0293-Kota Serang</v>
          </cell>
          <cell r="AJ36" t="str">
            <v>340007A-Adjustment debet Piutang klaim asuransi freight (untuk perusahaan non asuransi)</v>
          </cell>
          <cell r="AM36" t="str">
            <v xml:space="preserve">107201T-Penerimaan asuransi non jiwa - Penerimaan premi (premium earned) </v>
          </cell>
          <cell r="AP36" t="str">
            <v>420332A-Adjustment kredit saham unlisted</v>
          </cell>
          <cell r="BE36" t="str">
            <v>526300A-Forward/Futures</v>
          </cell>
          <cell r="BH36" t="str">
            <v>220721A-Kredit Negotiable Certificate Deposit</v>
          </cell>
        </row>
        <row r="37">
          <cell r="O37" t="str">
            <v>12</v>
          </cell>
          <cell r="AA37" t="str">
            <v xml:space="preserve">0391-Wil. Kota Jakarta Pusat </v>
          </cell>
          <cell r="AJ37" t="str">
            <v>340008A-Adjustment debet Piutang klaim asuransi nonjiwa selain freight (untuk perusahaan non asuransi)</v>
          </cell>
          <cell r="AM37" t="str">
            <v xml:space="preserve">107202T-Penerimaan asuransi non jiwa - Suplemen premi (premium supplements ) </v>
          </cell>
          <cell r="AP37" t="str">
            <v>420333A-Adjustment kredit lainnya (penyertaan dalam bentuk bukan saham)</v>
          </cell>
          <cell r="BE37" t="str">
            <v>526300K-Forward/Futures</v>
          </cell>
          <cell r="BH37" t="str">
            <v>220722A-Kredit Floating Rate Certificate of Deposit</v>
          </cell>
        </row>
        <row r="38">
          <cell r="AA38" t="str">
            <v xml:space="preserve">0392-Wil. Kota Jakarta Utara </v>
          </cell>
          <cell r="AJ38" t="str">
            <v>340009A-Adjustment debet Uang muka (advance payment) untuk pembelian barang dan jasa (termasuk pembelian aktiva tetap)</v>
          </cell>
          <cell r="AM38" t="str">
            <v xml:space="preserve">107203T-Penerimaan asuransi non jiwa - Penerimaan klaim (claims received) </v>
          </cell>
          <cell r="AP38" t="str">
            <v>517131A-perubahan lain debet laba ditahan saham listed</v>
          </cell>
          <cell r="BE38" t="str">
            <v>526500A-Swap</v>
          </cell>
          <cell r="BH38" t="str">
            <v>220723A-Kredit Asset Backed Securities</v>
          </cell>
        </row>
        <row r="39">
          <cell r="AA39" t="str">
            <v xml:space="preserve">0393-Wil. Kota Jakarta Barat </v>
          </cell>
          <cell r="AJ39" t="str">
            <v>340010A-Adjustment debet Pinjaman yg diberikan *)</v>
          </cell>
          <cell r="AM39" t="str">
            <v xml:space="preserve">107204T-Penerimaan asuransi non jiwa - dikurangi: Premi reasuransi/retrosesi </v>
          </cell>
          <cell r="AP39" t="str">
            <v>517132A-perubahan lain debet laba ditahan saham unlisted</v>
          </cell>
          <cell r="BE39" t="str">
            <v>526500K-Swap</v>
          </cell>
          <cell r="BH39" t="str">
            <v>220599A-Kredit Surat Berharga Lainnya</v>
          </cell>
        </row>
        <row r="40">
          <cell r="AA40" t="str">
            <v>0394-Wil. Kota Jakarta Selatan</v>
          </cell>
          <cell r="AJ40" t="str">
            <v>340011A-Adjustment debet Tagihan lainnya *)</v>
          </cell>
          <cell r="AM40" t="str">
            <v xml:space="preserve">107205T-Penerimaan asuransi non jiwa - Komisi diterima (commission received) </v>
          </cell>
          <cell r="AP40" t="str">
            <v>517133A-perubahan lain debet laba ditahan lainnya</v>
          </cell>
          <cell r="BE40" t="str">
            <v>526600A-Option</v>
          </cell>
          <cell r="BH40" t="str">
            <v>320611A-Adjustment Debet Saham Listed</v>
          </cell>
        </row>
        <row r="41">
          <cell r="AA41" t="str">
            <v xml:space="preserve">0395-Wil. Kota Jakarta Timur </v>
          </cell>
          <cell r="AJ41" t="str">
            <v>340102A-Adjustment debet Bunga Simpanan lainnya (tabungan, deposito, dan lainnya)</v>
          </cell>
          <cell r="AM41" t="str">
            <v xml:space="preserve">107301T-Penerimaan reasuransi - Penerimaan premi (premium earned) </v>
          </cell>
          <cell r="AP41" t="str">
            <v>520331A-perubahan lain debet saham listed</v>
          </cell>
          <cell r="BE41" t="str">
            <v>526600K-Option</v>
          </cell>
          <cell r="BH41" t="str">
            <v>320612A-Adjustment Debet Saham Unlisted</v>
          </cell>
        </row>
        <row r="42">
          <cell r="AA42" t="str">
            <v>0396-Wil. Kepulauan Seribu</v>
          </cell>
          <cell r="AJ42" t="str">
            <v>340110A-Adjustment debet Bunga Pinjaman yg diberikan</v>
          </cell>
          <cell r="AM42" t="str">
            <v xml:space="preserve">107302T-Penerimaan reasuransi - Suplemen premi (premium supplements ) </v>
          </cell>
          <cell r="AP42" t="str">
            <v>520332A-perubahan lain debet saham unlisted</v>
          </cell>
          <cell r="BE42" t="str">
            <v>626100A-Spot</v>
          </cell>
          <cell r="BH42" t="str">
            <v>320613A-Adjustment Debet Saham Lainnya (termasuk saham repo)</v>
          </cell>
        </row>
        <row r="43">
          <cell r="AA43" t="str">
            <v>0501-Kab. Bantul</v>
          </cell>
          <cell r="AJ43" t="str">
            <v>340111A-Adjustment debet Bunga Tagihan lainnya</v>
          </cell>
          <cell r="AM43" t="str">
            <v xml:space="preserve">107303T-Penerimaan reasuransi - Penerimaan klaim (claims received) </v>
          </cell>
          <cell r="AP43" t="str">
            <v>520333A-perubahan lain debet lainnya (penyertaan dalam bentuk bukan saham)</v>
          </cell>
          <cell r="BE43" t="str">
            <v>626100K-Spot</v>
          </cell>
          <cell r="BH43" t="str">
            <v>320811A-Adjustment Debet Money market fund shares/units</v>
          </cell>
        </row>
        <row r="44">
          <cell r="AA44" t="str">
            <v xml:space="preserve">0502-Kab. Sleman </v>
          </cell>
          <cell r="AJ44" t="str">
            <v>440001A-Adjustment kredit Kas dalam valas</v>
          </cell>
          <cell r="AM44" t="str">
            <v xml:space="preserve">107304T-Penerimaan reasuransi - dikurangi: Premi reasuransi/retrosesi </v>
          </cell>
          <cell r="AP44" t="str">
            <v>617131A-perubahan lain kredit laba ditahan saham listed</v>
          </cell>
          <cell r="BE44" t="str">
            <v>626300A-Forward/Futures</v>
          </cell>
          <cell r="BH44" t="str">
            <v>320812A-Adjustment Debet Other investment fund shares/units</v>
          </cell>
        </row>
        <row r="45">
          <cell r="AA45" t="str">
            <v xml:space="preserve">0503-Kab. Gunung Kidul </v>
          </cell>
          <cell r="AJ45" t="str">
            <v>440002A-Adjustment kredit Simpanan (Tabungan, deposito dan simpanan lainnya, kecuali giro) *)</v>
          </cell>
          <cell r="AM45" t="str">
            <v xml:space="preserve">107305T-Penerimaan reasuransi - Komisi diterima (commission received) </v>
          </cell>
          <cell r="AP45" t="str">
            <v>617132A-perubahan lain kredit laba ditahan saham unlisted</v>
          </cell>
          <cell r="BE45" t="str">
            <v>626300K-Forward/Futures</v>
          </cell>
          <cell r="BH45" t="str">
            <v>320711A-Adjustment Debet Promissory Notes</v>
          </cell>
        </row>
        <row r="46">
          <cell r="AA46" t="str">
            <v xml:space="preserve">0504-Kab. Kulon Progo </v>
          </cell>
          <cell r="AJ46" t="str">
            <v>440003A-Adjustment kredit Premi asuransi jiwa dibayar dimuka (untuk perusahaan non asuransi)</v>
          </cell>
          <cell r="AM46" t="str">
            <v xml:space="preserve">107400T-Penerimaan atas jasa penunjang asuransi (auxiliary insurance services) </v>
          </cell>
          <cell r="AP46" t="str">
            <v>617133A-perubahan lain kredit laba ditahan lainnya</v>
          </cell>
          <cell r="BE46" t="str">
            <v>626500A-Swap</v>
          </cell>
          <cell r="BH46" t="str">
            <v>320712A-Adjustment Debet Commercial Papers</v>
          </cell>
        </row>
        <row r="47">
          <cell r="AA47" t="str">
            <v>0588-Kab./Kota Lainnya</v>
          </cell>
          <cell r="AJ47" t="str">
            <v>440004A-Adjustment kredit Premi asuransi freight dibayar dimuka (untuk perusahaan non asuransi)</v>
          </cell>
          <cell r="AM47" t="str">
            <v xml:space="preserve">107500T-Advance payment - asuransi </v>
          </cell>
          <cell r="AP47" t="str">
            <v>620331A-perubahan lain kredit saham listed</v>
          </cell>
          <cell r="BE47" t="str">
            <v>626500K-Swap</v>
          </cell>
          <cell r="BH47" t="str">
            <v>320713A-Adjustment Debet T-Bills / T-Notes</v>
          </cell>
        </row>
        <row r="48">
          <cell r="AA48" t="str">
            <v>0591-Kota Yogyakarta</v>
          </cell>
          <cell r="AJ48" t="str">
            <v>440005A-Adjustment kredit Premi asuransi nonjiwa selain freight dibayar dimuka (untuk perusahaan non asuransi)</v>
          </cell>
          <cell r="AM48" t="str">
            <v xml:space="preserve">107600T-Advance payment - lainnya (sebutkan) </v>
          </cell>
          <cell r="AP48" t="str">
            <v>620332A-perubahan lain kredit saham unlisted</v>
          </cell>
          <cell r="BE48" t="str">
            <v>626600A-Option</v>
          </cell>
          <cell r="BH48" t="str">
            <v>320714A-Adjustment Debet Banker's Acceptance</v>
          </cell>
        </row>
        <row r="49">
          <cell r="AA49" t="str">
            <v>0901-Kab. Semarang</v>
          </cell>
          <cell r="AJ49" t="str">
            <v>440006A-Adjustment kredit Piutang klaim asuransi jiwa (untuk perusahaan non asuransi)</v>
          </cell>
          <cell r="AM49" t="str">
            <v xml:space="preserve">107700T-Penerimaan/pengembalian uang pemesanan (berdasarkan IPO dan private placement) </v>
          </cell>
          <cell r="AP49" t="str">
            <v>620333A-perubahan lain kredit lainnya (penyertaan dalam bentuk bukan saham)</v>
          </cell>
          <cell r="BE49" t="str">
            <v>626600K-Option</v>
          </cell>
          <cell r="BH49" t="str">
            <v>320715A-Adjustment Debet Obligasi / Bonds</v>
          </cell>
        </row>
        <row r="50">
          <cell r="AA50" t="str">
            <v xml:space="preserve">0902-Kab. Kendal </v>
          </cell>
          <cell r="AJ50" t="str">
            <v>440007A-Adjustment kredit Piutang klaim asuransi freight (untuk perusahaan non asuransi)</v>
          </cell>
          <cell r="AM50" t="str">
            <v xml:space="preserve">107800T-Reimbursement atas dana talangan </v>
          </cell>
          <cell r="AP50" t="str">
            <v>720331A-perubahan harga saham listed</v>
          </cell>
          <cell r="BH50" t="str">
            <v>320716A-Adjustment Debet Floating Rate Notes / FRN</v>
          </cell>
        </row>
        <row r="51">
          <cell r="AA51" t="str">
            <v xml:space="preserve">0903-Kab. Demak </v>
          </cell>
          <cell r="AJ51" t="str">
            <v>440008A-Adjustment kredit Piutang klaim asuransi nonjiwa selain freight (untuk perusahaan non asuransi)</v>
          </cell>
          <cell r="AM51" t="str">
            <v xml:space="preserve">108000T-Penerimaan jasa keuangan </v>
          </cell>
          <cell r="AP51" t="str">
            <v>720332A-perubahan harga saham unlisted</v>
          </cell>
          <cell r="BH51" t="str">
            <v>320717A-Adjustment Debet Medium Term Notes / MTN</v>
          </cell>
        </row>
        <row r="52">
          <cell r="AA52" t="str">
            <v xml:space="preserve">0904-Kab. Grobogan </v>
          </cell>
          <cell r="AJ52" t="str">
            <v>440009A-Adjustment kredit Uang muka (advance payment) untuk pembelian barang dan jasa (termasuk pembelian aktiva tetap)</v>
          </cell>
          <cell r="AM52" t="str">
            <v xml:space="preserve">109000T-Penerimaan komputer </v>
          </cell>
          <cell r="AP52" t="str">
            <v>720333A-perubahan harga lainnya (penyertaan dalam bentuk bukan saham)</v>
          </cell>
          <cell r="BH52" t="str">
            <v>320718A-Adjustment Debet Surat Utang Repo</v>
          </cell>
        </row>
        <row r="53">
          <cell r="AA53" t="str">
            <v xml:space="preserve">0905-Kab. Pekalongan </v>
          </cell>
          <cell r="AJ53" t="str">
            <v>440010A-Adjustment kredit Pinjaman yg diberikan *)</v>
          </cell>
          <cell r="AM53" t="str">
            <v xml:space="preserve">109100T-Penerimaan informasi </v>
          </cell>
          <cell r="BH53" t="str">
            <v>320719A-Adjustment Debet Surat Utang Lainnya</v>
          </cell>
        </row>
        <row r="54">
          <cell r="AA54" t="str">
            <v xml:space="preserve">0906-Kab. Tegal </v>
          </cell>
          <cell r="AJ54" t="str">
            <v>440011A-Adjustment kredit Tagihan lainnya *)</v>
          </cell>
          <cell r="AM54" t="str">
            <v xml:space="preserve">109900T-Penjualan barang di dalam wilayah Indonesia </v>
          </cell>
          <cell r="BH54" t="str">
            <v>320720A-Adjustment Debet Certificate of Deposit</v>
          </cell>
        </row>
        <row r="55">
          <cell r="AA55" t="str">
            <v xml:space="preserve">0907-Kab. Brebes </v>
          </cell>
          <cell r="AJ55" t="str">
            <v>440102A-Adjustment kredit Bunga Simpanan lainnya (tabungan, deposito, dan lainnya)</v>
          </cell>
          <cell r="AM55" t="str">
            <v xml:space="preserve">110000T-Penerimaan atas penggunaan hak kekayaan intelektual </v>
          </cell>
          <cell r="BH55" t="str">
            <v>320721A-Adjustment Debet Negotiable Certificate Deposit</v>
          </cell>
        </row>
        <row r="56">
          <cell r="AA56" t="str">
            <v xml:space="preserve">0908-Kab. Pati </v>
          </cell>
          <cell r="AJ56" t="str">
            <v>440110A-Adjustment kredit Bunga Pinjaman yg diberikan</v>
          </cell>
          <cell r="AM56" t="str">
            <v xml:space="preserve">111100T-Penerimaan Operational leasing </v>
          </cell>
          <cell r="BH56" t="str">
            <v>320722A-Adjustment Debet Floating Rate Certificate of Deposit</v>
          </cell>
        </row>
        <row r="57">
          <cell r="AA57" t="str">
            <v xml:space="preserve">0909-Kab. Kudus </v>
          </cell>
          <cell r="AJ57" t="str">
            <v>440111A-Adjustment kredit Bunga Tagihan lainnya</v>
          </cell>
          <cell r="AM57" t="str">
            <v xml:space="preserve">111201T-Pendapatan sewa tanah dan gedung - tanah </v>
          </cell>
          <cell r="BH57" t="str">
            <v>320723A-Adjustment Debet Asset Backed Securities</v>
          </cell>
        </row>
        <row r="58">
          <cell r="AA58" t="str">
            <v xml:space="preserve">0910-Kab. Pemalang </v>
          </cell>
          <cell r="AJ58" t="str">
            <v>540001A-perubahan lain debet Kas dalam valas</v>
          </cell>
          <cell r="AM58" t="str">
            <v xml:space="preserve">111202T-Pendapatan sewa tanah dan gedung - ruang perkantoran, apartemen, rumah dan sejenisnya </v>
          </cell>
          <cell r="BH58" t="str">
            <v>320599A-Adjustment Debet Surat Berharga Lainnya</v>
          </cell>
        </row>
        <row r="59">
          <cell r="AA59" t="str">
            <v xml:space="preserve">0911-Kab. Jepara </v>
          </cell>
          <cell r="AJ59" t="str">
            <v>540002A-perubahan lain debet Simpanan (Tabungan, deposito dan simpanan lainnya, kecuali giro) *)</v>
          </cell>
          <cell r="AM59" t="str">
            <v xml:space="preserve">111203T-Pendapatan sewa tanah dan gedung - tanah dan ruang perkantoran, apartemen, rumah dan sejenisnya </v>
          </cell>
          <cell r="BH59" t="str">
            <v>420611A-Adjustment Kredit Saham Listed</v>
          </cell>
        </row>
        <row r="60">
          <cell r="AA60" t="str">
            <v xml:space="preserve">0912-Kab. Rembang </v>
          </cell>
          <cell r="AJ60" t="str">
            <v>540003A-perubahan lain debet Premi asuransi jiwa dibayar dimuka (untuk perusahaan non asuransi)</v>
          </cell>
          <cell r="AM60" t="str">
            <v xml:space="preserve">112000T-Penerimaan penelitian dan pengembangan </v>
          </cell>
          <cell r="BH60" t="str">
            <v>420612A-Adjustment Kredit Saham Unlisted</v>
          </cell>
        </row>
        <row r="61">
          <cell r="F61" t="str">
            <v>1-Inflow/Incoming</v>
          </cell>
          <cell r="AA61" t="str">
            <v xml:space="preserve">0913-Kab. Blora </v>
          </cell>
          <cell r="AJ61" t="str">
            <v>540004A-perubahan lain debet Premi asuransi freight dibayar dimuka (untuk perusahaan non asuransi)</v>
          </cell>
          <cell r="AM61" t="str">
            <v xml:space="preserve">112100T-Penerimaan di bidang hukum, akuntansi termasuk konsultasi pajak, konsultasi manajemen, dan kehumasan. </v>
          </cell>
          <cell r="BH61" t="str">
            <v>420613A-Adjustment Kredit Saham Lainnya (termasuk saham repo)</v>
          </cell>
        </row>
        <row r="62">
          <cell r="C62" t="str">
            <v>21-Premi Dibayar Dimuka (Prepaid Premiums)</v>
          </cell>
          <cell r="F62" t="str">
            <v>2-Outflow/Outcoming</v>
          </cell>
          <cell r="AA62" t="str">
            <v xml:space="preserve">0914-Kab. Banyumas </v>
          </cell>
          <cell r="AJ62" t="str">
            <v>540005A-perubahan lain debet Premi asuransi nonjiwa selain freight dibayar dimuka (untuk perusahaan non asuransi)</v>
          </cell>
          <cell r="AM62" t="str">
            <v xml:space="preserve">112200T-Penerimaan periklanan, penelitian pasar, dan jajak pendapat publik </v>
          </cell>
          <cell r="BH62" t="str">
            <v>420811A-Adjustment Kredit Money market fund shares/units</v>
          </cell>
        </row>
        <row r="63">
          <cell r="C63" t="str">
            <v>22-Piutang Premi</v>
          </cell>
          <cell r="F63" t="str">
            <v>3-Dalam Negeri</v>
          </cell>
          <cell r="AA63" t="str">
            <v xml:space="preserve">0915-Kab. Cilacap </v>
          </cell>
          <cell r="AJ63" t="str">
            <v>540006A-perubahan lain debet Piutang klaim asuransi jiwa (untuk perusahaan non asuransi)</v>
          </cell>
          <cell r="AM63" t="str">
            <v xml:space="preserve">112300T-Penerimaan arsitektur, rekayasa, dan teknik lainnya. </v>
          </cell>
          <cell r="BH63" t="str">
            <v>420812A-Adjustment Kredit Other investment fund shares/units</v>
          </cell>
        </row>
        <row r="64">
          <cell r="C64" t="str">
            <v>23-Piutang Reasuransi</v>
          </cell>
          <cell r="AA64" t="str">
            <v xml:space="preserve">0916-Kab. Purbalingga </v>
          </cell>
          <cell r="AE64" t="str">
            <v>611-Saham Listed</v>
          </cell>
          <cell r="AJ64" t="str">
            <v>540007A-perubahan lain debet Piutang klaim asuransi freight (untuk perusahaan non asuransi)</v>
          </cell>
          <cell r="AM64" t="str">
            <v xml:space="preserve">112400T-Penerimaan di bidang pengolahan sampah dan polusi, pertanian, dan pertambangan </v>
          </cell>
          <cell r="BH64" t="str">
            <v>420711A-Adjustment Kredit Promissory Notes</v>
          </cell>
        </row>
        <row r="65">
          <cell r="C65" t="str">
            <v>24-Piutang Retrosesi</v>
          </cell>
          <cell r="AA65" t="str">
            <v xml:space="preserve">0917-Kab. Banjarnegara </v>
          </cell>
          <cell r="AE65" t="str">
            <v>612-Saham Unlisted</v>
          </cell>
          <cell r="AJ65" t="str">
            <v>540008A-perubahan lain debet Piutang klaim asuransi nonjiwa selain freight (untuk perusahaan non asuransi)</v>
          </cell>
          <cell r="AM65" t="str">
            <v xml:space="preserve">112500T-Penerimaan terkait perdagangan </v>
          </cell>
          <cell r="BH65" t="str">
            <v>420712A-Adjustment Kredit Commercial Papers</v>
          </cell>
        </row>
        <row r="66">
          <cell r="C66" t="str">
            <v xml:space="preserve">25-Piutang Klaim (Claims Receivable) </v>
          </cell>
          <cell r="AA66" t="str">
            <v xml:space="preserve">0918-Kab. Magelang </v>
          </cell>
          <cell r="AE66" t="str">
            <v>613-Saham Lainnya (termasuk saham repo)</v>
          </cell>
          <cell r="AJ66" t="str">
            <v>540009A-perubahan lain debet Uang muka (advance payment) untuk pembelian barang dan jasa (termasuk pembelian aktiva tetap)</v>
          </cell>
          <cell r="AM66" t="str">
            <v xml:space="preserve">112900T-Penyelesaian saldo rekening (netting) </v>
          </cell>
          <cell r="BH66" t="str">
            <v>420713A-Adjustment Kredit T-Bills / T-Notes</v>
          </cell>
        </row>
        <row r="67">
          <cell r="AA67" t="str">
            <v xml:space="preserve">0919-Kab. Temanggung </v>
          </cell>
          <cell r="AE67" t="str">
            <v>811-Money market fund shares/units</v>
          </cell>
          <cell r="AJ67" t="str">
            <v>540010A-perubahan lain debet Pinjaman yg diberikan *)</v>
          </cell>
          <cell r="AM67" t="str">
            <v xml:space="preserve">113000T-Penerimaan di bidang seni, budaya, dan rekreasi </v>
          </cell>
          <cell r="BH67" t="str">
            <v>420714A-Adjustment Kredit Banker's Acceptance</v>
          </cell>
        </row>
        <row r="68">
          <cell r="AA68" t="str">
            <v xml:space="preserve">0920-Kab. Wonosobo </v>
          </cell>
          <cell r="AE68" t="str">
            <v>812-Other investment fund shares/units</v>
          </cell>
          <cell r="AJ68" t="str">
            <v>540011A-perubahan lain debet Tagihan lainnya *)</v>
          </cell>
          <cell r="AM68" t="str">
            <v xml:space="preserve">113900T-Kelebihan pembayaran (refund) serta kelebihan pengakuan utang/piutang </v>
          </cell>
          <cell r="BH68" t="str">
            <v>420715A-Adjustment Kredit Obligasi / Bonds</v>
          </cell>
        </row>
        <row r="69">
          <cell r="AA69" t="str">
            <v xml:space="preserve">0921-Kab. Purworejo </v>
          </cell>
          <cell r="AE69" t="str">
            <v>711-Promissory Notes</v>
          </cell>
          <cell r="AJ69" t="str">
            <v>540102A-perubahan lain debet Bunga Simpanan lainnya (tabungan, deposito, dan lainnya)</v>
          </cell>
          <cell r="AM69" t="str">
            <v xml:space="preserve">114000T-Penerimaan atas barang/jasa yang diberikan ke pemerintah asing </v>
          </cell>
          <cell r="BH69" t="str">
            <v>420716A-Adjustment Kredit Floating Rate Notes / FRN</v>
          </cell>
        </row>
        <row r="70">
          <cell r="I70" t="str">
            <v>1_&gt;= 1 tahun</v>
          </cell>
          <cell r="AA70" t="str">
            <v xml:space="preserve">0922-Kab. Kebumen </v>
          </cell>
          <cell r="AE70" t="str">
            <v>712-Commercial Papers</v>
          </cell>
          <cell r="AJ70" t="str">
            <v>540110A-perubahan lain debet Bunga Pinjaman yg diberikan</v>
          </cell>
          <cell r="AM70" t="str">
            <v xml:space="preserve">116100T-Pendapatan pajak dan sejenisnya </v>
          </cell>
          <cell r="BH70" t="str">
            <v>420717A-Adjustment Kredit Medium Term Notes / MTN</v>
          </cell>
        </row>
        <row r="71">
          <cell r="I71" t="str">
            <v>2_&lt; 1 tahun</v>
          </cell>
          <cell r="AA71" t="str">
            <v xml:space="preserve">0923-Kab. Klaten </v>
          </cell>
          <cell r="AE71" t="str">
            <v>713-T-Bills / T-Notes</v>
          </cell>
          <cell r="AJ71" t="str">
            <v>540111A-perubahan lain debet Bunga Tagihan lainnya</v>
          </cell>
          <cell r="AM71" t="str">
            <v xml:space="preserve">116201T-Hibah atau sejenisnya (dalam bentuk cash) yang tidak dikaitkan dengan kewajiban membeli fixed asset </v>
          </cell>
          <cell r="BH71" t="str">
            <v>420718A-Adjustment Kredit Surat Utang Repo</v>
          </cell>
        </row>
        <row r="72">
          <cell r="I72" t="str">
            <v>3_Tidak ada jangka waktu</v>
          </cell>
          <cell r="AA72" t="str">
            <v xml:space="preserve">0924-Kab. Boyolali </v>
          </cell>
          <cell r="AE72" t="str">
            <v>714-Banker's Acceptance</v>
          </cell>
          <cell r="AJ72" t="str">
            <v>640001A-perubahan lain kredit Kas dalam valas</v>
          </cell>
          <cell r="AM72" t="str">
            <v xml:space="preserve">116202T-Hibah atau sejenisnya (dalam bentuk cash) yang dikaitkan dengan kewajiban membeli fixed asset </v>
          </cell>
          <cell r="BH72" t="str">
            <v>420719A-Adjustment Kredit Surat Utang Lainnya</v>
          </cell>
        </row>
        <row r="73">
          <cell r="AA73" t="str">
            <v xml:space="preserve">0925-Kab. Sragen </v>
          </cell>
          <cell r="AE73" t="str">
            <v>715-Obligasi / Bonds</v>
          </cell>
          <cell r="AJ73" t="str">
            <v>640002A-perubahan lain kredit Simpanan (Tabungan, deposito dan simpanan lainnya, kecuali giro) *)</v>
          </cell>
          <cell r="AM73" t="str">
            <v xml:space="preserve">116203T-Hibah atau sejenisnya dalam bentuk barang (nonfinancial assets), seperti mesin </v>
          </cell>
          <cell r="BH73" t="str">
            <v>420720A-Adjustment Kredit Certificate of Deposit</v>
          </cell>
        </row>
        <row r="74">
          <cell r="AA74" t="str">
            <v xml:space="preserve">0926-Kab. Sukoharjo </v>
          </cell>
          <cell r="AE74" t="str">
            <v>716-Floating Rate Notes / FRN</v>
          </cell>
          <cell r="AJ74" t="str">
            <v>640003A-perubahan lain kredit Premi asuransi jiwa dibayar dimuka (untuk perusahaan non asuransi)</v>
          </cell>
          <cell r="AM74" t="str">
            <v xml:space="preserve">116300T-Pendapatan tenaga kerja </v>
          </cell>
          <cell r="BH74" t="str">
            <v>420721A-Adjustment Kredit Negotiable Certificate Deposit</v>
          </cell>
        </row>
        <row r="75">
          <cell r="AA75" t="str">
            <v xml:space="preserve">0927-Kab. Karanganyar </v>
          </cell>
          <cell r="AE75" t="str">
            <v>717-Medium Term Notes / MTN</v>
          </cell>
          <cell r="AJ75" t="str">
            <v>640004A-perubahan lain kredit Premi asuransi freight dibayar dimuka (untuk perusahaan non asuransi)</v>
          </cell>
          <cell r="AM75" t="str">
            <v xml:space="preserve">116400T-Pendapatan sanksi/denda, dan sejenisnya </v>
          </cell>
          <cell r="BH75" t="str">
            <v>420722A-Adjustment Kredit Floating Rate Certificate of Deposit</v>
          </cell>
        </row>
        <row r="76">
          <cell r="D76" t="str">
            <v>31-Piutang Nasabah</v>
          </cell>
          <cell r="AA76" t="str">
            <v xml:space="preserve">0928-Kab. Wonogiri </v>
          </cell>
          <cell r="AE76" t="str">
            <v>718-Surat Utang Repo</v>
          </cell>
          <cell r="AJ76" t="str">
            <v>640005A-perubahan lain kredit Premi asuransi nonjiwa selain freight dibayar dimuka (untuk perusahaan non asuransi)</v>
          </cell>
          <cell r="AM76" t="str">
            <v xml:space="preserve">116500T-Pendapatan atas hak untuk penggunaan sumber daya alam </v>
          </cell>
          <cell r="BH76" t="str">
            <v>420723A-Adjustment Kredit Asset Backed Securities</v>
          </cell>
        </row>
        <row r="77">
          <cell r="D77" t="str">
            <v>32-Efek Dibeli Dengan Janji Dijual Kembali (Reverse Repo)</v>
          </cell>
          <cell r="AA77" t="str">
            <v xml:space="preserve">0929-Kab. Batang </v>
          </cell>
          <cell r="AE77" t="str">
            <v>719-Surat Utang Lainnya</v>
          </cell>
          <cell r="AJ77" t="str">
            <v>640006A-perubahan lain kredit Piutang klaim asuransi jiwa (untuk perusahaan non asuransi)</v>
          </cell>
          <cell r="AM77" t="str">
            <v xml:space="preserve">117000T-Bunga, dividen dan sejenisnya - Dividen dan keuntungan/laba yang dibagikan, termasuk keuntungan yang berasal dari reksadana </v>
          </cell>
          <cell r="BH77" t="str">
            <v>420599A-Adjustment Kredit Surat Berharga Lainnya</v>
          </cell>
        </row>
        <row r="78">
          <cell r="D78" t="str">
            <v>33-Piutang Margin</v>
          </cell>
          <cell r="AA78" t="str">
            <v>0988-Kab./Kota Lainnya Jateng</v>
          </cell>
          <cell r="AE78" t="str">
            <v>720-Certificate of Deposit</v>
          </cell>
          <cell r="AJ78" t="str">
            <v>640007A-perubahan lain kredit Piutang klaim asuransi freight (untuk perusahaan non asuransi)</v>
          </cell>
          <cell r="AM78" t="str">
            <v xml:space="preserve">118101T-Bunga, dividen dan sejenisnya - Surat-surat berharga yang diterbitkan oleh bukan penduduk - Lebih dari satu tahun </v>
          </cell>
          <cell r="BH78" t="str">
            <v>520611A-Perubahan Lain Debet Saham Listed</v>
          </cell>
        </row>
        <row r="79">
          <cell r="D79" t="str">
            <v>34-Piutang perusahaan efek</v>
          </cell>
          <cell r="AA79" t="str">
            <v xml:space="preserve">0991-Kota Semarang </v>
          </cell>
          <cell r="AE79" t="str">
            <v>721-Negotiable Certificate Deposit</v>
          </cell>
          <cell r="AJ79" t="str">
            <v>640008A-perubahan lain kredit Piutang klaim asuransi nonjiwa selain freight (untuk perusahaan non asuransi)</v>
          </cell>
          <cell r="AM79" t="str">
            <v xml:space="preserve">118102T-Bunga, dividen dan sejenisnya - Surat-surat berharga yang diterbitkan oleh bukan penduduk - Lebih dari satu tahun </v>
          </cell>
          <cell r="BH79" t="str">
            <v>520612A-Perubahan Lain Debet Saham Unlisted</v>
          </cell>
        </row>
        <row r="80">
          <cell r="D80" t="str">
            <v>35-Rekening nasabah</v>
          </cell>
          <cell r="AA80" t="str">
            <v xml:space="preserve">0992-Kota Salatiga </v>
          </cell>
          <cell r="AE80" t="str">
            <v>722-Floating Rate Certificate of Deposit</v>
          </cell>
          <cell r="AJ80" t="str">
            <v>640009A-perubahan lain kredit Uang muka (advance payment) untuk pembelian barang dan jasa (termasuk pembelian aktiva tetap)</v>
          </cell>
          <cell r="AM80" t="str">
            <v xml:space="preserve">118200T-Bunga, dividen dan sejenisnya - Rekening giro dan simpanan, termasuk tabungan dan deposito mudharabah. </v>
          </cell>
          <cell r="BH80" t="str">
            <v>520613A-Perubahan Lain Debet Saham Lainnya (termasuk saham repo)</v>
          </cell>
        </row>
        <row r="81">
          <cell r="AA81" t="str">
            <v xml:space="preserve">0993-Kota Pekalongan </v>
          </cell>
          <cell r="AE81" t="str">
            <v>723-Asset Backed Securities</v>
          </cell>
          <cell r="AJ81" t="str">
            <v>640010A-perubahan lain kredit Pinjaman yg diberikan *)</v>
          </cell>
          <cell r="AM81" t="str">
            <v xml:space="preserve">118300T-Bunga, dividen dan sejenisnya - Pinjaman </v>
          </cell>
          <cell r="BH81" t="str">
            <v>520811A-Perubahan Lain Debet Money market fund shares/units</v>
          </cell>
        </row>
        <row r="82">
          <cell r="AA82" t="str">
            <v xml:space="preserve">0994-Kota Tegal </v>
          </cell>
          <cell r="AE82" t="str">
            <v>599-Surat Berharga Lainnya</v>
          </cell>
          <cell r="AJ82" t="str">
            <v>640011A-perubahan lain kredit Tagihan lainnya *)</v>
          </cell>
          <cell r="AM82" t="str">
            <v xml:space="preserve">118401T-Bunga, dividen dan sejenisnya - Surat-surat berharga yang diterbitkan oleh penduduk - Sampai dengan satu tahun </v>
          </cell>
          <cell r="BH82" t="str">
            <v>520812A-Perubahan Lain Debet Other investment fund shares/units</v>
          </cell>
        </row>
        <row r="83">
          <cell r="AA83" t="str">
            <v xml:space="preserve">0995-Kota Magelang </v>
          </cell>
          <cell r="AJ83" t="str">
            <v>640102A-perubahan lain kredit Bunga Simpanan lainnya (tabungan, deposito, dan lainnya)</v>
          </cell>
          <cell r="AM83" t="str">
            <v xml:space="preserve">118402T-Bunga, dividen dan sejenisnya - Surat-surat berharga yang diterbitkan oleh penduduk - Lebih dari satu tahun </v>
          </cell>
          <cell r="BH83" t="str">
            <v>520711A-Perubahan Lain Debet Promissory Notes</v>
          </cell>
        </row>
        <row r="84">
          <cell r="AA84" t="str">
            <v xml:space="preserve">0996-Kota Surakarta/Solo </v>
          </cell>
          <cell r="AJ84" t="str">
            <v>640110A-perubahan lain kredit Bunga Pinjaman yg diberikan</v>
          </cell>
          <cell r="AM84" t="str">
            <v xml:space="preserve">118500T-Bunga, dividen dan sejenisnya - Gold swap </v>
          </cell>
          <cell r="BH84" t="str">
            <v>520712A-Perubahan Lain Debet Commercial Papers</v>
          </cell>
        </row>
        <row r="85">
          <cell r="AA85" t="str">
            <v>0997-Kotif Klaten</v>
          </cell>
          <cell r="AJ85" t="str">
            <v>640111A-perubahan lain kredit Bunga Tagihan lainnya</v>
          </cell>
          <cell r="AM85" t="str">
            <v xml:space="preserve">118600T-Pendapatan atas transaksi securities lending dan gold loan/deposit </v>
          </cell>
          <cell r="BH85" t="str">
            <v>520713A-Perubahan Lain Debet T-Bills / T-Notes</v>
          </cell>
        </row>
        <row r="86">
          <cell r="AA86" t="str">
            <v>0998-Kotif Cilacap</v>
          </cell>
          <cell r="AM86" t="str">
            <v xml:space="preserve">119101T-Jual beli hak paten, hak cipta, lisensi, dan sejenisnya - Franchise dan trademarks </v>
          </cell>
          <cell r="BH86" t="str">
            <v>520714A-Perubahan Lain Debet Banker's Acceptance</v>
          </cell>
        </row>
        <row r="87">
          <cell r="AA87" t="str">
            <v>0999-Kotif Purwokerto</v>
          </cell>
          <cell r="AM87" t="str">
            <v xml:space="preserve">119102T-Jual beli hak paten, hak cipta, lisensi, dan sejenisnya - Hasil penelitian dan pengembangan </v>
          </cell>
          <cell r="BH87" t="str">
            <v>520715A-Perubahan Lain Debet Obligasi / Bonds</v>
          </cell>
        </row>
        <row r="88">
          <cell r="AA88" t="str">
            <v>1201-Kab. Gresik</v>
          </cell>
          <cell r="AM88" t="str">
            <v xml:space="preserve">119201T-Jual beli tanah </v>
          </cell>
          <cell r="BH88" t="str">
            <v>520716A-Perubahan Lain Debet Floating Rate Notes / FRN</v>
          </cell>
        </row>
        <row r="89">
          <cell r="AA89" t="str">
            <v xml:space="preserve">1202-Kab. Sidoarjo </v>
          </cell>
          <cell r="AM89" t="str">
            <v xml:space="preserve">119202T-Jual beli gedung </v>
          </cell>
          <cell r="BH89" t="str">
            <v>520717A-Perubahan Lain Debet Medium Term Notes / MTN</v>
          </cell>
        </row>
        <row r="90">
          <cell r="AA90" t="str">
            <v xml:space="preserve">1203-Kab. Mojokerto </v>
          </cell>
          <cell r="AM90" t="str">
            <v xml:space="preserve">119900T-Penerimaan bisnis lainnya </v>
          </cell>
          <cell r="BH90" t="str">
            <v>520718A-Perubahan Lain Debet Surat Utang Repo</v>
          </cell>
        </row>
        <row r="91">
          <cell r="AA91" t="str">
            <v xml:space="preserve">1204-Kab. Jombang </v>
          </cell>
          <cell r="AM91" t="str">
            <v xml:space="preserve">120101T-Penerimaan modal - di Indonesia </v>
          </cell>
          <cell r="BH91" t="str">
            <v>520719A-Perubahan Lain Debet Surat Utang Lainnya</v>
          </cell>
        </row>
        <row r="92">
          <cell r="AA92" t="str">
            <v xml:space="preserve">1205-Kab. Sampang </v>
          </cell>
          <cell r="AM92" t="str">
            <v xml:space="preserve">120102T-Penerimaan modal - di luar Indonesia </v>
          </cell>
          <cell r="BH92" t="str">
            <v>520720A-Perubahan Lain Debet Certificate of Deposit</v>
          </cell>
        </row>
        <row r="93">
          <cell r="AA93" t="str">
            <v xml:space="preserve">1206-Kab. Pamekasan </v>
          </cell>
          <cell r="AM93" t="str">
            <v xml:space="preserve">120201T-Divestasi penyertaan modal - di Indonesia </v>
          </cell>
          <cell r="BH93" t="str">
            <v>520721A-Perubahan Lain Debet Negotiable Certificate Deposit</v>
          </cell>
        </row>
        <row r="94">
          <cell r="AA94" t="str">
            <v xml:space="preserve">1207-Kab. Sumenep </v>
          </cell>
          <cell r="AM94" t="str">
            <v xml:space="preserve">120202T-Divestasi penyertaan modal - di luar Indonesia </v>
          </cell>
          <cell r="BH94" t="str">
            <v>520722A-Perubahan Lain Debet Floating Rate Certificate of Deposit</v>
          </cell>
        </row>
        <row r="95">
          <cell r="AA95" t="str">
            <v xml:space="preserve">1208-Kab. Bangkalan </v>
          </cell>
          <cell r="AM95" t="str">
            <v xml:space="preserve">122100T-Penarikan pinjaman dengan jangka waktu sampai dengan satu tahun </v>
          </cell>
          <cell r="BH95" t="str">
            <v>520723A-Perubahan Lain Debet Asset Backed Securities</v>
          </cell>
        </row>
        <row r="96">
          <cell r="AA96" t="str">
            <v xml:space="preserve">1209-Kab. Bondowoso </v>
          </cell>
          <cell r="AM96" t="str">
            <v xml:space="preserve">122200T-Penarikan pinjaman dengan jangka waktu lebih dari satu tahun </v>
          </cell>
          <cell r="BH96" t="str">
            <v>520599A-Perubahan Lain Debet Surat Berharga Lainnya</v>
          </cell>
        </row>
        <row r="97">
          <cell r="AA97" t="str">
            <v xml:space="preserve">1211-Kab. Banyuwangi </v>
          </cell>
          <cell r="AM97" t="str">
            <v xml:space="preserve">123100T-Penerimaan pengembalian pinjaman dengan jangka waktu sampai dengan satu tahun </v>
          </cell>
          <cell r="BH97" t="str">
            <v>620611A-Perubahan Lain Kredit Saham Listed</v>
          </cell>
        </row>
        <row r="98">
          <cell r="AA98" t="str">
            <v>1212-Kab. Jember</v>
          </cell>
          <cell r="AM98" t="str">
            <v xml:space="preserve">123200T-Penerimaan pengembalian pinjaman dengan jangka waktu lebih dari satu tahun </v>
          </cell>
          <cell r="BH98" t="str">
            <v>620612A-Perubahan Lain Kredit Saham Unlisted</v>
          </cell>
        </row>
        <row r="99">
          <cell r="AA99" t="str">
            <v xml:space="preserve">1213-Kab. Malang </v>
          </cell>
          <cell r="AM99" t="str">
            <v xml:space="preserve">123300T-Financial leasing </v>
          </cell>
          <cell r="BH99" t="str">
            <v>620613A-Perubahan Lain Kredit Saham Lainnya (termasuk saham repo)</v>
          </cell>
        </row>
        <row r="100">
          <cell r="AA100" t="str">
            <v xml:space="preserve">1214-Kab. Pasuruan </v>
          </cell>
          <cell r="AM100" t="str">
            <v xml:space="preserve">124001T-Factoring - Bank di Indonesia, dengan jangka waktu: Sampai dengan satu tahun </v>
          </cell>
          <cell r="BH100" t="str">
            <v>620811A-Perubahan Lain Kredit Money market fund shares/units</v>
          </cell>
        </row>
        <row r="101">
          <cell r="AA101" t="str">
            <v xml:space="preserve">1215-Kab. Probolinggo </v>
          </cell>
          <cell r="AM101" t="str">
            <v xml:space="preserve">124002T-Factoring - Bank di Indonesia, dengan jangka waktu: Lebih dari satu tahun </v>
          </cell>
          <cell r="BH101" t="str">
            <v xml:space="preserve">620812A-Perubahan Lain Kredit Other investment fund shares/units </v>
          </cell>
        </row>
        <row r="102">
          <cell r="AA102" t="str">
            <v xml:space="preserve">1216-Kab. Lumajang </v>
          </cell>
          <cell r="AM102" t="str">
            <v xml:space="preserve">124101T-Factoring - Perusahaan di Indonesia, dengan jangka waktu: Sampai dengan satu tahun </v>
          </cell>
          <cell r="BH102" t="str">
            <v>620711A-Perubahan Lain Kredit Promissory Notes</v>
          </cell>
        </row>
        <row r="103">
          <cell r="AA103" t="str">
            <v xml:space="preserve">1217-Kab. Kediri </v>
          </cell>
          <cell r="AM103" t="str">
            <v xml:space="preserve">124102T-Factoring - Perusahaan di Indonesia, dengan jangka waktu: Lebih dari satu tahun </v>
          </cell>
          <cell r="BH103" t="str">
            <v>620712A-Perubahan Lain Kredit Commercial Papers</v>
          </cell>
        </row>
        <row r="104">
          <cell r="AA104" t="str">
            <v xml:space="preserve">1218-Kab. Nganjuk </v>
          </cell>
          <cell r="AM104" t="str">
            <v xml:space="preserve">124201T-Factoring - Bank di luar negeri, dengan jangka waktu: Sampai dengan satu tahun </v>
          </cell>
          <cell r="BH104" t="str">
            <v>620713A-Perubahan Lain Kredit T-Bills / T-Notes</v>
          </cell>
        </row>
        <row r="105">
          <cell r="AA105" t="str">
            <v xml:space="preserve">1219-Kab. Tulungagung </v>
          </cell>
          <cell r="AM105" t="str">
            <v xml:space="preserve">124202T-Factoring - Bank di luar negeri, dengan jangka waktu: Lebih dari satu tahun </v>
          </cell>
          <cell r="BH105" t="str">
            <v>620714A-Perubahan Lain Kredit Banker's Acceptance</v>
          </cell>
        </row>
        <row r="106">
          <cell r="AA106" t="str">
            <v xml:space="preserve">1220-Kab. Trenggalek </v>
          </cell>
          <cell r="AM106" t="str">
            <v xml:space="preserve">124301T-Factoring - Perusahaan di luar negeri, dengan jangka waktu: Sampai dengan satu tahun </v>
          </cell>
          <cell r="BH106" t="str">
            <v>620715A-Perubahan Lain Kredit Obligasi / Bonds</v>
          </cell>
        </row>
        <row r="107">
          <cell r="AA107" t="str">
            <v xml:space="preserve">1221-Kab. Blitar </v>
          </cell>
          <cell r="AM107" t="str">
            <v xml:space="preserve">124302T-Factoring - Perusahaan di luar negeri, dengan jangka waktu: Lebih dari satu tahun </v>
          </cell>
          <cell r="BH107" t="str">
            <v>620716A-Perubahan Lain Kredit Floating Rate Notes / FRN</v>
          </cell>
        </row>
        <row r="108">
          <cell r="AA108" t="str">
            <v xml:space="preserve">1222-Kab. Madiun </v>
          </cell>
          <cell r="AM108" t="str">
            <v xml:space="preserve">124400T-Working capital/cashcall </v>
          </cell>
          <cell r="BH108" t="str">
            <v>620717A-Perubahan Lain Kredit Medium Term Notes / MTN</v>
          </cell>
        </row>
        <row r="109">
          <cell r="AA109" t="str">
            <v xml:space="preserve">1223-Kab. Ngawi </v>
          </cell>
          <cell r="AM109" t="str">
            <v xml:space="preserve">124701T-Gold swap - Penerimaan dana oleh cash provider dalam transaksi gold swap dengan jangka waktu perjanjian: - sampai dengan satu tahun </v>
          </cell>
          <cell r="BH109" t="str">
            <v>620718A-Perubahan Lain Kredit Surat Utang Repo</v>
          </cell>
        </row>
        <row r="110">
          <cell r="AA110" t="str">
            <v xml:space="preserve">1224-Kab. Magetan </v>
          </cell>
          <cell r="AM110" t="str">
            <v xml:space="preserve">124702T-Gold swap - Penerimaan dana oleh cash provider dalam transaksi gold swap dengan jangka waktu perjanjian: - lebih dari satu tahun </v>
          </cell>
          <cell r="BH110" t="str">
            <v>620719A-Perubahan Lain Kredit Surat Utang Lainnya</v>
          </cell>
        </row>
        <row r="111">
          <cell r="AA111" t="str">
            <v xml:space="preserve">1225-Kab. Ponorogo </v>
          </cell>
          <cell r="AM111" t="str">
            <v xml:space="preserve">124801T-Gold swap - Penerimaan dana oleh gold owner dalam transaksi gold swap dengan jangka waktu perjanjian: - sampai dengan satu tahun </v>
          </cell>
          <cell r="BH111" t="str">
            <v>620720A-Perubahan Lain Kredit Certificate of Deposit</v>
          </cell>
        </row>
        <row r="112">
          <cell r="AA112" t="str">
            <v xml:space="preserve">1226-Kab. Pacitan </v>
          </cell>
          <cell r="AM112" t="str">
            <v xml:space="preserve">124802T-Gold swap - Penerimaan dana oleh gold owner dalam transaksi gold swap dengan jangka waktu perjanjian: - lebih dari satu tahun </v>
          </cell>
          <cell r="BH112" t="str">
            <v>620721A-Perubahan Lain Kredit Negotiable Certificate Deposit</v>
          </cell>
        </row>
        <row r="113">
          <cell r="AA113" t="str">
            <v xml:space="preserve">1227-Kab. Bojonegoro </v>
          </cell>
          <cell r="AM113" t="str">
            <v xml:space="preserve">125500T-Bertambahnya OCA atas beban OCA lainnya milik Perusahaan pelapor. </v>
          </cell>
          <cell r="BH113" t="str">
            <v>620722A-Perubahan Lain Kredit Floating Rate Certificate of Deposit</v>
          </cell>
        </row>
        <row r="114">
          <cell r="AA114" t="str">
            <v xml:space="preserve">1228-Kab. Tuban </v>
          </cell>
          <cell r="AM114" t="str">
            <v xml:space="preserve">125600T-Bertambahnya OCA atas beban giro/simpanan lainnya pada lembaga di luar negeri </v>
          </cell>
          <cell r="BH114" t="str">
            <v>620723A-Perubahan Lain Kredit Asset Backed Securities</v>
          </cell>
        </row>
        <row r="115">
          <cell r="AA115" t="str">
            <v xml:space="preserve">1229-Kab. Lamongan </v>
          </cell>
          <cell r="AM115" t="str">
            <v xml:space="preserve">125700T-Bertambahnya OCA atas beban giro/simpanan di bank domestik </v>
          </cell>
          <cell r="BH115" t="str">
            <v>620599A-Perubahan Lain Kredit Surat Berharga Lainnya</v>
          </cell>
        </row>
        <row r="116">
          <cell r="AA116" t="str">
            <v xml:space="preserve">1230-Kab. Situbondo </v>
          </cell>
          <cell r="AM116" t="str">
            <v xml:space="preserve">126100T-Perdagangan valuta asing - Transaksi spot - valuta asing terhadap rupiah </v>
          </cell>
          <cell r="BH116" t="str">
            <v>720611A-Perubahan Harga Saham Listed</v>
          </cell>
        </row>
        <row r="117">
          <cell r="AA117" t="str">
            <v>1271-Kota Batu</v>
          </cell>
          <cell r="AM117" t="str">
            <v xml:space="preserve">126200T-Perdagangan valuta asing - antar valuta asing </v>
          </cell>
          <cell r="BH117" t="str">
            <v>720612A-Perubahan Harga Saham Unlisted</v>
          </cell>
        </row>
        <row r="118">
          <cell r="AA118" t="str">
            <v>1288-Kab./Kota Lainnya di Jatim</v>
          </cell>
          <cell r="AM118" t="str">
            <v xml:space="preserve">126300T-Perdagangan valuta asing - Transaksi forward: - valuta asing terhadap rupiah </v>
          </cell>
          <cell r="BH118" t="str">
            <v>720613A-Perubahan Harga Saham Lainnya (termasuk saham repo)</v>
          </cell>
        </row>
        <row r="119">
          <cell r="AA119" t="str">
            <v xml:space="preserve">1291-Kota Surabaya </v>
          </cell>
          <cell r="AM119" t="str">
            <v xml:space="preserve">126400T-Perdagangan valuta asing - Transaksi forward: - antar valuta asing </v>
          </cell>
          <cell r="BH119" t="str">
            <v>720811A-Perubahan Harga Money market fund shares/units</v>
          </cell>
        </row>
        <row r="120">
          <cell r="AA120" t="str">
            <v xml:space="preserve">1292-Kota Mojokerto </v>
          </cell>
          <cell r="AM120" t="str">
            <v xml:space="preserve">126500T-Transaksi derivatif dan transaksi terkait lainnya - Keuntungan atas transaksi forward atau sejenisnya (seperti swaps dan futures) </v>
          </cell>
          <cell r="BH120" t="str">
            <v>720812A-Perubahan Harga Other investment fund shares/units</v>
          </cell>
        </row>
        <row r="121">
          <cell r="AA121" t="str">
            <v xml:space="preserve">1293-Kota Malang </v>
          </cell>
          <cell r="AM121" t="str">
            <v xml:space="preserve">126600T-Transaksi derivatif dan transaksi terkait lainnya - Penerimaan premium dalam transaksi option </v>
          </cell>
          <cell r="BH121" t="str">
            <v>720711A-Perubahan Harga Promissory Notes</v>
          </cell>
        </row>
        <row r="122">
          <cell r="AA122" t="str">
            <v xml:space="preserve">1294-Kota Pasuruan </v>
          </cell>
          <cell r="AM122" t="str">
            <v xml:space="preserve">126700T-Transaksi derivatif dan transaksi terkait lainnya - Penerimaan untuk forward rate agreement (FRA) </v>
          </cell>
          <cell r="BH122" t="str">
            <v>720712A-Perubahan Harga Commercial Papers</v>
          </cell>
        </row>
        <row r="123">
          <cell r="AA123" t="str">
            <v xml:space="preserve">1295-Kota Probolinggo </v>
          </cell>
          <cell r="AM123" t="str">
            <v xml:space="preserve">126801T-Transaksi derivatif dan transaksi terkait lainnya - Penerimaan dalam transaksi interest swap atau currency swap </v>
          </cell>
          <cell r="BH123" t="str">
            <v>720713A-Perubahan Harga T-Bills / T-Notes</v>
          </cell>
        </row>
        <row r="124">
          <cell r="AA124" t="str">
            <v xml:space="preserve">1296-Kota Blitar </v>
          </cell>
          <cell r="AM124" t="str">
            <v xml:space="preserve">126900T-Transaksi derivatif dan transaksi terkait lainnya - Penerimaaaan untuk initial/repayable margin </v>
          </cell>
          <cell r="BH124" t="str">
            <v>720714A-Perubahan Harga Banker's Acceptance</v>
          </cell>
        </row>
        <row r="125">
          <cell r="AA125" t="str">
            <v xml:space="preserve">1297-Kota Kediri </v>
          </cell>
          <cell r="AM125" t="str">
            <v xml:space="preserve">127000T-Transaksi derivatif dan transaksi terkait lainnya - Penerimaaaan untuk variation /nonrepayable margin </v>
          </cell>
          <cell r="BH125" t="str">
            <v>720715A-Perubahan Harga Obligasi / Bonds</v>
          </cell>
        </row>
        <row r="126">
          <cell r="AA126" t="str">
            <v xml:space="preserve">1298-Kota Madiun </v>
          </cell>
          <cell r="AM126" t="str">
            <v xml:space="preserve">127100T-Transaksi derivatif dan transaksi terkait lainnya - Penerimaan pokok (principal) dalam transaksi currency swap di awal transaksi (first leg) </v>
          </cell>
          <cell r="BH126" t="str">
            <v>720716A-Perubahan Harga Floating Rate Notes / FRN</v>
          </cell>
        </row>
        <row r="127">
          <cell r="AA127" t="str">
            <v>1299-Kota Jember</v>
          </cell>
          <cell r="AM127" t="str">
            <v xml:space="preserve">127200T-Transaksi derivatif dan transaksi terkait lainnya - Penerimaan pokok (principal) dalam transaksi currency swap pada saat transaksi berakhir (final leg) </v>
          </cell>
          <cell r="BH127" t="str">
            <v>720717A-Perubahan Harga Medium Term Notes / MTN</v>
          </cell>
        </row>
        <row r="128">
          <cell r="AA128" t="str">
            <v>2301-Kab. Bengkulu Selatan</v>
          </cell>
          <cell r="AM128" t="str">
            <v xml:space="preserve">127300T-Transaksi derivatif dan transaksi terkait lainnya - Penerimaaan premi dalam transaksi credit default swap </v>
          </cell>
          <cell r="BH128" t="str">
            <v>720718A-Perubahan Harga Surat Utang Repo</v>
          </cell>
        </row>
        <row r="129">
          <cell r="AA129" t="str">
            <v xml:space="preserve">2302-Kab. Bengkulu Utara </v>
          </cell>
          <cell r="AM129" t="str">
            <v xml:space="preserve">127400T-Employee stock options </v>
          </cell>
          <cell r="BH129" t="str">
            <v>720719A-Perubahan Harga Surat Utang Lainnya</v>
          </cell>
        </row>
        <row r="130">
          <cell r="AA130" t="str">
            <v xml:space="preserve">2303-Kab. Rejang Lebong </v>
          </cell>
          <cell r="AM130" t="str">
            <v xml:space="preserve">128000T-Setoran Jaminan </v>
          </cell>
          <cell r="BH130" t="str">
            <v>720720A-Perubahan Harga Certificate of Deposit</v>
          </cell>
        </row>
        <row r="131">
          <cell r="AA131" t="str">
            <v>2304-Kab. Lebong</v>
          </cell>
          <cell r="AM131" t="str">
            <v xml:space="preserve">131100T-Surat berharga yang diterbitkan oleh bukan penduduk: - Saham </v>
          </cell>
          <cell r="BH131" t="str">
            <v>720721A-Perubahan Harga Negotiable Certificate Deposit</v>
          </cell>
        </row>
        <row r="132">
          <cell r="AA132" t="str">
            <v>2305-Kab. Kepahiang</v>
          </cell>
          <cell r="AM132" t="str">
            <v xml:space="preserve">132100T-Surat berharga yang diterbitkan oleh bukan penduduk berjangka waktu lebih dari satu tahun - Obligasi </v>
          </cell>
          <cell r="BH132" t="str">
            <v>720722A-Perubahan Harga Floating Rate Certificate of Deposit</v>
          </cell>
        </row>
        <row r="133">
          <cell r="AA133" t="str">
            <v>2306-Kab. Mukomuko</v>
          </cell>
          <cell r="AM133" t="str">
            <v xml:space="preserve">132200T-Surat berharga yang diterbitkan oleh bukan penduduk berjangka waktu lebih dari satu tahun - Medium Term Notes (MTNs) </v>
          </cell>
          <cell r="BH133" t="str">
            <v>720723A-Perubahan Harga Asset Backed Securities</v>
          </cell>
        </row>
        <row r="134">
          <cell r="AA134" t="str">
            <v>2307-Kab. Seluma</v>
          </cell>
          <cell r="AM134" t="str">
            <v xml:space="preserve">132300T-Surat berharga yang diterbitkan oleh bukan penduduk berjangka waktu lebih dari satu tahun - Surat berharga jangka panjang lainnya </v>
          </cell>
          <cell r="BH134" t="str">
            <v>720599A-Perubahan Harga Surat Berharga Lainnya</v>
          </cell>
        </row>
        <row r="135">
          <cell r="AA135" t="str">
            <v>2308-Kab. Kaur</v>
          </cell>
          <cell r="AM135" t="str">
            <v xml:space="preserve">133100T-Surat berharga yang diterbitkan oleh bukan penduduk berjangka waktu sampai dengan satu tahun - Treasury Bills </v>
          </cell>
        </row>
        <row r="136">
          <cell r="AA136" t="str">
            <v>2388-Kab./Kota Lainnya di Bengkulu</v>
          </cell>
          <cell r="AM136" t="str">
            <v xml:space="preserve">133200T-Surat berharga yang diterbitkan oleh bukan penduduk berjangka waktu sampai dengan satu tahun - Promissory Notes (PNs/Promes) </v>
          </cell>
        </row>
        <row r="137">
          <cell r="AA137" t="str">
            <v xml:space="preserve">2391-Kota Bengkulu </v>
          </cell>
          <cell r="AM137" t="str">
            <v xml:space="preserve">133300T-Surat berharga yang diterbitkan oleh bukan penduduk berjangka waktu sampai dengan satu tahun - Surat berharga jangka pendek lainnya </v>
          </cell>
        </row>
        <row r="138">
          <cell r="AA138" t="str">
            <v xml:space="preserve">3101-Kab. Batanghari </v>
          </cell>
          <cell r="AM138" t="str">
            <v xml:space="preserve">134100T-Surat berharga yang diterbitkan oleh penduduk: Saham </v>
          </cell>
        </row>
        <row r="139">
          <cell r="AA139" t="str">
            <v>3104-Kab. Sarolangun</v>
          </cell>
          <cell r="AM139" t="str">
            <v xml:space="preserve">134200T-Surat berharga yang diterbitkan oleh penduduk: Efek ekuitas lainnya, seperti warrant dan right </v>
          </cell>
        </row>
        <row r="140">
          <cell r="AA140" t="str">
            <v xml:space="preserve">3105-Kab. Kerinci </v>
          </cell>
          <cell r="AM140" t="str">
            <v xml:space="preserve">135100T-Surat berharga yang diterbitkan oleh penduduk lebih dari satu tahun: Obligasi pemerintah Republik Indonesia seperti obligasi dalam rangka rekapitalisasi perbankan nasional dan Obligasi Ritel Indonesia (ORI) </v>
          </cell>
        </row>
        <row r="141">
          <cell r="AA141" t="str">
            <v xml:space="preserve">3106-Kab. Muaro Jambi   </v>
          </cell>
          <cell r="AM141" t="str">
            <v xml:space="preserve">135200T-Surat berharga yang diterbitkan oleh penduduk lebih dari satu tahun: Obligasi Perusahaan </v>
          </cell>
        </row>
        <row r="142">
          <cell r="AA142" t="str">
            <v xml:space="preserve">3107-Kab. Tanjung Jabung Barat      </v>
          </cell>
          <cell r="AM142" t="str">
            <v xml:space="preserve">135300T-Surat berharga yang diterbitkan oleh penduduk lebih dari satu tahun: Medium Term Notes (MTNs) </v>
          </cell>
        </row>
        <row r="143">
          <cell r="AA143" t="str">
            <v xml:space="preserve">3108-Kab. Tanjung Jabung Timur     </v>
          </cell>
          <cell r="AM143" t="str">
            <v xml:space="preserve">135400T-Surat berharga yang diterbitkan oleh penduduk lebih dari satu tahun: Surat berharga jangka panjang lainnya. </v>
          </cell>
        </row>
        <row r="144">
          <cell r="AA144" t="str">
            <v xml:space="preserve">3109-Kab. Tebo  </v>
          </cell>
          <cell r="AM144" t="str">
            <v xml:space="preserve">136100T-Surat berharga yang diterbitkan oleh penduduk sampai dengan satu tahun: Sertifikat Bank Indonesia (SBI) dan Sertifikat Wadiah Bank Indonesia (SWBI) </v>
          </cell>
        </row>
        <row r="145">
          <cell r="AA145" t="str">
            <v xml:space="preserve">3110-Kab. Muara Bungo    </v>
          </cell>
          <cell r="AM145" t="str">
            <v xml:space="preserve">136200T-Surat berharga yang diterbitkan oleh penduduk sampai dengan satu tahun: Surat Perbendaharaan Negara (SPN) </v>
          </cell>
        </row>
        <row r="146">
          <cell r="AA146" t="str">
            <v xml:space="preserve">3111-Kab. Merangin   </v>
          </cell>
          <cell r="AM146" t="str">
            <v xml:space="preserve">136300T-Surat berharga yang diterbitkan oleh penduduk sampai dengan satu tahun: Promissory Notes (PNs/Promes) </v>
          </cell>
        </row>
        <row r="147">
          <cell r="AA147" t="str">
            <v>3112-Kab. Bungo</v>
          </cell>
          <cell r="AM147" t="str">
            <v xml:space="preserve">136400T-Surat berharga yang diterbitkan oleh penduduk sampai dengan satu tahun: Negotiable Certificate of Deposit (NCD) </v>
          </cell>
        </row>
        <row r="148">
          <cell r="AA148" t="str">
            <v>3188-Kab./Kota Lainnya di Jambi</v>
          </cell>
          <cell r="AM148" t="str">
            <v xml:space="preserve">136400T-Surat berharga yang diterbitkan oleh penduduk sampai dengan satu tahun: Negotiable Certificate of Deposit (NCD) </v>
          </cell>
        </row>
        <row r="149">
          <cell r="AA149" t="str">
            <v xml:space="preserve">3191-Kota Jambi </v>
          </cell>
          <cell r="AM149" t="str">
            <v xml:space="preserve">136500T-Surat berharga yang diterbitkan oleh penduduk sampai dengan satu tahun: Surat berharga jangka pendek lainnya. </v>
          </cell>
        </row>
        <row r="150">
          <cell r="AA150" t="str">
            <v xml:space="preserve">3201-Kab. Aceh Besar </v>
          </cell>
          <cell r="AM150" t="str">
            <v xml:space="preserve">136500T-Surat berharga yang diterbitkan oleh penduduk sampai dengan satu tahun: Surat berharga jangka pendek lainnya. </v>
          </cell>
        </row>
        <row r="151">
          <cell r="AA151" t="str">
            <v xml:space="preserve">3202-Kab. Pidie </v>
          </cell>
          <cell r="AM151" t="str">
            <v xml:space="preserve">137200T-Reksadana yang diperdagangkan (Exchange Traded Fund) </v>
          </cell>
        </row>
        <row r="152">
          <cell r="AA152" t="str">
            <v xml:space="preserve">3203-Kab. Aceh Utara </v>
          </cell>
          <cell r="AM152" t="str">
            <v xml:space="preserve">137300T-Penyertaan dalam Reksadana </v>
          </cell>
        </row>
        <row r="153">
          <cell r="AA153" t="str">
            <v xml:space="preserve">3204-Kab. Aceh Timur </v>
          </cell>
          <cell r="AM153" t="str">
            <v xml:space="preserve">138101T-Repurchase Agreement (Repo) - Penjualan surat berharga secara repo oleh pemilik surat berharga dengan jangka waktu: - sampai dengan satu tahun </v>
          </cell>
        </row>
        <row r="154">
          <cell r="AA154" t="str">
            <v xml:space="preserve">3205-Kab. Aceh Selatan </v>
          </cell>
          <cell r="AM154" t="str">
            <v xml:space="preserve">138102T-Repurchase Agreement (Repo) - Penjualan surat berharga secara repo oleh pemilik surat berharga dengan jangka waktu: - lebih dari satu tahun </v>
          </cell>
        </row>
        <row r="155">
          <cell r="AA155" t="str">
            <v xml:space="preserve">3206-Kab. Aceh Barat </v>
          </cell>
          <cell r="AM155" t="str">
            <v xml:space="preserve">138201T-Repurchase Agreement (Repo) - Penjualan kembali surat berharga repo oleh pembeli surat berharga dengan jangka waktu: - sampai dengan satu tahun </v>
          </cell>
        </row>
        <row r="156">
          <cell r="AA156" t="str">
            <v xml:space="preserve">3207-Kab. Aceh Tengah </v>
          </cell>
          <cell r="AM156" t="str">
            <v xml:space="preserve">138202T-Repurchase Agreement (Repo) - Penjualan kembali surat berharga repo oleh pembeli surat berharga dengan jangka waktu: - lebih dari satu tahun </v>
          </cell>
        </row>
        <row r="157">
          <cell r="AA157" t="str">
            <v xml:space="preserve">3208-Kab. Aceh Tenggara </v>
          </cell>
          <cell r="AM157" t="str">
            <v xml:space="preserve">170100T-Penerimaan dari Bank Dalam Negeri </v>
          </cell>
        </row>
        <row r="158">
          <cell r="AA158" t="str">
            <v xml:space="preserve">3209-Kab. Aceh Singkil     </v>
          </cell>
          <cell r="AM158" t="str">
            <v xml:space="preserve">190200T-Lainnya (jelaskan rinciannya) </v>
          </cell>
        </row>
        <row r="159">
          <cell r="AA159" t="str">
            <v>3210-Kab. Aceh Jeumpa/Bireuen</v>
          </cell>
          <cell r="AM159" t="str">
            <v xml:space="preserve">201200T-Pembelian barang dari luar wilayah Indonesia. - Impor barang, f.o.b. (free on board) </v>
          </cell>
        </row>
        <row r="160">
          <cell r="AA160" t="str">
            <v>3211-Kab. Aceh Tamiang</v>
          </cell>
          <cell r="AM160" t="str">
            <v xml:space="preserve">201300T-Pengembalian dana (refunds) dalam rangka ekspor </v>
          </cell>
        </row>
        <row r="161">
          <cell r="AA161" t="str">
            <v>3212-Kab. Gayo Luwes</v>
          </cell>
          <cell r="AM161" t="str">
            <v xml:space="preserve">201310T-Pengembalian dana (refunds) dalam rangka penjualan barang di dalam wilayah Indonesia </v>
          </cell>
        </row>
        <row r="162">
          <cell r="AA162" t="str">
            <v>3213-Kab. Aceh Barat Daya</v>
          </cell>
          <cell r="AM162" t="str">
            <v xml:space="preserve">201400T-Advance payment - barang ekspor dan impor </v>
          </cell>
        </row>
        <row r="163">
          <cell r="AA163" t="str">
            <v>3214-Kab. Aceh Jaya</v>
          </cell>
          <cell r="AM163" t="str">
            <v xml:space="preserve">201600T-Pembayaran Manufaktur </v>
          </cell>
        </row>
        <row r="164">
          <cell r="AA164" t="str">
            <v>3215-Kab. Nagan Raya</v>
          </cell>
          <cell r="AM164" t="str">
            <v xml:space="preserve">201700T-Pembayaran atas jasa pemeliharaan dan perbaikan </v>
          </cell>
        </row>
        <row r="165">
          <cell r="AA165" t="str">
            <v>3216-Kab. Aceh Simeuleu</v>
          </cell>
          <cell r="AM165" t="str">
            <v xml:space="preserve">201800T-Pembelian barang di luar negeri </v>
          </cell>
        </row>
        <row r="166">
          <cell r="AA166" t="str">
            <v>3217-Kab. Bener Meriah</v>
          </cell>
          <cell r="AM166" t="str">
            <v xml:space="preserve">201900T-Pengembalian dana (refunds) dalam rangka penjualan barang di luar negeri </v>
          </cell>
        </row>
        <row r="167">
          <cell r="AA167" t="str">
            <v>3218-Kab. Pidie Jaya</v>
          </cell>
          <cell r="AM167" t="str">
            <v xml:space="preserve">202101T-Pembayaran jasa transportasi penumpang (Passenger) - Transportasi laut </v>
          </cell>
        </row>
        <row r="168">
          <cell r="AA168" t="str">
            <v>3219-Kab. Subulussalam</v>
          </cell>
          <cell r="AM168" t="str">
            <v xml:space="preserve">202102T-Pembayaran jasa transportasi penumpang (Passenger) - Transportasi udara </v>
          </cell>
        </row>
        <row r="169">
          <cell r="AA169" t="str">
            <v>3288-Kab./Kota Lainnya di Aceh</v>
          </cell>
          <cell r="AM169" t="str">
            <v xml:space="preserve">202103T-Pembayaran jasa transportasi penumpang (Passenger) - Transportasi lainnya </v>
          </cell>
        </row>
        <row r="170">
          <cell r="AA170" t="str">
            <v xml:space="preserve">3291-Kota Banda Aceh </v>
          </cell>
          <cell r="AM170" t="str">
            <v xml:space="preserve">202201T-Pembayaran jasa transportasi barang (Freight) dalam rangka ekspor dan impor - Transportasi laut </v>
          </cell>
        </row>
        <row r="171">
          <cell r="AA171" t="str">
            <v>3292-Kota Sabang</v>
          </cell>
          <cell r="AM171" t="str">
            <v xml:space="preserve">202202T-Pembayaran jasa transportasi barang (Freight) dalam rangka ekspor dan impor - Transportasi udara </v>
          </cell>
        </row>
        <row r="172">
          <cell r="AA172" t="str">
            <v xml:space="preserve">3293-Kota Lhokseumawe </v>
          </cell>
          <cell r="AM172" t="str">
            <v xml:space="preserve">202203T-Pembayaran jasa transportasi barang (Freight) dalam rangka ekspor dan impor - Transportasi lainnya </v>
          </cell>
        </row>
        <row r="173">
          <cell r="AA173" t="str">
            <v xml:space="preserve">3294-Kota Langsa   </v>
          </cell>
          <cell r="AM173" t="str">
            <v xml:space="preserve">202401T-Pembayaran jasa transportasi barang (Freight) di luar ekspor dan impor - Transportasi laut </v>
          </cell>
        </row>
        <row r="174">
          <cell r="AA174" t="str">
            <v>3295-Kota Simeulue</v>
          </cell>
          <cell r="AM174" t="str">
            <v xml:space="preserve">202402T-Pembayaran jasa transportasi barang (Freight) di luar ekspor dan impor - Transportasi udara </v>
          </cell>
        </row>
        <row r="175">
          <cell r="AA175" t="str">
            <v xml:space="preserve">3301-Kab. Deli Serdang </v>
          </cell>
          <cell r="AM175" t="str">
            <v xml:space="preserve">202403T-Pembayaran jasa transportasi barang (Freight) di luar ekspor dan impor - Transportasi lainnya </v>
          </cell>
        </row>
        <row r="176">
          <cell r="AA176" t="str">
            <v xml:space="preserve">3302-Kab. Langkat </v>
          </cell>
          <cell r="AM176" t="str">
            <v xml:space="preserve">202501T-Pembayaran jasa penunjang transportasi - Transportasi laut </v>
          </cell>
        </row>
        <row r="177">
          <cell r="AA177" t="str">
            <v xml:space="preserve">3303-Kab.  Karo </v>
          </cell>
          <cell r="AM177" t="str">
            <v xml:space="preserve">202502T-Pembayaran jasa penunjang transportasi - Transportasi udara </v>
          </cell>
        </row>
        <row r="178">
          <cell r="AA178" t="str">
            <v>3304-Kab. Simalungun</v>
          </cell>
          <cell r="AM178" t="str">
            <v xml:space="preserve">202503T-Pembayaran jasa penunjang transportasi - Transportasi lainnya </v>
          </cell>
        </row>
        <row r="179">
          <cell r="AA179" t="str">
            <v xml:space="preserve">3305-Kab. Labuhan Batu </v>
          </cell>
          <cell r="AM179" t="str">
            <v xml:space="preserve">203001T-Pembayaran Travel - Perjalanan bisnis </v>
          </cell>
        </row>
        <row r="180">
          <cell r="AA180" t="str">
            <v xml:space="preserve">3306-Kab. Asahan </v>
          </cell>
          <cell r="AM180" t="str">
            <v xml:space="preserve">203002T-Pembayaran Travel - Perjalanan non bisnis </v>
          </cell>
        </row>
        <row r="181">
          <cell r="AA181" t="str">
            <v xml:space="preserve">3307-Kab. Dairi </v>
          </cell>
          <cell r="AM181" t="str">
            <v xml:space="preserve">204000T-Pembayaran pendidikan/pelatihan </v>
          </cell>
        </row>
        <row r="182">
          <cell r="AA182" t="str">
            <v xml:space="preserve">3308-Kab. Tapanuli Utara </v>
          </cell>
          <cell r="AM182" t="str">
            <v xml:space="preserve">205000T-Pembayaran pos dan kurir </v>
          </cell>
        </row>
        <row r="183">
          <cell r="AA183" t="str">
            <v xml:space="preserve">3309-Kab. Tapanuli Tengah </v>
          </cell>
          <cell r="AM183" t="str">
            <v xml:space="preserve">205100T-Pembayaran telekomunikasi </v>
          </cell>
        </row>
        <row r="184">
          <cell r="AA184" t="str">
            <v xml:space="preserve">3310-Kab. Tapanuli Selatan </v>
          </cell>
          <cell r="AM184" t="str">
            <v xml:space="preserve">206101T-Pembayaran konstruksi di luar negeri - sampai dengan 1 tahun </v>
          </cell>
        </row>
        <row r="185">
          <cell r="AA185" t="str">
            <v xml:space="preserve">3311-Kab. Nias </v>
          </cell>
          <cell r="AM185" t="str">
            <v xml:space="preserve">206102T-Pembayaran konstruksi di luar negeri - lebih dari satu tahun </v>
          </cell>
        </row>
        <row r="186">
          <cell r="AA186" t="str">
            <v>3312-Kota Rantau Prapat</v>
          </cell>
          <cell r="AM186" t="str">
            <v xml:space="preserve">206201T-Pembayaran konstruksi di Indonesia - sampai dengan 1 tahun </v>
          </cell>
        </row>
        <row r="187">
          <cell r="AA187" t="str">
            <v xml:space="preserve">3313-Kab. Toba Samosir    </v>
          </cell>
          <cell r="AM187" t="str">
            <v xml:space="preserve">206202T-Pembayaran konstruksi di Indonesia - lebih dari satu tahun </v>
          </cell>
        </row>
        <row r="188">
          <cell r="AA188" t="str">
            <v xml:space="preserve">3314-Kab. Mandailing Natal  </v>
          </cell>
          <cell r="AM188" t="str">
            <v xml:space="preserve">207101T-Pembayaran asuransi jiwa - Pembayaran premi (premium earned) </v>
          </cell>
        </row>
        <row r="189">
          <cell r="AA189" t="str">
            <v>3315-Kab. Nias Selatan</v>
          </cell>
          <cell r="AM189" t="str">
            <v xml:space="preserve">207102T-Pembayaran asuransi jiwa - Suplemen premi (premium supplements ) </v>
          </cell>
        </row>
        <row r="190">
          <cell r="AA190" t="str">
            <v>3316-Kab. Humbang Hasundutan</v>
          </cell>
          <cell r="AM190" t="str">
            <v xml:space="preserve">207103T-Pembayaran asuransi jiwa - Pembayaran klaim (claims received) </v>
          </cell>
        </row>
        <row r="191">
          <cell r="AA191" t="str">
            <v>3317-Kab. Pakpak Bharat</v>
          </cell>
          <cell r="AM191" t="str">
            <v xml:space="preserve">207104T-Pembayaran asuransi jiwa - dikurangi: Premi reasuransi/retrosesi </v>
          </cell>
        </row>
        <row r="192">
          <cell r="AA192" t="str">
            <v>3318-Kab. Samosir</v>
          </cell>
          <cell r="AM192" t="str">
            <v xml:space="preserve">207105T-Pembayaran asuransi jiwa - Komisi diterima (commission received) </v>
          </cell>
        </row>
        <row r="193">
          <cell r="AA193" t="str">
            <v>3319-Kab. Serdang Bedagai</v>
          </cell>
          <cell r="AM193" t="str">
            <v xml:space="preserve">207201T-Pembayaran asuransi non jiwa - Pembayaran premi (premium earned) </v>
          </cell>
        </row>
        <row r="194">
          <cell r="AA194" t="str">
            <v>3320-Kab. Angkola Sipirok</v>
          </cell>
          <cell r="AM194" t="str">
            <v xml:space="preserve">207202T-Pembayaran asuransi non jiwa - Suplemen premi (premium supplements ) </v>
          </cell>
        </row>
        <row r="195">
          <cell r="AA195" t="str">
            <v>3321-Kab. Batu Bara</v>
          </cell>
          <cell r="AM195" t="str">
            <v xml:space="preserve">207203T-Pembayaran asuransi non jiwa - Pembayaran klaim (claims received) </v>
          </cell>
        </row>
        <row r="196">
          <cell r="AA196" t="str">
            <v>3322-Kab. Padang Lawas</v>
          </cell>
          <cell r="AM196" t="str">
            <v xml:space="preserve">207204T-Pembayaran asuransi non jiwa - dikurangi: Premi reasuransi/retrosesi </v>
          </cell>
        </row>
        <row r="197">
          <cell r="AA197" t="str">
            <v>3323-Kab. Padang Lawas Utara</v>
          </cell>
          <cell r="AM197" t="str">
            <v xml:space="preserve">207205T-Pembayaran asuransi non jiwa - Komisi diterima (commission received) </v>
          </cell>
        </row>
        <row r="198">
          <cell r="AA198" t="str">
            <v>3388-Kab/Kota Lainnya di Sumut</v>
          </cell>
          <cell r="AM198" t="str">
            <v xml:space="preserve">207301T-Pembayaran asuransi non jiwa - Pembayaran premi (premium earned) </v>
          </cell>
        </row>
        <row r="199">
          <cell r="AA199" t="str">
            <v xml:space="preserve">3391-Kota Tebing Tinggi </v>
          </cell>
          <cell r="AM199" t="str">
            <v xml:space="preserve">207302T-Pembayaran reasuransi - Suplemen premi (premium supplements ) </v>
          </cell>
        </row>
        <row r="200">
          <cell r="AA200" t="str">
            <v xml:space="preserve">3392-Kota Binjai </v>
          </cell>
          <cell r="AM200" t="str">
            <v xml:space="preserve">207303T-Pembayaran reasuransi - Pembayaran klaim (claims received) </v>
          </cell>
        </row>
        <row r="201">
          <cell r="AA201" t="str">
            <v xml:space="preserve">3393-Kota Pematang Siantar </v>
          </cell>
          <cell r="AM201" t="str">
            <v xml:space="preserve">207304T-Pembayaran reasuransi - dikurangi: Premi reasuransi/retrosesi </v>
          </cell>
        </row>
        <row r="202">
          <cell r="AA202" t="str">
            <v xml:space="preserve">3394-Kota Tanjung Balai </v>
          </cell>
          <cell r="AM202" t="str">
            <v xml:space="preserve">207305T-Pembayaran reasuransi - Komisi diterima (commission received) </v>
          </cell>
        </row>
        <row r="203">
          <cell r="AA203" t="str">
            <v>3395-Kota Sibolga</v>
          </cell>
          <cell r="AM203" t="str">
            <v xml:space="preserve">207400T-Pembayaran atas jasa penunjang asuransi (auxiliary insurance services) </v>
          </cell>
        </row>
        <row r="204">
          <cell r="AA204" t="str">
            <v xml:space="preserve">3396-Kota Medan </v>
          </cell>
          <cell r="AM204" t="str">
            <v xml:space="preserve">207500T-Advance payment - asuransi </v>
          </cell>
        </row>
        <row r="205">
          <cell r="AA205" t="str">
            <v>3398-Kota Kisaran</v>
          </cell>
          <cell r="AM205" t="str">
            <v xml:space="preserve">207600T-Advance payment - lainnya (sebutkan) </v>
          </cell>
        </row>
        <row r="206">
          <cell r="AA206" t="str">
            <v xml:space="preserve">3399-Kota Padang Sidempuan </v>
          </cell>
          <cell r="AM206" t="str">
            <v xml:space="preserve">207700T-Penerimaan/pengembalian uang pemesanan (berdasarkan IPO dan private placement) </v>
          </cell>
        </row>
        <row r="207">
          <cell r="AA207" t="str">
            <v xml:space="preserve">3401-Kab. Agam </v>
          </cell>
          <cell r="AM207" t="str">
            <v xml:space="preserve">207800T-Reimbursement atas dana talangan </v>
          </cell>
        </row>
        <row r="208">
          <cell r="AA208" t="str">
            <v xml:space="preserve">3402-Kab. Pasaman </v>
          </cell>
          <cell r="AM208" t="str">
            <v xml:space="preserve">208000T-Pembayaran jasa keuangan </v>
          </cell>
        </row>
        <row r="209">
          <cell r="AA209" t="str">
            <v xml:space="preserve">3403-Kab. Limapuluh Koto </v>
          </cell>
          <cell r="AM209" t="str">
            <v xml:space="preserve">209000T-Pembayaran komputer </v>
          </cell>
        </row>
        <row r="210">
          <cell r="AA210" t="str">
            <v>3404-Kab. Solok Selatan</v>
          </cell>
          <cell r="AM210" t="str">
            <v xml:space="preserve">209100T-Pembayaran informasi </v>
          </cell>
        </row>
        <row r="211">
          <cell r="AA211" t="str">
            <v xml:space="preserve">3405-Kab. Padang Pariaman </v>
          </cell>
          <cell r="AM211" t="str">
            <v xml:space="preserve">209900T-Pembelian barang di dalam wilayah Indonesia </v>
          </cell>
        </row>
        <row r="212">
          <cell r="AA212" t="str">
            <v xml:space="preserve">3406-Kab. Pesisir Selatan </v>
          </cell>
          <cell r="AM212" t="str">
            <v xml:space="preserve">210000T-Pembayaran atas penggunaan hak kekayaan intelektual </v>
          </cell>
        </row>
        <row r="213">
          <cell r="AA213" t="str">
            <v xml:space="preserve">3407-Kab. Tanah Datar </v>
          </cell>
          <cell r="AM213" t="str">
            <v xml:space="preserve">211100T-Pembayaran Operational leasing </v>
          </cell>
        </row>
        <row r="214">
          <cell r="AA214" t="str">
            <v>3408-Kab. Sawahlunto/Sijunjung</v>
          </cell>
          <cell r="AM214" t="str">
            <v xml:space="preserve">211201T-Beban sewa tanah dan gedung - tanah </v>
          </cell>
        </row>
        <row r="215">
          <cell r="AA215" t="str">
            <v xml:space="preserve">3409-Kab. Kepulauan Mentawai   </v>
          </cell>
          <cell r="AM215" t="str">
            <v xml:space="preserve">211202T-Beban sewa tanah dan gedung - ruang perkantoran, apartemen, rumah dan sejenisnya </v>
          </cell>
        </row>
        <row r="216">
          <cell r="AA216" t="str">
            <v>3410-Kab. Pasaman Barat</v>
          </cell>
          <cell r="AM216" t="str">
            <v xml:space="preserve">211203T-Beban sewa tanah dan gedung - tanah dan ruang perkantoran, apartemen, rumah dan sejenisnya </v>
          </cell>
        </row>
        <row r="217">
          <cell r="AA217" t="str">
            <v>3411-Kab. Dharmasraya</v>
          </cell>
          <cell r="AM217" t="str">
            <v xml:space="preserve">212000T-Pembayaran penelitian dan pengembangan </v>
          </cell>
        </row>
        <row r="218">
          <cell r="AA218" t="str">
            <v>3412-Kab. Solok</v>
          </cell>
          <cell r="AM218" t="str">
            <v xml:space="preserve">212100T-Pembayaran di bidang hukum, akuntansi termasuk konsultasi pajak, konsultasi manajemen, dan kehumasan. </v>
          </cell>
        </row>
        <row r="219">
          <cell r="AA219" t="str">
            <v>3488-Kab/Kota Lainnya di Sumbar</v>
          </cell>
          <cell r="AM219" t="str">
            <v xml:space="preserve">212200T-Pembayaran periklanan, penelitian pasar, dan jajak pendapat publik </v>
          </cell>
        </row>
        <row r="220">
          <cell r="AA220" t="str">
            <v xml:space="preserve">3491-Kota Bukittinggi </v>
          </cell>
          <cell r="AM220" t="str">
            <v xml:space="preserve">212300T-Pembayaran arsitektur, rekayasa, dan teknik lainnya. </v>
          </cell>
        </row>
        <row r="221">
          <cell r="AA221" t="str">
            <v>3492-Kota Padang</v>
          </cell>
          <cell r="AM221" t="str">
            <v xml:space="preserve">212400T-Pembayaran di bidang pengolahan sampah dan polusi, pertanian, dan pertambangan </v>
          </cell>
        </row>
        <row r="222">
          <cell r="AA222" t="str">
            <v>3493-Kota Sawahlunto</v>
          </cell>
          <cell r="AM222" t="str">
            <v xml:space="preserve">212500T-Pembayaran terkait perdagangan </v>
          </cell>
        </row>
        <row r="223">
          <cell r="AA223" t="str">
            <v xml:space="preserve">3494-Kota Padang Panjang </v>
          </cell>
          <cell r="AM223" t="str">
            <v xml:space="preserve">212900T-Penyelesaian saldo rekening (netting) </v>
          </cell>
        </row>
        <row r="224">
          <cell r="AA224" t="str">
            <v xml:space="preserve">3495-Kota Solok </v>
          </cell>
          <cell r="AM224" t="str">
            <v xml:space="preserve">213000T-Pembayaran di bidang seni, budaya, dan rekreasi </v>
          </cell>
        </row>
        <row r="225">
          <cell r="AA225" t="str">
            <v xml:space="preserve">3496-Kota Payakumbuh </v>
          </cell>
          <cell r="AM225" t="str">
            <v xml:space="preserve">213900T-Kelebihan pembayaran (refund) serta kelebihan pengakuan utang/piutang </v>
          </cell>
        </row>
        <row r="226">
          <cell r="AA226" t="str">
            <v xml:space="preserve">3497-Kota Pariaman </v>
          </cell>
          <cell r="AM226" t="str">
            <v xml:space="preserve">214000T-Pembayaran atas barang/jasa yang diberikan ke pemerintah asing </v>
          </cell>
        </row>
        <row r="227">
          <cell r="AA227" t="str">
            <v>3501-Kab. Kampar</v>
          </cell>
          <cell r="AM227" t="str">
            <v xml:space="preserve">216100T-Beban pajak dan sejenisnya </v>
          </cell>
        </row>
        <row r="228">
          <cell r="AA228" t="str">
            <v xml:space="preserve">3502-Kab. Bengkalis </v>
          </cell>
          <cell r="AM228" t="str">
            <v xml:space="preserve">216201T-Hibah atau sejenisnya (dalam bentuk cash) yang tidak dikaitkan dengan kewajiban membeli fixed asset </v>
          </cell>
        </row>
        <row r="229">
          <cell r="AA229" t="str">
            <v xml:space="preserve">3504-Kab. Indragiri Hulu </v>
          </cell>
          <cell r="AM229" t="str">
            <v xml:space="preserve">216202T-Hibah atau sejenisnya (dalam bentuk cash) yang dikaitkan dengan kewajiban membeli fixed asset </v>
          </cell>
        </row>
        <row r="230">
          <cell r="AA230" t="str">
            <v>3505-Kab. Indragiri Hilir</v>
          </cell>
          <cell r="AM230" t="str">
            <v xml:space="preserve">216203T-Hibah atau sejenisnya dalam bentuk barang (nonfinancial assets), seperti mesin </v>
          </cell>
        </row>
        <row r="231">
          <cell r="AA231" t="str">
            <v>3508-Kab. Rokan Hulu</v>
          </cell>
          <cell r="AM231" t="str">
            <v xml:space="preserve">216300T-Beban tenaga kerja </v>
          </cell>
        </row>
        <row r="232">
          <cell r="AA232" t="str">
            <v xml:space="preserve">3509-Kab. Rokan Hilir   </v>
          </cell>
          <cell r="AM232" t="str">
            <v xml:space="preserve">216400T-Beban sanksi/denda, dan sejenisnya </v>
          </cell>
        </row>
        <row r="233">
          <cell r="AA233" t="str">
            <v xml:space="preserve">3510-Kab. Pelalawan  </v>
          </cell>
          <cell r="AM233" t="str">
            <v xml:space="preserve">216500T-Beban atas hak untuk penggunaan sumber daya alam </v>
          </cell>
        </row>
        <row r="234">
          <cell r="AA234" t="str">
            <v xml:space="preserve">3511-Kab. Siak </v>
          </cell>
          <cell r="AM234" t="str">
            <v xml:space="preserve">217000T-Bunga, dividen dan sejenisnya - Dividen dan keuntungan/laba yang dibagikan, termasuk keuntungan yang berasal dari reksadana </v>
          </cell>
        </row>
        <row r="235">
          <cell r="AA235" t="str">
            <v xml:space="preserve">3512-Kab. Kuantan Singingi   </v>
          </cell>
          <cell r="AM235" t="str">
            <v xml:space="preserve">218101T-Bunga, dividen dan sejenisnya - Surat-surat berharga yang diterbitkan oleh bukan penduduk - Sampai dengan satu tahun </v>
          </cell>
        </row>
        <row r="236">
          <cell r="AA236" t="str">
            <v>3588-Kab./Kota Lainnya di Riau</v>
          </cell>
          <cell r="AM236" t="str">
            <v xml:space="preserve">218102T-Bunga, dividen dan sejenisnya - Surat-surat berharga yang diterbitkan oleh bukan penduduk - Lebih dari satu tahun </v>
          </cell>
        </row>
        <row r="237">
          <cell r="AA237" t="str">
            <v xml:space="preserve">3591-Kota Pekanbaru </v>
          </cell>
          <cell r="AM237" t="str">
            <v xml:space="preserve">218200T-Bunga, dividen dan sejenisnya - Rekening giro dan simpanan, termasuk tabungan dan deposito mudharabah. </v>
          </cell>
        </row>
        <row r="238">
          <cell r="AA238" t="str">
            <v xml:space="preserve">3592-Kota Dumai </v>
          </cell>
          <cell r="AM238" t="str">
            <v xml:space="preserve">218300T-Bunga, dividen dan sejenisnya - Pinjaman </v>
          </cell>
        </row>
        <row r="239">
          <cell r="AA239" t="str">
            <v xml:space="preserve">3606-Kab. Musi Banyuasin </v>
          </cell>
          <cell r="AM239" t="str">
            <v xml:space="preserve">218401T-Bunga, dividen dan sejenisnya - Surat-surat berharga yang diterbitkan oleh penduduk - Sampai dengan satu tahun </v>
          </cell>
        </row>
        <row r="240">
          <cell r="AA240" t="str">
            <v xml:space="preserve">3607-Kab. Ogan Komering Ulu </v>
          </cell>
          <cell r="AM240" t="str">
            <v xml:space="preserve">218402T-Bunga, dividen dan sejenisnya - Surat-surat berharga yang diterbitkan oleh penduduk - Lebih dari satu tahun </v>
          </cell>
        </row>
        <row r="241">
          <cell r="AA241" t="str">
            <v xml:space="preserve">3608-Kab. Lematang Ilir Ogan Tengah (Muara Enim) </v>
          </cell>
          <cell r="AM241" t="str">
            <v xml:space="preserve">218500T-Bunga, dividen dan sejenisnya - Gold swap </v>
          </cell>
        </row>
        <row r="242">
          <cell r="AA242" t="str">
            <v>3609-Kab. Lahat</v>
          </cell>
          <cell r="AM242" t="str">
            <v xml:space="preserve">218600T-Beban atas transaksi securities lending dan gold loan/deposit </v>
          </cell>
        </row>
        <row r="243">
          <cell r="AA243" t="str">
            <v xml:space="preserve">3610-Kab. Musi Rawas </v>
          </cell>
          <cell r="AM243" t="str">
            <v xml:space="preserve">219101T-Jual beli hak paten, hak cipta, lisensi, dan sejenisnya - Franchise dan trademarks </v>
          </cell>
        </row>
        <row r="244">
          <cell r="AA244" t="str">
            <v xml:space="preserve">3611-Kab. Ogan Komering Ilir </v>
          </cell>
          <cell r="AM244" t="str">
            <v xml:space="preserve">219102T-Jual beli hak paten, hak cipta, lisensi, dan sejenisnya - Hasil penelitian dan pengembangan </v>
          </cell>
        </row>
        <row r="245">
          <cell r="AA245" t="str">
            <v>3612-Kab. Pangkalan Balai</v>
          </cell>
          <cell r="AM245" t="str">
            <v xml:space="preserve">219201T-Jual beli tanah </v>
          </cell>
        </row>
        <row r="246">
          <cell r="AA246" t="str">
            <v>3613-Kab. Banyuasin</v>
          </cell>
          <cell r="AM246" t="str">
            <v xml:space="preserve">219202T-Jual beli gedung </v>
          </cell>
        </row>
        <row r="247">
          <cell r="AA247" t="str">
            <v>3614-Kab. Ogan Komeing Ulu Selatan</v>
          </cell>
          <cell r="AM247" t="str">
            <v xml:space="preserve">219900T-Pembayaran bisnis lainnya </v>
          </cell>
        </row>
        <row r="248">
          <cell r="AA248" t="str">
            <v>3615-Kab. Ogan Komeing Ulu Timur</v>
          </cell>
          <cell r="AM248" t="str">
            <v xml:space="preserve">220101T-Penyertaan modal - di Indonesia </v>
          </cell>
        </row>
        <row r="249">
          <cell r="AA249" t="str">
            <v>3616-Kab. Ogan Ilir</v>
          </cell>
          <cell r="AM249" t="str">
            <v xml:space="preserve">220102T-Penyertaan modal - di luar Indonesia </v>
          </cell>
        </row>
        <row r="250">
          <cell r="AA250" t="str">
            <v>3617-Kab. Empat Lawang</v>
          </cell>
          <cell r="AM250" t="str">
            <v xml:space="preserve">220201T-Divestasi penyertaan modal - di Indonesia </v>
          </cell>
        </row>
        <row r="251">
          <cell r="AA251" t="str">
            <v>3688-Kab./Kota Lainnya di Sumsel</v>
          </cell>
          <cell r="AM251" t="str">
            <v xml:space="preserve">220202T-Divestasi penyertaan modal - di luar Indonesia </v>
          </cell>
        </row>
        <row r="252">
          <cell r="AA252" t="str">
            <v xml:space="preserve">3691-Kota Palembang </v>
          </cell>
          <cell r="AM252" t="str">
            <v xml:space="preserve">222100T-Pengembalian pinjaman dengan jangka waktu sampai dengan satu tahun </v>
          </cell>
        </row>
        <row r="253">
          <cell r="AA253" t="str">
            <v xml:space="preserve">3693-Kota Lubuklinggau </v>
          </cell>
          <cell r="AM253" t="str">
            <v xml:space="preserve">222200T-Pengembalian pinjaman dengan jangka waktu lebih dari satu tahun </v>
          </cell>
        </row>
        <row r="254">
          <cell r="AA254" t="str">
            <v xml:space="preserve">3694-Kota Prabumulih </v>
          </cell>
          <cell r="AM254" t="str">
            <v xml:space="preserve">223100T-Pembayaran pinjaman dengan jangka waktu sampai dengan satu tahun </v>
          </cell>
        </row>
        <row r="255">
          <cell r="AA255" t="str">
            <v>3695-Kota Baturaja</v>
          </cell>
          <cell r="AM255" t="str">
            <v xml:space="preserve">223200T-Pembayaran pinjaman dengan jangka waktu lebih dari satu tahun </v>
          </cell>
        </row>
        <row r="256">
          <cell r="AA256" t="str">
            <v xml:space="preserve">3697-Kota Pagar Alam   </v>
          </cell>
          <cell r="AM256" t="str">
            <v xml:space="preserve">223300T-Financial leasing </v>
          </cell>
        </row>
        <row r="257">
          <cell r="AA257" t="str">
            <v xml:space="preserve">3701-Kab. Bangka </v>
          </cell>
          <cell r="AM257" t="str">
            <v xml:space="preserve">224001T-Factoring - Bank di Indonesia, dengan jangka waktu: Sampai dengan satu tahun </v>
          </cell>
        </row>
        <row r="258">
          <cell r="AA258" t="str">
            <v>3702-Kab. Belitung</v>
          </cell>
          <cell r="AM258" t="str">
            <v xml:space="preserve">224002T-Factoring - Bank di Indonesia, dengan jangka waktu: Lebih dari satu tahun </v>
          </cell>
        </row>
        <row r="259">
          <cell r="AA259" t="str">
            <v>3703-Kab. Bangka Barat</v>
          </cell>
          <cell r="AM259" t="str">
            <v xml:space="preserve">224101T-Factoring - Perusahaan di Indonesia, dengan jangka waktu: Sampai dengan satu tahun </v>
          </cell>
        </row>
        <row r="260">
          <cell r="AA260" t="str">
            <v>3704-Kab. Bangka Selatan</v>
          </cell>
          <cell r="AM260" t="str">
            <v xml:space="preserve">224102T-Factoring - Perusahaan di Indonesia, dengan jangka waktu: Lebih dari satu tahun </v>
          </cell>
        </row>
        <row r="261">
          <cell r="AA261" t="str">
            <v>3705-Kab. Bangka Tengah</v>
          </cell>
          <cell r="AM261" t="str">
            <v xml:space="preserve">224201T-Factoring - Bank di luar negeri, dengan jangka waktu: Sampai dengan satu tahun </v>
          </cell>
        </row>
        <row r="262">
          <cell r="AA262" t="str">
            <v xml:space="preserve">3706-Kab. Belitung Timur </v>
          </cell>
          <cell r="AM262" t="str">
            <v xml:space="preserve">224202T-Factoring - Bank di luar negeri, dengan jangka waktu: Lebih dari satu tahun </v>
          </cell>
        </row>
        <row r="263">
          <cell r="AA263" t="str">
            <v>3788-Kab./Kota Lainnya di Kep. Bangka</v>
          </cell>
          <cell r="AM263" t="str">
            <v xml:space="preserve">224301T-Factoring - Perusahaan di luar negeri, dengan jangka waktu: Sampai dengan satu tahun </v>
          </cell>
        </row>
        <row r="264">
          <cell r="AA264" t="str">
            <v xml:space="preserve">3791-Kota Pangkal Pinang </v>
          </cell>
          <cell r="AM264" t="str">
            <v xml:space="preserve">224302T-Factoring - Perusahaan di luar negeri, dengan jangka waktu: Lebih dari satu tahun </v>
          </cell>
        </row>
        <row r="265">
          <cell r="AA265" t="str">
            <v>3800-Kepala Daerah Provinsi Kep. Riau</v>
          </cell>
          <cell r="AM265" t="str">
            <v xml:space="preserve">224400T-Working capital/cashcall </v>
          </cell>
        </row>
        <row r="266">
          <cell r="AA266" t="str">
            <v>3801-Kab. Karimun</v>
          </cell>
          <cell r="AM266" t="str">
            <v xml:space="preserve">224501T-Gold swap - Penyerahan dana oleh cash provider dalam transaksi gold swap dengan jangka waktu perjanjian: - sampai dengan satu tahun </v>
          </cell>
        </row>
        <row r="267">
          <cell r="AA267" t="str">
            <v>3802-Kab. Lingga</v>
          </cell>
          <cell r="AM267" t="str">
            <v xml:space="preserve">224502T-Gold swap - Penyerahan dana oleh cash provider dalam transaksi gold swap dengan jangka waktu perjanjian: - lebih dari satu tahun </v>
          </cell>
        </row>
        <row r="268">
          <cell r="AA268" t="str">
            <v>3803-Kab. Natuna</v>
          </cell>
          <cell r="AM268" t="str">
            <v xml:space="preserve">224601T-Gold swap - Pengembalian dana oleh gold owner dalam transaksi gold swap dengan jangka waktu perjanjian: - sampai dengan satu tahun </v>
          </cell>
        </row>
        <row r="269">
          <cell r="AA269" t="str">
            <v>3804-Kab. Bintan (d/h Kab. Kepulauan Riau)</v>
          </cell>
          <cell r="AM269" t="str">
            <v xml:space="preserve">224602T-Gold swap - Pengembalian dana oleh gold owner dalam transaksi gold swap dengan jangka waktu perjanjian: - lebih dari satu tahun </v>
          </cell>
        </row>
        <row r="270">
          <cell r="AA270" t="str">
            <v>3888-Kab./Kota Lainnya di Kep. Riau</v>
          </cell>
          <cell r="AM270" t="str">
            <v xml:space="preserve">225500T-Berkurangnya OCA atas untung OCA lainnya milik Perusahaan pelapor. </v>
          </cell>
        </row>
        <row r="271">
          <cell r="AA271" t="str">
            <v xml:space="preserve">3891-Kota Tanjung Pinang </v>
          </cell>
          <cell r="AM271" t="str">
            <v xml:space="preserve">225600T-Berkurangnya OCA atas untung giro/simpanan lainnya pada lembaga di luar negeri </v>
          </cell>
        </row>
        <row r="272">
          <cell r="AA272" t="str">
            <v>3892-Kota Batam</v>
          </cell>
          <cell r="AM272" t="str">
            <v xml:space="preserve">225700T-Berkurangnya OCA atas untung giro/simpanan di bank domestik </v>
          </cell>
        </row>
        <row r="273">
          <cell r="AA273" t="str">
            <v xml:space="preserve">3901-Kab. Lampung Selatan </v>
          </cell>
          <cell r="AM273" t="str">
            <v xml:space="preserve">226100T-Perdagangan valuta asing - Transaksi spot - valuta asing terhadap rupiah </v>
          </cell>
        </row>
        <row r="274">
          <cell r="AA274" t="str">
            <v xml:space="preserve">3902-Kab. Lampung Tengah </v>
          </cell>
          <cell r="AM274" t="str">
            <v xml:space="preserve">226200T-Perdagangan valuta asing - antar valuta asing </v>
          </cell>
        </row>
        <row r="275">
          <cell r="AA275" t="str">
            <v xml:space="preserve">3903-Kab. Lampung Utara </v>
          </cell>
          <cell r="AM275" t="str">
            <v xml:space="preserve">226300T-Perdagangan valuta asing - Transaksi forward: - valuta asing terhadap rupiah </v>
          </cell>
        </row>
        <row r="276">
          <cell r="AA276" t="str">
            <v xml:space="preserve">3904-Kab. Lampung Barat </v>
          </cell>
          <cell r="AM276" t="str">
            <v xml:space="preserve">226400T-Perdagangan valuta asing - Transaksi forward: - antar valuta asing </v>
          </cell>
        </row>
        <row r="277">
          <cell r="AA277" t="str">
            <v xml:space="preserve">3905-Kab. Tulang Bawang </v>
          </cell>
          <cell r="AM277" t="str">
            <v xml:space="preserve">226500T-Transaksi derivatif dan transaksi terkait lainnya - Kerugian atas transaksi forward atau sejenisnya (seperti swaps dan futures) </v>
          </cell>
        </row>
        <row r="278">
          <cell r="AA278" t="str">
            <v xml:space="preserve">3906-Kab. Tanggamus </v>
          </cell>
          <cell r="AM278" t="str">
            <v xml:space="preserve">226600T-Transaksi derivatif dan transaksi terkait lainnya - Pembayaran premium dalam transaksi option </v>
          </cell>
        </row>
        <row r="279">
          <cell r="AA279" t="str">
            <v>3907-Kab.  Lampung Timur</v>
          </cell>
          <cell r="AM279" t="str">
            <v xml:space="preserve">226700T-Transaksi derivatif dan transaksi terkait lainnya - Pembayaran untuk forward rate agreement (FRA) </v>
          </cell>
        </row>
        <row r="280">
          <cell r="AA280" t="str">
            <v>3908-Kab.  Way Kanan</v>
          </cell>
          <cell r="AM280" t="str">
            <v xml:space="preserve">226801T-Transaksi derivatif dan transaksi terkait lainnya - Pembayaran dalam transaksi interest swap atau currency swap </v>
          </cell>
        </row>
        <row r="281">
          <cell r="AA281" t="str">
            <v>3909-Kab. Pesawaran</v>
          </cell>
          <cell r="AM281" t="str">
            <v xml:space="preserve">226900T-Transaksi derivatif dan transaksi terkait lainnya - Pembayaran untuk initial/repayable margin </v>
          </cell>
        </row>
        <row r="282">
          <cell r="AA282" t="str">
            <v>3988-Kab./Kota Lainnya di Lampung</v>
          </cell>
          <cell r="AM282" t="str">
            <v xml:space="preserve">227000T-Transaksi derivatif dan transaksi terkait lainnya - Pembayaran untuk variation /nonrepayable margin </v>
          </cell>
        </row>
        <row r="283">
          <cell r="AA283" t="str">
            <v xml:space="preserve">3991-Kota Bandar Lampung </v>
          </cell>
          <cell r="AM283" t="str">
            <v xml:space="preserve">227100T-Transaksi derivatif dan transaksi terkait lainnya - Pembayaran pokok (principal) dalam transaksi currency swap di awal transaksi (first leg) </v>
          </cell>
        </row>
        <row r="284">
          <cell r="AA284" t="str">
            <v xml:space="preserve">3992-Kota  Metro </v>
          </cell>
          <cell r="AM284" t="str">
            <v xml:space="preserve">227200T-Transaksi derivatif dan transaksi terkait lainnya - Pembayaran pokok (principal) dalam transaksi currency swap pada saat transaksi berakhir (final leg) </v>
          </cell>
        </row>
        <row r="285">
          <cell r="AA285" t="str">
            <v xml:space="preserve">5101-Kab. Banjar </v>
          </cell>
          <cell r="AM285" t="str">
            <v xml:space="preserve">227300T-Transaksi derivatif dan transaksi terkait lainnya - Pembayaran premi dalam transaksi credit default swap </v>
          </cell>
        </row>
        <row r="286">
          <cell r="AA286" t="str">
            <v xml:space="preserve">5102-Kab. Tanah Laut </v>
          </cell>
          <cell r="AM286" t="str">
            <v xml:space="preserve">227400T-Employee stock options </v>
          </cell>
        </row>
        <row r="287">
          <cell r="AA287" t="str">
            <v xml:space="preserve">5103-Kab. Tapin </v>
          </cell>
          <cell r="AM287" t="str">
            <v xml:space="preserve">228000T-Setoran Jaminan </v>
          </cell>
        </row>
        <row r="288">
          <cell r="AA288" t="str">
            <v>5104-Kab. Hulu Sungai Selatan</v>
          </cell>
          <cell r="AM288" t="str">
            <v xml:space="preserve">231100T-Surat berharga yang diterbitkan oleh bukan penduduk: - Saham </v>
          </cell>
        </row>
        <row r="289">
          <cell r="AA289" t="str">
            <v xml:space="preserve">5105-Kab. Hulu Sungai Tengah </v>
          </cell>
          <cell r="AM289" t="str">
            <v xml:space="preserve">232100T-Surat berharga yang diterbitkan oleh bukan penduduk berjangka waktu lebih dari satu tahun - Obligasi </v>
          </cell>
        </row>
        <row r="290">
          <cell r="AA290" t="str">
            <v xml:space="preserve">5106-Kab. Hulu Sungai Utara </v>
          </cell>
          <cell r="AM290" t="str">
            <v xml:space="preserve">232200T-Surat berharga yang diterbitkan oleh bukan penduduk berjangka waktu lebih dari satu tahun - Medium Term Notes (MTNs) </v>
          </cell>
        </row>
        <row r="291">
          <cell r="AA291" t="str">
            <v xml:space="preserve">5107-Kab. Barito Kuala </v>
          </cell>
          <cell r="AM291" t="str">
            <v xml:space="preserve">232300T-Surat berharga yang diterbitkan oleh bukan penduduk berjangka waktu lebih dari satu tahun - Surat berharga jangka panjang lainnya </v>
          </cell>
        </row>
        <row r="292">
          <cell r="AA292" t="str">
            <v xml:space="preserve">5108-Kab. Kota Baru </v>
          </cell>
          <cell r="AM292" t="str">
            <v xml:space="preserve">233100T-Surat berharga yang diterbitkan oleh bukan penduduk berjangka waktu sampai dengan satu tahun - Treasury Bills </v>
          </cell>
        </row>
        <row r="293">
          <cell r="AA293" t="str">
            <v>5109-Kab. Tabalong</v>
          </cell>
          <cell r="AM293" t="str">
            <v xml:space="preserve">233200T-Surat berharga yang diterbitkan oleh bukan penduduk berjangka waktu sampai dengan satu tahun - Promissory Notes (PNs/Promes) </v>
          </cell>
        </row>
        <row r="294">
          <cell r="AA294" t="str">
            <v>5110-Kab.Tanah Bumbu</v>
          </cell>
          <cell r="AM294" t="str">
            <v xml:space="preserve">233300T-Surat berharga yang diterbitkan oleh bukan penduduk berjangka waktu sampai dengan satu tahun - Surat berharga jangka pendek lainnya </v>
          </cell>
        </row>
        <row r="295">
          <cell r="AA295" t="str">
            <v>5111-Kab. Balangan</v>
          </cell>
          <cell r="AM295" t="str">
            <v xml:space="preserve">234100T-Surat berharga yang diterbitkan oleh penduduk: Saham </v>
          </cell>
        </row>
        <row r="296">
          <cell r="AA296" t="str">
            <v>5188-Kab./Kota Lainnya di Kalsel</v>
          </cell>
          <cell r="AM296" t="str">
            <v xml:space="preserve">234200T-Surat berharga yang diterbitkan oleh penduduk: Efek ekuitas lainnya, seperti warrant dan right </v>
          </cell>
        </row>
        <row r="297">
          <cell r="AA297" t="str">
            <v xml:space="preserve">5191-Kota Banjarmasin </v>
          </cell>
          <cell r="AM297" t="str">
            <v xml:space="preserve">235100T-Surat berharga yang diterbitkan oleh penduduk lebih dari satu tahun: Obligasi pemerintah Republik Indonesia seperti obligasi dalam rangka rekapitalisasi perbankan nasional dan Obligasi Ritel Indonesia (ORI) </v>
          </cell>
        </row>
        <row r="298">
          <cell r="AA298" t="str">
            <v xml:space="preserve">5192-Kota Banjarbaru </v>
          </cell>
          <cell r="AM298" t="str">
            <v xml:space="preserve">235200T-Surat berharga yang diterbitkan oleh penduduk lebih dari satu tahun: Obligasi Perusahaan </v>
          </cell>
        </row>
        <row r="299">
          <cell r="AA299" t="str">
            <v xml:space="preserve">5301-Kab. Pontianak </v>
          </cell>
          <cell r="AM299" t="str">
            <v xml:space="preserve">235300T-Surat berharga yang diterbitkan oleh penduduk lebih dari satu tahun: Medium Term Notes (MTNs) </v>
          </cell>
        </row>
        <row r="300">
          <cell r="AA300" t="str">
            <v xml:space="preserve">5302-Kab. Sambas </v>
          </cell>
          <cell r="AM300" t="str">
            <v xml:space="preserve">235400T-Surat berharga yang diterbitkan oleh penduduk lebih dari satu tahun: Surat berharga jangka panjang lainnya. </v>
          </cell>
        </row>
        <row r="301">
          <cell r="AA301" t="str">
            <v xml:space="preserve">5303-Kab. Ketapang </v>
          </cell>
          <cell r="AM301" t="str">
            <v xml:space="preserve">236100T-Surat berharga yang diterbitkan oleh penduduk sampai dengan satu tahun: Sertifikat Bank Indonesia (SBI) dan Sertifikat Wadiah Bank Indonesia (SWBI) </v>
          </cell>
        </row>
        <row r="302">
          <cell r="AA302" t="str">
            <v xml:space="preserve">5304-Kab. Sanggau </v>
          </cell>
          <cell r="AM302" t="str">
            <v xml:space="preserve">236200T-Surat berharga yang diterbitkan oleh penduduk sampai dengan satu tahun: Surat Perbendaharaan Negara (SPN) </v>
          </cell>
        </row>
        <row r="303">
          <cell r="AA303" t="str">
            <v xml:space="preserve">5305-Kab. Sintang </v>
          </cell>
          <cell r="AM303" t="str">
            <v xml:space="preserve">236300T-Surat berharga yang diterbitkan oleh penduduk sampai dengan satu tahun: Promissory Notes (PNs/Promes) </v>
          </cell>
        </row>
        <row r="304">
          <cell r="AA304" t="str">
            <v xml:space="preserve">5306-Kab. Kapuas Hulu </v>
          </cell>
          <cell r="AM304" t="str">
            <v xml:space="preserve">236400T-Surat berharga yang diterbitkan oleh penduduk sampai dengan satu tahun: Negotiable Certificate of Deposit (NCD) </v>
          </cell>
        </row>
        <row r="305">
          <cell r="AA305" t="str">
            <v xml:space="preserve">5307-Kab. Bengkayang    </v>
          </cell>
          <cell r="AM305" t="str">
            <v xml:space="preserve">236400T-Surat berharga yang diterbitkan oleh penduduk sampai dengan satu tahun: Negotiable Certificate of Deposit (NCD) </v>
          </cell>
        </row>
        <row r="306">
          <cell r="AA306" t="str">
            <v xml:space="preserve">5308-Kab. Landak   </v>
          </cell>
          <cell r="AM306" t="str">
            <v xml:space="preserve">236500T-Surat berharga yang diterbitkan oleh penduduk sampai dengan satu tahun: Surat berharga jangka pendek lainnya. </v>
          </cell>
        </row>
        <row r="307">
          <cell r="AA307" t="str">
            <v>5309-Kab. Sekadau</v>
          </cell>
          <cell r="AM307" t="str">
            <v xml:space="preserve">236500T-Surat berharga yang diterbitkan oleh penduduk sampai dengan satu tahun: Surat berharga jangka pendek lainnya. </v>
          </cell>
        </row>
        <row r="308">
          <cell r="AA308" t="str">
            <v>5310-Kab. Melawi</v>
          </cell>
          <cell r="AM308" t="str">
            <v xml:space="preserve">237200T-Reksadana yang diperdagangkan (Exchange Traded Fund) </v>
          </cell>
        </row>
        <row r="309">
          <cell r="AA309" t="str">
            <v>5311-Kab. Kayong Utara</v>
          </cell>
          <cell r="AM309" t="str">
            <v xml:space="preserve">237300T-Penyertaan dalam Reksadana </v>
          </cell>
        </row>
        <row r="310">
          <cell r="AA310" t="str">
            <v>5312-Kab. Kubu Raya</v>
          </cell>
          <cell r="AM310" t="str">
            <v xml:space="preserve">238301T-Repurchase Agreement (Repo) - Pembelian kembali oleh pemilik surat berharga yang telah dijual secara repo dengan jangka waktu: - sampai dengan satu tahun </v>
          </cell>
        </row>
        <row r="311">
          <cell r="AA311" t="str">
            <v>5388-Kab./Kota Lainnya di Kalbar</v>
          </cell>
          <cell r="AM311" t="str">
            <v xml:space="preserve">238302T-Repurchase Agreement (Repo) - Pembelian kembali oleh pemilik surat berharga yang telah dijual secara repo dengan jangka waktu: - lebih dari satu tahun </v>
          </cell>
        </row>
        <row r="312">
          <cell r="AA312" t="str">
            <v xml:space="preserve">5391-Kota Pontianak </v>
          </cell>
          <cell r="AM312" t="str">
            <v xml:space="preserve">238401T-Repurchase Agreement (Repo) - Pembelian surat berharga yang dijual secara repo dengan jangka waktu: - sampai dengan satu tahun </v>
          </cell>
        </row>
        <row r="313">
          <cell r="AA313" t="str">
            <v xml:space="preserve">5392-Kota Singkawang </v>
          </cell>
          <cell r="AM313" t="str">
            <v xml:space="preserve">238402T-Repurchase Agreement (Repo) - Pembelian surat berharga yang dijual secara repo dengan jangka waktu: - lebih dari satu tahun </v>
          </cell>
        </row>
        <row r="314">
          <cell r="AA314" t="str">
            <v>5401-Kab. Kutai Kartanegara</v>
          </cell>
          <cell r="AM314" t="str">
            <v xml:space="preserve">270100T-Pembayaran ke Bank Dalam Negeri </v>
          </cell>
        </row>
        <row r="315">
          <cell r="AA315" t="str">
            <v xml:space="preserve">5402-Kab. Berau </v>
          </cell>
          <cell r="AM315" t="str">
            <v xml:space="preserve">290200T-Lainnya (jelaskan rinciannya) </v>
          </cell>
        </row>
        <row r="316">
          <cell r="AA316" t="str">
            <v>5403-Kab. Pasir</v>
          </cell>
          <cell r="AM316" t="str">
            <v>301100T-Adjustment Debet Penjualan barang ke luar wilayah Indonesia. - Ekspor barang, f.o.b. (free on board)</v>
          </cell>
        </row>
        <row r="317">
          <cell r="AA317" t="str">
            <v xml:space="preserve">5404-Kab. Bulungan </v>
          </cell>
          <cell r="AM317" t="str">
            <v>301300T-Adjustment Kredit Pengembalian dana (refunds) dalam rangka impor</v>
          </cell>
        </row>
        <row r="318">
          <cell r="AA318" t="str">
            <v xml:space="preserve">5405-Kab. Kutai Barat   </v>
          </cell>
          <cell r="AM318" t="str">
            <v>301310T-Adjustment Kredit Pengembalian dana (refunds) dalam rangka pembelian barang di dalam wilayah Indonesia</v>
          </cell>
        </row>
        <row r="319">
          <cell r="AA319" t="str">
            <v xml:space="preserve">5406-Kab. Kutai Timur </v>
          </cell>
          <cell r="AM319" t="str">
            <v>301400T-Adjustment Debet Advance payment - barang ekspor dan impor</v>
          </cell>
        </row>
        <row r="320">
          <cell r="AA320" t="str">
            <v>5407-Kab. Bulungan Selatan</v>
          </cell>
          <cell r="AM320" t="str">
            <v>301600T-Adjustment Debet Penerimaan Manufaktur</v>
          </cell>
        </row>
        <row r="321">
          <cell r="AA321" t="str">
            <v>5408-Kab. Bulungan Utara</v>
          </cell>
          <cell r="AM321" t="str">
            <v>301700T-Adjustment Debet Penerimaan atas jasa pemeliharaan dan perbaikan</v>
          </cell>
        </row>
        <row r="322">
          <cell r="AA322" t="str">
            <v>5409-Kab. Nunukan</v>
          </cell>
          <cell r="AM322" t="str">
            <v>301800T-Adjustment Debet Penjualan barang di luar negeri</v>
          </cell>
        </row>
        <row r="323">
          <cell r="AA323" t="str">
            <v>5410-Kab. Malinau</v>
          </cell>
          <cell r="AM323" t="str">
            <v>301900T-Adjustment Kredit Pengembalian dana (refunds) dalam rangka pembelian barang di luar negeri</v>
          </cell>
        </row>
        <row r="324">
          <cell r="AA324" t="str">
            <v>5411-Kab. Penajam Paser Utara</v>
          </cell>
          <cell r="AM324" t="str">
            <v>302101T-Adjustment Debet Penerimaan jasa transportasi penumpang (Passenger) - Transportasi laut</v>
          </cell>
        </row>
        <row r="325">
          <cell r="AA325" t="str">
            <v>5412-Kab. Tana Tidung</v>
          </cell>
          <cell r="AM325" t="str">
            <v>302102T-Adjustment Debet Penerimaan jasa transportasi penumpang (Passenger) - Transportasi udara</v>
          </cell>
        </row>
        <row r="326">
          <cell r="AA326" t="str">
            <v>5488-Kab./Kota Lainnya di Kaltim</v>
          </cell>
          <cell r="AM326" t="str">
            <v>302103T-Adjustment Debet Penerimaan jasa transportasi penumpang (Passenger) - Transportasi lainnya</v>
          </cell>
        </row>
        <row r="327">
          <cell r="AA327" t="str">
            <v xml:space="preserve">5491-Kota Samarinda </v>
          </cell>
          <cell r="AM327" t="str">
            <v>302201T-Adjustment Debet Penerimaan jasa transportasi barang (Freight) dalam rangka ekspor dan impor - Transportasi laut</v>
          </cell>
        </row>
        <row r="328">
          <cell r="AA328" t="str">
            <v xml:space="preserve">5492-Kota Balikpapan </v>
          </cell>
          <cell r="AM328" t="str">
            <v>302202T-Adjustment Debet Penerimaan jasa transportasi barang (Freight) dalam rangka ekspor dan impor - Transportasi udara</v>
          </cell>
        </row>
        <row r="329">
          <cell r="AA329" t="str">
            <v xml:space="preserve">5493-Kota Tarakan </v>
          </cell>
          <cell r="AM329" t="str">
            <v>302203T-Adjustment Debet Penerimaan jasa transportasi barang (Freight) dalam rangka ekspor dan impor - Transportasi lainnya</v>
          </cell>
        </row>
        <row r="330">
          <cell r="AA330" t="str">
            <v xml:space="preserve">5494-Kota Bontang </v>
          </cell>
          <cell r="AM330" t="str">
            <v>302401T-Adjustment Debet Penerimaan jasa transportasi barang (Freight) di luar ekspor dan impor - Transportasi laut</v>
          </cell>
        </row>
        <row r="331">
          <cell r="AA331" t="str">
            <v xml:space="preserve">5801-Kab. Kapuas </v>
          </cell>
          <cell r="AM331" t="str">
            <v>302402T-Adjustment Debet Penerimaan jasa transportasi barang (Freight) di luar ekspor dan impor - Transportasi udara</v>
          </cell>
        </row>
        <row r="332">
          <cell r="AA332" t="str">
            <v xml:space="preserve">5802-Kab. Kotawaringin Barat </v>
          </cell>
          <cell r="AM332" t="str">
            <v>302403T-Adjustment Debet Penerimaan jasa transportasi barang (Freight) di luar ekspor dan impor - Transportasi lainnya</v>
          </cell>
        </row>
        <row r="333">
          <cell r="AA333" t="str">
            <v>5803-Kab. Kotawaringin Timur</v>
          </cell>
          <cell r="AM333" t="str">
            <v>302501T-Adjustment Debet Penerimaan jasa penunjang transportasi - Transportasi laut</v>
          </cell>
        </row>
        <row r="334">
          <cell r="AA334" t="str">
            <v>5804-Kab. Murung Raya</v>
          </cell>
          <cell r="AM334" t="str">
            <v>302502T-Adjustment Debet Penerimaan jasa penunjang transportasi - Transportasi udara</v>
          </cell>
        </row>
        <row r="335">
          <cell r="AA335" t="str">
            <v>5805-Kab. Barito Timur</v>
          </cell>
          <cell r="AM335" t="str">
            <v>302503T-Adjustment Debet Penerimaan jasa penunjang transportasi - Transportasi lainnya</v>
          </cell>
        </row>
        <row r="336">
          <cell r="AA336" t="str">
            <v xml:space="preserve">5806-Kab. Barito Selatan </v>
          </cell>
          <cell r="AM336" t="str">
            <v>303001T-Adjustment Debet Penerimaan Travel - Perjalanan bisnis</v>
          </cell>
        </row>
        <row r="337">
          <cell r="AA337" t="str">
            <v>5807-Kab. Gunung Mas</v>
          </cell>
          <cell r="AM337" t="str">
            <v>303002T-Adjustment Debet Penerimaan Travel - Perjalanan non bisnis</v>
          </cell>
        </row>
        <row r="338">
          <cell r="AA338" t="str">
            <v>5808-Kab. Barito Utara</v>
          </cell>
          <cell r="AM338" t="str">
            <v>304000T-Adjustment Debet Penerimaan pendidikan/pelatihan</v>
          </cell>
        </row>
        <row r="339">
          <cell r="AA339" t="str">
            <v>5809-Kab. Pulang Pisau</v>
          </cell>
          <cell r="AM339" t="str">
            <v>305001T-Adjustment Debet Penerimaan pos dan kurir</v>
          </cell>
        </row>
        <row r="340">
          <cell r="AA340" t="str">
            <v>5810-Kab. Seruyan</v>
          </cell>
          <cell r="AM340" t="str">
            <v>305102T-Adjustment Debet Penerimaan telekomunikasi</v>
          </cell>
        </row>
        <row r="341">
          <cell r="AA341" t="str">
            <v>5811-Kab. Katingan</v>
          </cell>
          <cell r="AM341" t="str">
            <v>306101T-Adjustment Debet Penerimaan konstruksi di luar negeri - sampai dengan 1 tahun</v>
          </cell>
        </row>
        <row r="342">
          <cell r="AA342" t="str">
            <v>5812-Kab. Sukamara</v>
          </cell>
          <cell r="AM342" t="str">
            <v>306102T-Adjustment Debet Penerimaan konstruksi di luar negeri - lebih dari satu tahun</v>
          </cell>
        </row>
        <row r="343">
          <cell r="AA343" t="str">
            <v>5813-Kab. Lamandau</v>
          </cell>
          <cell r="AM343" t="str">
            <v>306201T-Adjustment Debet Penerimaan konstruksi di Indonesia - sampai dengan 1 tahun</v>
          </cell>
        </row>
        <row r="344">
          <cell r="AA344" t="str">
            <v>5888-Kab./Kota Lainnya di Kalteng</v>
          </cell>
          <cell r="AM344" t="str">
            <v>306202T-Adjustment Debet Penerimaan konstruksi di Indonesia - lebih dari satu tahun</v>
          </cell>
        </row>
        <row r="345">
          <cell r="AA345" t="str">
            <v xml:space="preserve">5892-Kota Palangkaraya </v>
          </cell>
          <cell r="AM345" t="str">
            <v>307101T-Adjustment Debet Penerimaan asuransi jiwa - Penerimaan premi (premium earned)</v>
          </cell>
        </row>
        <row r="346">
          <cell r="AA346" t="str">
            <v xml:space="preserve">6001-Kab. Donggala </v>
          </cell>
          <cell r="AM346" t="str">
            <v>307102T-Adjustment Debet Penerimaan asuransi jiwa - Suplemen premi (premium supplements )</v>
          </cell>
        </row>
        <row r="347">
          <cell r="AA347" t="str">
            <v xml:space="preserve">6002-Kab. Poso </v>
          </cell>
          <cell r="AM347" t="str">
            <v>307103T-Adjustment Debet Penerimaan asuransi jiwa - Penerimaan klaim (claims received)</v>
          </cell>
        </row>
        <row r="348">
          <cell r="AA348" t="str">
            <v xml:space="preserve">6003-Kab. Parimo/Banggai </v>
          </cell>
          <cell r="AM348" t="str">
            <v>307104T-Adjustment Debet Penerimaan asuransi jiwa - dikurangi: Premi reasuransi/retrosesi</v>
          </cell>
        </row>
        <row r="349">
          <cell r="AA349" t="str">
            <v>6004-Kab. Toli-Toli</v>
          </cell>
          <cell r="AM349" t="str">
            <v>307105T-Adjustment Debet Penerimaan asuransi jiwa - Komisi diterima (commission received)</v>
          </cell>
        </row>
        <row r="350">
          <cell r="AA350" t="str">
            <v xml:space="preserve">6005-Kab.Banggai Kepulauan   </v>
          </cell>
          <cell r="AM350" t="str">
            <v>307201T-Adjustment Debet Penerimaan asuransi non jiwa - Penerimaan premi (premium earned)</v>
          </cell>
        </row>
        <row r="351">
          <cell r="AA351" t="str">
            <v xml:space="preserve">6006-Kab. Morowali  </v>
          </cell>
          <cell r="AM351" t="str">
            <v>307202T-Adjustment Debet Penerimaan asuransi non jiwa - Suplemen premi (premium supplements )</v>
          </cell>
        </row>
        <row r="352">
          <cell r="AA352" t="str">
            <v xml:space="preserve">6007-Kab. Buol    </v>
          </cell>
          <cell r="AM352" t="str">
            <v>307203T-Adjustment Debet Penerimaan asuransi non jiwa - Penerimaan klaim (claims received)</v>
          </cell>
        </row>
        <row r="353">
          <cell r="AA353" t="str">
            <v>6008-Kab. Tojo Una-Una</v>
          </cell>
          <cell r="AM353" t="str">
            <v>307204T-Adjustment Debet Penerimaan asuransi non jiwa - dikurangi: Premi reasuransi/retrosesi</v>
          </cell>
        </row>
        <row r="354">
          <cell r="AA354" t="str">
            <v>6009-Kab. Parigi Moutong</v>
          </cell>
          <cell r="AM354" t="str">
            <v>307205T-Adjustment Debet Penerimaan asuransi non jiwa - Komisi diterima (commission received)</v>
          </cell>
        </row>
        <row r="355">
          <cell r="AA355" t="str">
            <v>6088-Kab./Kota Lainnya di Sulteng</v>
          </cell>
          <cell r="AM355" t="str">
            <v>307301T-Adjustment Debet Penerimaan reasuransi - Penerimaan premi (premium earned)</v>
          </cell>
        </row>
        <row r="356">
          <cell r="AA356" t="str">
            <v xml:space="preserve">6091-Kota Palu </v>
          </cell>
          <cell r="AM356" t="str">
            <v>307302T-Adjustment Debet Penerimaan reasuransi - Suplemen premi (premium supplements )</v>
          </cell>
        </row>
        <row r="357">
          <cell r="AA357" t="str">
            <v xml:space="preserve">6101-Kab. Pinrang </v>
          </cell>
          <cell r="AM357" t="str">
            <v>307303T-Adjustment Debet Penerimaan reasuransi - Penerimaan klaim (claims received)</v>
          </cell>
        </row>
        <row r="358">
          <cell r="AA358" t="str">
            <v xml:space="preserve">6102-Kab. Gowa </v>
          </cell>
          <cell r="AM358" t="str">
            <v>307304T-Adjustment Debet Penerimaan reasuransi - dikurangi: Premi reasuransi/retrosesi</v>
          </cell>
        </row>
        <row r="359">
          <cell r="AA359" t="str">
            <v xml:space="preserve">6103-Kab. Wajo </v>
          </cell>
          <cell r="AM359" t="str">
            <v>307305T-Adjustment Debet Penerimaan reasuransi - Komisi diterima (commission received)</v>
          </cell>
        </row>
        <row r="360">
          <cell r="AA360" t="str">
            <v xml:space="preserve">6105-Kab. Bone </v>
          </cell>
          <cell r="AM360" t="str">
            <v>307400T-Adjustment Debet Penerimaan atas jasa penunjang asuransi (auxiliary insurance services)</v>
          </cell>
        </row>
        <row r="361">
          <cell r="AA361" t="str">
            <v xml:space="preserve">6106-Kab. Tana Toraja </v>
          </cell>
          <cell r="AM361" t="str">
            <v>307500T-Adjustment Debet Advance payment - asuransi</v>
          </cell>
        </row>
        <row r="362">
          <cell r="AA362" t="str">
            <v xml:space="preserve">6107-Kab. Maros </v>
          </cell>
          <cell r="AM362" t="str">
            <v>307600T-Adjustment Debet Advance payment - lainnya (sebutkan)</v>
          </cell>
        </row>
        <row r="363">
          <cell r="AA363" t="str">
            <v>6109-Kab. Luwu</v>
          </cell>
          <cell r="AM363" t="str">
            <v>307700T-Adjustment Debet Penerimaan/pengembalian uang pemesanan (berdasarkan IPO dan private placement)</v>
          </cell>
        </row>
        <row r="364">
          <cell r="AA364" t="str">
            <v xml:space="preserve">6110-Kab. Sinjai </v>
          </cell>
          <cell r="AM364" t="str">
            <v>307800T-Adjustment Debet Reimbursement atas dana talangan</v>
          </cell>
        </row>
        <row r="365">
          <cell r="AA365" t="str">
            <v xml:space="preserve">6111-Kab. Bulukumba </v>
          </cell>
          <cell r="AM365" t="str">
            <v>308000T-Adjustment Debet Penerimaan jasa keuangan</v>
          </cell>
        </row>
        <row r="366">
          <cell r="AA366" t="str">
            <v xml:space="preserve">6112-Kab. Bantaeng </v>
          </cell>
          <cell r="AM366" t="str">
            <v>309000T-Adjustment Debet Penerimaan komputer</v>
          </cell>
        </row>
        <row r="367">
          <cell r="AA367" t="str">
            <v xml:space="preserve">6113-Kab. Jeneponto </v>
          </cell>
          <cell r="AM367" t="str">
            <v>309100T-Adjustment Debet Penerimaan informasi</v>
          </cell>
        </row>
        <row r="368">
          <cell r="AA368" t="str">
            <v xml:space="preserve">6114-Kab. Selayar </v>
          </cell>
          <cell r="AM368" t="str">
            <v>309900T-Adjustment Debet Penjualan barang di dalam wilayah Indonesia</v>
          </cell>
        </row>
        <row r="369">
          <cell r="AA369" t="str">
            <v xml:space="preserve">6115-Kab. Takalar </v>
          </cell>
          <cell r="AM369" t="str">
            <v>310000T-Adjustment Debet Penerimaan atas penggunaan hak kekayaan intelektual</v>
          </cell>
        </row>
        <row r="370">
          <cell r="AA370" t="str">
            <v xml:space="preserve">6116-Kab. Barru </v>
          </cell>
          <cell r="AM370" t="str">
            <v>311100T-Adjustment Debet Penerimaan Operational leasing</v>
          </cell>
        </row>
        <row r="371">
          <cell r="AA371" t="str">
            <v xml:space="preserve">6117-Kab. Sidenreng Rappang </v>
          </cell>
          <cell r="AM371" t="str">
            <v>311201T-Adjustment Debet Pendapatan sewa tanah dan gedung - tanah</v>
          </cell>
        </row>
        <row r="372">
          <cell r="AA372" t="str">
            <v xml:space="preserve">6118-Kab. Pangkajene Kepulauan </v>
          </cell>
          <cell r="AM372" t="str">
            <v>311202T-Adjustment Debet Pendapatan sewa tanah dan gedung - ruang perkantoran, apartemen, rumah dan sejenisnya</v>
          </cell>
        </row>
        <row r="373">
          <cell r="AA373" t="str">
            <v>6119-Kab. Soppeng (d/h Watansoppeng)</v>
          </cell>
          <cell r="AM373" t="str">
            <v>311203T-Adjustment Debet Pendapatan sewa tanah dan gedung - tanah dan ruang perkantoran, apartemen, rumah dan sejenisnya</v>
          </cell>
        </row>
        <row r="374">
          <cell r="AA374" t="str">
            <v xml:space="preserve">6120-Kab. Polewali  </v>
          </cell>
          <cell r="AM374" t="str">
            <v>312000T-Adjustment Debet Penerimaan penelitian dan pengembangan</v>
          </cell>
        </row>
        <row r="375">
          <cell r="AA375" t="str">
            <v xml:space="preserve">6121-Kab. Enrekang </v>
          </cell>
          <cell r="AM375" t="str">
            <v>312100T-Adjustment Debet Penerimaan di bidang hukum, akuntansi termasuk konsultasi pajak, konsultasi manajemen, dan kehumasan.</v>
          </cell>
        </row>
        <row r="376">
          <cell r="AA376" t="str">
            <v>6122-Kab. Luwu Timur (d/h Luwu Selatan)</v>
          </cell>
          <cell r="AM376" t="str">
            <v>312200T-Adjustment Debet Penerimaan periklanan, penelitian pasar, dan jajak pendapat publik</v>
          </cell>
        </row>
        <row r="377">
          <cell r="AA377" t="str">
            <v xml:space="preserve">6124-Kab. Luwu Utara  </v>
          </cell>
          <cell r="AM377" t="str">
            <v>312300T-Adjustment Debet Penerimaan arsitektur, rekayasa, dan teknik lainnya.</v>
          </cell>
        </row>
        <row r="378">
          <cell r="AA378" t="str">
            <v>6188-Kab./Kota Lainnya di Sulsel</v>
          </cell>
          <cell r="AM378" t="str">
            <v>312400T-Adjustment Debet Penerimaan di bidang pengolahan sampah dan polusi, pertanian, dan pertambangan</v>
          </cell>
        </row>
        <row r="379">
          <cell r="AA379" t="str">
            <v>6191-Kota Makassar</v>
          </cell>
          <cell r="AM379" t="str">
            <v>312500T-Adjustment Debet Penerimaan terkait perdagangan</v>
          </cell>
        </row>
        <row r="380">
          <cell r="AA380" t="str">
            <v xml:space="preserve">6192-Kota Pare-Pare </v>
          </cell>
          <cell r="AM380" t="str">
            <v>312900T-Adjustment Debet Penyelesaian saldo rekening (netting)</v>
          </cell>
        </row>
        <row r="381">
          <cell r="AA381" t="str">
            <v>6193-Kota Palopo</v>
          </cell>
          <cell r="AM381" t="str">
            <v>313000T-Adjustment Debet Penerimaan di bidang seni, budaya, dan rekreasi</v>
          </cell>
        </row>
        <row r="382">
          <cell r="AA382" t="str">
            <v>6194-Kota Watampone</v>
          </cell>
          <cell r="AM382" t="str">
            <v>313900T-Adjustment Debet Kelebihan pembayaran (refund) serta kelebihan pengakuan utang/piutang</v>
          </cell>
        </row>
        <row r="383">
          <cell r="AA383" t="str">
            <v>6200-Kepala Daerah Provinsi Sulawesi Utara</v>
          </cell>
          <cell r="AM383" t="str">
            <v>314000T-Adjustment Debet Penerimaan atas barang/jasa yang diberikan ke pemerintah asing</v>
          </cell>
        </row>
        <row r="384">
          <cell r="AA384" t="str">
            <v xml:space="preserve">6202-Kab. Minahasa </v>
          </cell>
          <cell r="AM384" t="str">
            <v>316100T-Adjustment Debet Pendapatan pajak dan sejenisnya</v>
          </cell>
        </row>
        <row r="385">
          <cell r="AA385" t="str">
            <v xml:space="preserve">6203-Kab. Bolaang Mongondow </v>
          </cell>
          <cell r="AM385" t="str">
            <v>316201T-Adjustment Debet Hibah atau sejenisnya (dalam bentuk cash) yang tidak dikaitkan dengan kewajiban membeli fixed asset</v>
          </cell>
        </row>
        <row r="386">
          <cell r="AA386" t="str">
            <v xml:space="preserve">6204-Kab. Kepulauan Sangihe </v>
          </cell>
          <cell r="AM386" t="str">
            <v>316202T-Adjustment Debet Hibah atau sejenisnya (dalam bentuk cash) yang dikaitkan dengan kewajiban membeli fixed asset</v>
          </cell>
        </row>
        <row r="387">
          <cell r="AA387" t="str">
            <v xml:space="preserve">6205-Kab. kepulauan Talaud </v>
          </cell>
          <cell r="AM387" t="str">
            <v>316203T-Adjustment Debet Hibah atau sejenisnya dalam bentuk barang (nonfinancial assets), seperti mesin</v>
          </cell>
        </row>
        <row r="388">
          <cell r="AA388" t="str">
            <v xml:space="preserve">6206-Kab. Minahasa Selatan </v>
          </cell>
          <cell r="AM388" t="str">
            <v>316300T-Adjustment Debet Pendapatan tenaga kerja</v>
          </cell>
        </row>
        <row r="389">
          <cell r="AA389" t="str">
            <v>6207-Kab. Minahasa Utara</v>
          </cell>
          <cell r="AM389" t="str">
            <v>316400T-Adjustment Debet Pendapatan sanksi/denda, dan sejenisnya</v>
          </cell>
        </row>
        <row r="390">
          <cell r="AA390" t="str">
            <v>6208-Kab. Talaud</v>
          </cell>
          <cell r="AM390" t="str">
            <v>316500T-Adjustment Debet Pendapatan atas hak untuk penggunaan sumber daya alam</v>
          </cell>
        </row>
        <row r="391">
          <cell r="AA391" t="str">
            <v>6209-Kab. Minahasa Tenggara</v>
          </cell>
          <cell r="AM391" t="str">
            <v>317000T-Adjustment Debet Bunga, dividen dan sejenisnya - Dividen dan keuntungan/laba yang dibagikan, termasuk keuntungan yang berasal dari reksadana</v>
          </cell>
        </row>
        <row r="392">
          <cell r="AA392" t="str">
            <v>6210-Kab. Bolaang Mongondow Utara</v>
          </cell>
          <cell r="AM392" t="str">
            <v>318101T-Adjustment Debet Bunga, dividen dan sejenisnya - Surat-surat berharga yang diterbitkan oleh bukan penduduk - Lebih dari satu tahun</v>
          </cell>
        </row>
        <row r="393">
          <cell r="AA393" t="str">
            <v>6211-Kab. Kepulauan Sitaro</v>
          </cell>
          <cell r="AM393" t="str">
            <v>318102T-Adjustment Debet Bunga, dividen dan sejenisnya - Surat-surat berharga yang diterbitkan oleh bukan penduduk - Lebih dari satu tahun</v>
          </cell>
        </row>
        <row r="394">
          <cell r="AA394" t="str">
            <v>6288-Kab./Kota Lainnya di Sulut</v>
          </cell>
          <cell r="AM394" t="str">
            <v>318200T-Adjustment Debet Bunga, dividen dan sejenisnya - Rekening giro dan simpanan, termasuk tabungan dan deposito mudharabah.</v>
          </cell>
        </row>
        <row r="395">
          <cell r="AA395" t="str">
            <v xml:space="preserve">6291-Kota Manado </v>
          </cell>
          <cell r="AM395" t="str">
            <v>318300T-Adjustment Debet Bunga, dividen dan sejenisnya - Pinjaman</v>
          </cell>
        </row>
        <row r="396">
          <cell r="AA396" t="str">
            <v>6292-Kota Kotamobagu</v>
          </cell>
          <cell r="AM396" t="str">
            <v>318401T-Adjustment Debet Bunga, dividen dan sejenisnya - Surat-surat berharga yang diterbitkan oleh penduduk - Sampai dengan satu tahun</v>
          </cell>
        </row>
        <row r="397">
          <cell r="AA397" t="str">
            <v xml:space="preserve">6293-Kota Bitung </v>
          </cell>
          <cell r="AM397" t="str">
            <v>318402T-Adjustment Debet Bunga, dividen dan sejenisnya - Surat-surat berharga yang diterbitkan oleh penduduk - Lebih dari satu tahun</v>
          </cell>
        </row>
        <row r="398">
          <cell r="AA398" t="str">
            <v>6294-Kota. Tomohon</v>
          </cell>
          <cell r="AM398" t="str">
            <v>318500T-Adjustment Debet Bunga, dividen dan sejenisnya - Gold swap</v>
          </cell>
        </row>
        <row r="399">
          <cell r="AA399" t="str">
            <v xml:space="preserve">6301-Kab. Gorontalo </v>
          </cell>
          <cell r="AM399" t="str">
            <v>318600T-Adjustment Debet Pendapatan atas transaksi securities lending dan gold loan/deposit</v>
          </cell>
        </row>
        <row r="400">
          <cell r="AA400" t="str">
            <v xml:space="preserve">6302-Kab. Bualemo   </v>
          </cell>
          <cell r="AM400" t="str">
            <v>319101T-Adjustment Debet Jual beli hak paten, hak cipta, lisensi, dan sejenisnya - Franchise dan trademarks</v>
          </cell>
        </row>
        <row r="401">
          <cell r="AA401" t="str">
            <v>6303-Kab. Bonebolango</v>
          </cell>
          <cell r="AM401" t="str">
            <v>319102T-Adjustment Debet Jual beli hak paten, hak cipta, lisensi, dan sejenisnya - Hasil penelitian dan pengembangan</v>
          </cell>
        </row>
        <row r="402">
          <cell r="AA402" t="str">
            <v>6304-Kab. Pohuwato</v>
          </cell>
          <cell r="AM402" t="str">
            <v>319201T-Adjustment Debet Jual beli tanah</v>
          </cell>
        </row>
        <row r="403">
          <cell r="AA403" t="str">
            <v>6305-Kab. Gorontalo Utara</v>
          </cell>
          <cell r="AM403" t="str">
            <v>319202T-Adjustment Debet Jual beli gedung</v>
          </cell>
        </row>
        <row r="404">
          <cell r="AA404" t="str">
            <v>6388-Kab./Kota Lainnya di Gorontalo</v>
          </cell>
          <cell r="AM404" t="str">
            <v>319900T-Adjustment Debet Penerimaan bisnis lainnya</v>
          </cell>
        </row>
        <row r="405">
          <cell r="AA405" t="str">
            <v xml:space="preserve">6391-Kota Gorontalo </v>
          </cell>
          <cell r="AM405" t="str">
            <v>320101T-Adjustment Debet Penerimaan modal - di Indonesia</v>
          </cell>
        </row>
        <row r="406">
          <cell r="AA406" t="str">
            <v>6401-Kab. Polewali Mandar</v>
          </cell>
          <cell r="AM406" t="str">
            <v>320102T-Adjustment Debet Penerimaan modal - di luar Indonesia</v>
          </cell>
        </row>
        <row r="407">
          <cell r="AA407" t="str">
            <v xml:space="preserve">6402-Kab. Majene </v>
          </cell>
          <cell r="AM407" t="str">
            <v>320201T-Adjustment Debet Divestasi penyertaan modal - di Indonesia</v>
          </cell>
        </row>
        <row r="408">
          <cell r="AA408" t="str">
            <v xml:space="preserve">6403-Kab. Mamasa </v>
          </cell>
          <cell r="AM408" t="str">
            <v>320202T-Adjustment Debet Divestasi penyertaan modal - di luar Indonesia</v>
          </cell>
        </row>
        <row r="409">
          <cell r="AA409" t="str">
            <v>6404-Kab. Mamuju Utara</v>
          </cell>
          <cell r="AM409" t="str">
            <v>322100T-Adjustment Debet Penarikan pinjaman dengan jangka waktu sampai dengan satu tahun</v>
          </cell>
        </row>
        <row r="410">
          <cell r="AA410" t="str">
            <v>6488-Kab./Kota Lainnya di Sulbar</v>
          </cell>
          <cell r="AM410" t="str">
            <v>322200T-Adjustment Debet Penarikan pinjaman dengan jangka waktu lebih dari satu tahun</v>
          </cell>
        </row>
        <row r="411">
          <cell r="AA411" t="str">
            <v>6491-Kota Mamuju</v>
          </cell>
          <cell r="AM411" t="str">
            <v>323100T-Adjustment Debet Penerimaan pengembalian pinjaman dengan jangka waktu sampai dengan satu tahun</v>
          </cell>
        </row>
        <row r="412">
          <cell r="AA412" t="str">
            <v xml:space="preserve">6901-Kab. Buton </v>
          </cell>
          <cell r="AM412" t="str">
            <v>323200T-Adjustment Debet Penerimaan pengembalian pinjaman dengan jangka waktu lebih dari satu tahun</v>
          </cell>
        </row>
        <row r="413">
          <cell r="AA413" t="str">
            <v xml:space="preserve">6902-Kab. Kendari </v>
          </cell>
          <cell r="AM413" t="str">
            <v>323300T-Adjustment Debet Financial leasing</v>
          </cell>
        </row>
        <row r="414">
          <cell r="AA414" t="str">
            <v xml:space="preserve">6903-Kab. Muna </v>
          </cell>
          <cell r="AM414" t="str">
            <v>324001T-Adjustment Debet Factoring - Bank di Indonesia, dengan jangka waktu: Sampai dengan satu tahun</v>
          </cell>
        </row>
        <row r="415">
          <cell r="AA415" t="str">
            <v xml:space="preserve">6904-Kab. Kolaka </v>
          </cell>
          <cell r="AM415" t="str">
            <v>324002T-Adjustment Debet Factoring - Bank di Indonesia, dengan jangka waktu: Lebih dari satu tahun</v>
          </cell>
        </row>
        <row r="416">
          <cell r="AA416" t="str">
            <v>6905-Kab. Wakatobi</v>
          </cell>
          <cell r="AM416" t="str">
            <v>324101T-Adjustment Debet Factoring - Perusahaan di Indonesia, dengan jangka waktu: Sampai dengan satu tahun</v>
          </cell>
        </row>
        <row r="417">
          <cell r="AA417" t="str">
            <v>6906-Kab. Konawe</v>
          </cell>
          <cell r="AM417" t="str">
            <v>324102T-Adjustment Debet Factoring - Perusahaan di Indonesia, dengan jangka waktu: Lebih dari satu tahun</v>
          </cell>
        </row>
        <row r="418">
          <cell r="AA418" t="str">
            <v xml:space="preserve">6907-Kab. Konawe Selatan </v>
          </cell>
          <cell r="AM418" t="str">
            <v>324201T-Adjustment Debet Factoring - Bank di luar negeri, dengan jangka waktu: Sampai dengan satu tahun</v>
          </cell>
        </row>
        <row r="419">
          <cell r="AA419" t="str">
            <v>6908-Kab. Bombana</v>
          </cell>
          <cell r="AM419" t="str">
            <v>324202T-Adjustment Debet Factoring - Bank di luar negeri, dengan jangka waktu: Lebih dari satu tahun</v>
          </cell>
        </row>
        <row r="420">
          <cell r="AA420" t="str">
            <v>6909-Kab. Kolaka Utara</v>
          </cell>
          <cell r="AM420" t="str">
            <v>324301T-Adjustment Debet Factoring - Perusahaan di luar negeri, dengan jangka waktu: Sampai dengan satu tahun</v>
          </cell>
        </row>
        <row r="421">
          <cell r="AA421" t="str">
            <v>6910-Kab. Buton Utara</v>
          </cell>
          <cell r="AM421" t="str">
            <v>324302T-Adjustment Debet Factoring - Perusahaan di luar negeri, dengan jangka waktu: Lebih dari satu tahun</v>
          </cell>
        </row>
        <row r="422">
          <cell r="AA422" t="str">
            <v>6911-Kab. Konawe Utara</v>
          </cell>
          <cell r="AM422" t="str">
            <v>324400T-Adjustment Debet Working capital/cashcall</v>
          </cell>
        </row>
        <row r="423">
          <cell r="AA423" t="str">
            <v>6988-Kab./Kota Lainnya di Sulteng</v>
          </cell>
          <cell r="AM423" t="str">
            <v>324701T-Adjustment Debet Gold swap - Penerimaan dana oleh cash provider dalam transaksi gold swap dengan jangka waktu perjanjian: - sampai dengan satu tahun</v>
          </cell>
        </row>
        <row r="424">
          <cell r="AA424" t="str">
            <v xml:space="preserve">6990-Kota Bau-Bau </v>
          </cell>
          <cell r="AM424" t="str">
            <v>324702T-Adjustment Debet Gold swap - Penerimaan dana oleh cash provider dalam transaksi gold swap dengan jangka waktu perjanjian: - lebih dari satu tahun</v>
          </cell>
        </row>
        <row r="425">
          <cell r="AA425" t="str">
            <v xml:space="preserve">6991-Kota Kendari </v>
          </cell>
          <cell r="AM425" t="str">
            <v>324801T-Adjustment Debet Gold swap - Penerimaan dana oleh gold owner dalam transaksi gold swap dengan jangka waktu perjanjian: - sampai dengan satu tahun</v>
          </cell>
        </row>
        <row r="426">
          <cell r="AA426" t="str">
            <v xml:space="preserve">7101-Kab. Lombok Barat </v>
          </cell>
          <cell r="AM426" t="str">
            <v>324802T-Adjustment Debet Gold swap - Penerimaan dana oleh gold owner dalam transaksi gold swap dengan jangka waktu perjanjian: - lebih dari satu tahun</v>
          </cell>
        </row>
        <row r="427">
          <cell r="AA427" t="str">
            <v xml:space="preserve">7102-Kab. Lombok Tengah </v>
          </cell>
          <cell r="AM427" t="str">
            <v>325500T-Adjustment Debet Bertambahnya OCA atas beban OCA lainnya milik Perusahaan pelapor.</v>
          </cell>
        </row>
        <row r="428">
          <cell r="AA428" t="str">
            <v xml:space="preserve">7103-Kab. Lombok Timur </v>
          </cell>
          <cell r="AM428" t="str">
            <v>325600T-Adjustment Debet Bertambahnya OCA atas beban giro/simpanan lainnya pada lembaga di luar negeri</v>
          </cell>
        </row>
        <row r="429">
          <cell r="AA429" t="str">
            <v xml:space="preserve">7104-Kab. Sumbawa </v>
          </cell>
          <cell r="AM429" t="str">
            <v>325700T-Adjustment Debet Bertambahnya OCA atas beban giro/simpanan di bank domestik</v>
          </cell>
        </row>
        <row r="430">
          <cell r="AA430" t="str">
            <v xml:space="preserve">7105-Kab. Bima </v>
          </cell>
          <cell r="AM430" t="str">
            <v>326100T-Adjustment Debet Perdagangan valuta asing - Transaksi spot - valuta asing terhadap rupiah</v>
          </cell>
        </row>
        <row r="431">
          <cell r="AA431" t="str">
            <v xml:space="preserve">7106-Kab. Dompu </v>
          </cell>
          <cell r="AM431" t="str">
            <v>326200T-Adjustment Debet Perdagangan valuta asing - antar valuta asing</v>
          </cell>
        </row>
        <row r="432">
          <cell r="AA432" t="str">
            <v>7107-Kab. Sumbawa Barat</v>
          </cell>
          <cell r="AM432" t="str">
            <v>326300T-Adjustment Debet Perdagangan valuta asing - Transaksi forward: - valuta asing terhadap rupiah</v>
          </cell>
        </row>
        <row r="433">
          <cell r="AA433" t="str">
            <v>7188-Kab./Kota Lainnya di NTB</v>
          </cell>
          <cell r="AM433" t="str">
            <v>326400T-Adjustment Debet Perdagangan valuta asing - Transaksi forward: - antar valuta asing</v>
          </cell>
        </row>
        <row r="434">
          <cell r="AA434" t="str">
            <v xml:space="preserve">7191-Kota Mataram </v>
          </cell>
          <cell r="AM434" t="str">
            <v>326500T-Adjustment Debet Transaksi derivatif dan transaksi terkait lainnya - Keuntungan atas transaksi forward atau sejenisnya (seperti swaps dan futures)</v>
          </cell>
        </row>
        <row r="435">
          <cell r="AA435" t="str">
            <v>7192-Kota. Bima</v>
          </cell>
          <cell r="AM435" t="str">
            <v>326600T-Adjustment Debet Transaksi derivatif dan transaksi terkait lainnya - Penerimaan premium dalam transaksi option</v>
          </cell>
        </row>
        <row r="436">
          <cell r="AA436" t="str">
            <v xml:space="preserve">7201-Kab. Buleleng </v>
          </cell>
          <cell r="AM436" t="str">
            <v>326700T-Adjustment Debet Transaksi derivatif dan transaksi terkait lainnya - Penerimaan untuk forward rate agreement (FRA)</v>
          </cell>
        </row>
        <row r="437">
          <cell r="AA437" t="str">
            <v xml:space="preserve">7202-Kab. Jembrana </v>
          </cell>
          <cell r="AM437" t="str">
            <v>326801T-Adjustment Debet Transaksi derivatif dan transaksi terkait lainnya - Penerimaan dalam transaksi interest swap atau currency swap</v>
          </cell>
        </row>
        <row r="438">
          <cell r="AA438" t="str">
            <v xml:space="preserve">7203-Kab. Tabanan </v>
          </cell>
          <cell r="AM438" t="str">
            <v>326900T-Adjustment Debet Transaksi derivatif dan transaksi terkait lainnya - Penerimaaaan untuk initial/repayable margin</v>
          </cell>
        </row>
        <row r="439">
          <cell r="AA439" t="str">
            <v>7204-Kab. Badung</v>
          </cell>
          <cell r="AM439" t="str">
            <v>327000T-Adjustment Debet Transaksi derivatif dan transaksi terkait lainnya - Penerimaaaan untuk variation /nonrepayable margin</v>
          </cell>
        </row>
        <row r="440">
          <cell r="AA440" t="str">
            <v xml:space="preserve">7205-Kab. Gianyar </v>
          </cell>
          <cell r="AM440" t="str">
            <v>327100T-Adjustment Debet Transaksi derivatif dan transaksi terkait lainnya - Penerimaan pokok (principal) dalam transaksi currency swap di awal transaksi (first leg)</v>
          </cell>
        </row>
        <row r="441">
          <cell r="AA441" t="str">
            <v xml:space="preserve">7206-Kab. Klungkung </v>
          </cell>
          <cell r="AM441" t="str">
            <v>327200T-Adjustment Debet Transaksi derivatif dan transaksi terkait lainnya - Penerimaan pokok (principal) dalam transaksi currency swap pada saat transaksi berakhir (final leg)</v>
          </cell>
        </row>
        <row r="442">
          <cell r="AA442" t="str">
            <v xml:space="preserve">7207-Kab. Bangli </v>
          </cell>
          <cell r="AM442" t="str">
            <v>327300T-Adjustment Debet Transaksi derivatif dan transaksi terkait lainnya - Penerimaaan premi dalam transaksi credit default swap</v>
          </cell>
        </row>
        <row r="443">
          <cell r="AA443" t="str">
            <v xml:space="preserve">7208-Kab. Karangasem </v>
          </cell>
          <cell r="AM443" t="str">
            <v>327400T-Adjustment Debet Employee stock options</v>
          </cell>
        </row>
        <row r="444">
          <cell r="AA444" t="str">
            <v>7288-Kab./Kota Lainnya di Bali</v>
          </cell>
          <cell r="AM444" t="str">
            <v>328000T-Adjustment Debet Setoran Jaminan</v>
          </cell>
        </row>
        <row r="445">
          <cell r="AA445" t="str">
            <v xml:space="preserve">7291-Kota Denpasar </v>
          </cell>
          <cell r="AM445" t="str">
            <v>331100T-Adjustment Debet Surat berharga yang diterbitkan oleh bukan penduduk: - Saham</v>
          </cell>
        </row>
        <row r="446">
          <cell r="AA446" t="str">
            <v xml:space="preserve">7401-Kab. Kupang </v>
          </cell>
          <cell r="AM446" t="str">
            <v>332100T-Adjustment Debet Surat berharga yang diterbitkan oleh bukan penduduk berjangka waktu lebih dari satu tahun - Obligasi</v>
          </cell>
        </row>
        <row r="447">
          <cell r="AA447" t="str">
            <v xml:space="preserve">7402-Kab. Timor-Tengah Selatan </v>
          </cell>
          <cell r="AM447" t="str">
            <v>332200T-Adjustment Debet Surat berharga yang diterbitkan oleh bukan penduduk berjangka waktu lebih dari satu tahun - Medium Term Notes (MTNs)</v>
          </cell>
        </row>
        <row r="448">
          <cell r="AA448" t="str">
            <v xml:space="preserve">7403-Kab. Timor-Tengah Utara </v>
          </cell>
          <cell r="AM448" t="str">
            <v>332300T-Adjustment Debet Surat berharga yang diterbitkan oleh bukan penduduk berjangka waktu lebih dari satu tahun - Surat berharga jangka panjang lainnya</v>
          </cell>
        </row>
        <row r="449">
          <cell r="AA449" t="str">
            <v xml:space="preserve">7404-Kab. Belu </v>
          </cell>
          <cell r="AM449" t="str">
            <v>333100T-Adjustment Debet Surat berharga yang diterbitkan oleh bukan penduduk berjangka waktu sampai dengan satu tahun - Treasury Bills</v>
          </cell>
        </row>
        <row r="450">
          <cell r="AA450" t="str">
            <v xml:space="preserve">7405-Kab. Alor </v>
          </cell>
          <cell r="AM450" t="str">
            <v>333200T-Adjustment Debet Surat berharga yang diterbitkan oleh bukan penduduk berjangka waktu sampai dengan satu tahun - Promissory Notes (PNs/Promes)</v>
          </cell>
        </row>
        <row r="451">
          <cell r="AA451" t="str">
            <v xml:space="preserve">7406-Kab. Flores Timur </v>
          </cell>
          <cell r="AM451" t="str">
            <v>333300T-Adjustment Debet Surat berharga yang diterbitkan oleh bukan penduduk berjangka waktu sampai dengan satu tahun - Surat berharga jangka pendek lainnya</v>
          </cell>
        </row>
        <row r="452">
          <cell r="AA452" t="str">
            <v xml:space="preserve">7407-Kab. Sikka </v>
          </cell>
          <cell r="AM452" t="str">
            <v>334100T-Adjustment Debet Surat berharga yang diterbitkan oleh penduduk: Saham</v>
          </cell>
        </row>
        <row r="453">
          <cell r="AA453" t="str">
            <v xml:space="preserve">7408-Kab. Ende </v>
          </cell>
          <cell r="AM453" t="str">
            <v>334200T-Adjustment Debet Surat berharga yang diterbitkan oleh penduduk: Efek ekuitas lainnya, seperti warrant dan right</v>
          </cell>
        </row>
        <row r="454">
          <cell r="AA454" t="str">
            <v xml:space="preserve">7409-Kab. Ngada </v>
          </cell>
          <cell r="AM454" t="str">
            <v>335100T-Adjustment Debet Surat berharga yang diterbitkan oleh penduduk lebih dari satu tahun: Obligasi pemerintah Republik Indonesia seperti obligasi dalam rangka rekapitalisasi perbankan nasional dan Obligasi Ritel Indonesia (ORI)</v>
          </cell>
        </row>
        <row r="455">
          <cell r="AA455" t="str">
            <v xml:space="preserve">7410-Kab. Manggarai </v>
          </cell>
          <cell r="AM455" t="str">
            <v>335200T-Adjustment Debet Surat berharga yang diterbitkan oleh penduduk lebih dari satu tahun: Obligasi Perusahaan</v>
          </cell>
        </row>
        <row r="456">
          <cell r="AA456" t="str">
            <v>7411-Kab. Sumba Timur</v>
          </cell>
          <cell r="AM456" t="str">
            <v>335300T-Adjustment Debet Surat berharga yang diterbitkan oleh penduduk lebih dari satu tahun: Medium Term Notes (MTNs)</v>
          </cell>
        </row>
        <row r="457">
          <cell r="AA457" t="str">
            <v xml:space="preserve">7412-Kab. Sumba Barat </v>
          </cell>
          <cell r="AM457" t="str">
            <v>335400T-Adjustment Debet Surat berharga yang diterbitkan oleh penduduk lebih dari satu tahun: Surat berharga jangka panjang lainnya.</v>
          </cell>
        </row>
        <row r="458">
          <cell r="AA458" t="str">
            <v>7413-Kab. Lembata</v>
          </cell>
          <cell r="AM458" t="str">
            <v>336100T-Adjustment Debet Surat berharga yang diterbitkan oleh penduduk sampai dengan satu tahun: Sertifikat Bank Indonesia (SBI) dan Sertifikat Wadiah Bank Indonesia (SWBI)</v>
          </cell>
        </row>
        <row r="459">
          <cell r="AA459" t="str">
            <v>7414-Kab. Rote</v>
          </cell>
          <cell r="AM459" t="str">
            <v>336200T-Adjustment Debet Surat berharga yang diterbitkan oleh penduduk sampai dengan satu tahun: Surat Perbendaharaan Negara (SPN)</v>
          </cell>
        </row>
        <row r="460">
          <cell r="AA460" t="str">
            <v>7415-Kab. Manggarai Barat</v>
          </cell>
          <cell r="AM460" t="str">
            <v>336300T-Adjustment Debet Surat berharga yang diterbitkan oleh penduduk sampai dengan satu tahun: Promissory Notes (PNs/Promes)</v>
          </cell>
        </row>
        <row r="461">
          <cell r="AA461" t="str">
            <v>7416-Kab. Sumba Tengah</v>
          </cell>
          <cell r="AM461" t="str">
            <v>336400T-Adjustment Debet Surat berharga yang diterbitkan oleh penduduk sampai dengan satu tahun: Negotiable Certificate of Deposit (NCD)</v>
          </cell>
        </row>
        <row r="462">
          <cell r="AA462" t="str">
            <v>7417-Kab. Sumba Barat Daya</v>
          </cell>
          <cell r="AM462" t="str">
            <v>336500T-Adjustment Debet Surat berharga yang diterbitkan oleh penduduk sampai dengan satu tahun: Surat berharga jangka pendek lainnya.</v>
          </cell>
        </row>
        <row r="463">
          <cell r="AA463" t="str">
            <v>7418-Kab. Manggarai Timur</v>
          </cell>
          <cell r="AM463" t="str">
            <v>336500T-Adjustment Debet Surat berharga yang diterbitkan oleh penduduk sampai dengan satu tahun: Surat berharga jangka pendek lainnya.</v>
          </cell>
        </row>
        <row r="464">
          <cell r="AA464" t="str">
            <v>7419-Kab. Nagekeo</v>
          </cell>
          <cell r="AM464" t="str">
            <v>337200T-Adjustment Debet Reksadana yang diperdagangkan (Exchange Traded Fund)</v>
          </cell>
        </row>
        <row r="465">
          <cell r="AA465" t="str">
            <v>7488-Kab./Kota Lainnya di NTT</v>
          </cell>
          <cell r="AM465" t="str">
            <v>337300T-Adjustment Debet Penyertaan dalam Reksadana</v>
          </cell>
        </row>
        <row r="466">
          <cell r="AA466" t="str">
            <v xml:space="preserve">7491-Kota Kupang </v>
          </cell>
          <cell r="AM466" t="str">
            <v>338101T-Adjustment Debet Repurchase Agreement (Repo) - Penjualan surat berharga secara repo oleh pemilik surat berharga dengan jangka waktu: - sampai dengan satu tahun</v>
          </cell>
        </row>
        <row r="467">
          <cell r="AA467" t="str">
            <v xml:space="preserve">8101-Kab. Maluku Tengah </v>
          </cell>
          <cell r="AM467" t="str">
            <v>338102T-Adjustment Debet Repurchase Agreement (Repo) - Penjualan surat berharga secara repo oleh pemilik surat berharga dengan jangka waktu: - lebih dari satu tahun</v>
          </cell>
        </row>
        <row r="468">
          <cell r="AA468" t="str">
            <v xml:space="preserve">8102-Kab. Maluku Tenggara </v>
          </cell>
          <cell r="AM468" t="str">
            <v>338201T-Adjustment Debet Repurchase Agreement (Repo) - Penjualan kembali surat berharga repo oleh pembeli surat berharga dengan jangka waktu: - sampai dengan satu tahun</v>
          </cell>
        </row>
        <row r="469">
          <cell r="AA469" t="str">
            <v>8103-Kab. Maluku Tenggara Barat</v>
          </cell>
          <cell r="AM469" t="str">
            <v>338202T-Adjustment Debet Repurchase Agreement (Repo) - Penjualan kembali surat berharga repo oleh pembeli surat berharga dengan jangka waktu: - lebih dari satu tahun</v>
          </cell>
        </row>
        <row r="470">
          <cell r="AA470" t="str">
            <v>8104-Kab Buru</v>
          </cell>
          <cell r="AM470" t="str">
            <v>370100T-Adjustment Debet Penerimaan dari Bank Dalam Negeri</v>
          </cell>
        </row>
        <row r="471">
          <cell r="AA471" t="str">
            <v>8105-Kota Seram Bagian Barat</v>
          </cell>
          <cell r="AM471" t="str">
            <v>390200T-Adjustment Debet Lainnya (jelaskan rinciannya)</v>
          </cell>
        </row>
        <row r="472">
          <cell r="AA472" t="str">
            <v>8106-Kota Seram Bagian Timur</v>
          </cell>
          <cell r="AM472" t="str">
            <v>401200T-Adjustment Kredit Pembelian barang dari luar wilayah Indonesia. - Impor barang, f.o.b. (free on board)</v>
          </cell>
        </row>
        <row r="473">
          <cell r="AA473" t="str">
            <v>8107-Kota Kepulauan Aru</v>
          </cell>
          <cell r="AM473" t="str">
            <v>401300T-Adjustment Debet Pengembalian dana (refunds) dalam rangka ekspor</v>
          </cell>
        </row>
        <row r="474">
          <cell r="AA474" t="str">
            <v>8188-Kab./Kota Lainnya di Maluku</v>
          </cell>
          <cell r="AM474" t="str">
            <v>401310T-Adjustment Debet Pengembalian dana (refunds) dalam rangka penjualan barang di dalam wilayah Indonesia</v>
          </cell>
        </row>
        <row r="475">
          <cell r="AA475" t="str">
            <v xml:space="preserve">8191-Kota Ambon </v>
          </cell>
          <cell r="AM475" t="str">
            <v>401400T-Adjustment Kredit Advance payment - barang ekspor dan impor</v>
          </cell>
        </row>
        <row r="476">
          <cell r="AA476" t="str">
            <v>8192-Kota Tual</v>
          </cell>
          <cell r="AM476" t="str">
            <v>401600T-Adjustment Kredit Pembayaran Manufaktur</v>
          </cell>
        </row>
        <row r="477">
          <cell r="AA477" t="str">
            <v xml:space="preserve">8201-Kab. Jayapura </v>
          </cell>
          <cell r="AM477" t="str">
            <v>401700T-Adjustment Kredit Pembayaran atas jasa pemeliharaan dan perbaikan</v>
          </cell>
        </row>
        <row r="478">
          <cell r="AA478" t="str">
            <v xml:space="preserve">8202-Kab. Biak Numfor </v>
          </cell>
          <cell r="AM478" t="str">
            <v>401800T-Adjustment Kredit Pembelian barang di luar negeri</v>
          </cell>
        </row>
        <row r="479">
          <cell r="AA479" t="str">
            <v xml:space="preserve">8210-Kab. Yapen-Waropen </v>
          </cell>
          <cell r="AM479" t="str">
            <v>401900T-Adjustment Debet Pengembalian dana (refunds) dalam rangka penjualan barang di luar negeri</v>
          </cell>
        </row>
        <row r="480">
          <cell r="AA480" t="str">
            <v xml:space="preserve">8211-Kab. Merauke </v>
          </cell>
          <cell r="AM480" t="str">
            <v>402101T-Adjustment Kredit Pembayaran jasa transportasi penumpang (Passenger) - Transportasi laut</v>
          </cell>
        </row>
        <row r="481">
          <cell r="AA481" t="str">
            <v xml:space="preserve">8212-Kab. Paniai </v>
          </cell>
          <cell r="AM481" t="str">
            <v>402102T-Adjustment Kredit Pembayaran jasa transportasi penumpang (Passenger) - Transportasi udara</v>
          </cell>
        </row>
        <row r="482">
          <cell r="AA482" t="str">
            <v xml:space="preserve">8213-Kab. Jayawijaya </v>
          </cell>
          <cell r="AM482" t="str">
            <v>402103T-Adjustment Kredit Pembayaran jasa transportasi penumpang (Passenger) - Transportasi lainnya</v>
          </cell>
        </row>
        <row r="483">
          <cell r="AA483" t="str">
            <v>8214-Kab. Nabire</v>
          </cell>
          <cell r="AM483" t="str">
            <v>402201T-Adjustment Kredit Pembayaran jasa transportasi barang (Freight) dalam rangka ekspor dan impor - Transportasi laut</v>
          </cell>
        </row>
        <row r="484">
          <cell r="AA484" t="str">
            <v>8215-Kab. Mimika</v>
          </cell>
          <cell r="AM484" t="str">
            <v>402202T-Adjustment Kredit Pembayaran jasa transportasi barang (Freight) dalam rangka ekspor dan impor - Transportasi udara</v>
          </cell>
        </row>
        <row r="485">
          <cell r="AA485" t="str">
            <v>8216-Kab. Puncak Jaya</v>
          </cell>
          <cell r="AM485" t="str">
            <v>402203T-Adjustment Kredit Pembayaran jasa transportasi barang (Freight) dalam rangka ekspor dan impor - Transportasi lainnya</v>
          </cell>
        </row>
        <row r="486">
          <cell r="AA486" t="str">
            <v>8217-Kab. Sarmi</v>
          </cell>
          <cell r="AM486" t="str">
            <v>402401T-Adjustment Kredit Pembayaran jasa transportasi barang (Freight) di luar ekspor dan impor - Transportasi laut</v>
          </cell>
        </row>
        <row r="487">
          <cell r="AA487" t="str">
            <v>8218-Kab. Keerom</v>
          </cell>
          <cell r="AM487" t="str">
            <v>402402T-Adjustment Kredit Pembayaran jasa transportasi barang (Freight) di luar ekspor dan impor - Transportasi udara</v>
          </cell>
        </row>
        <row r="488">
          <cell r="AA488" t="str">
            <v>8221-Kab. Pegunungan Bintang</v>
          </cell>
          <cell r="AM488" t="str">
            <v>402403T-Adjustment Kredit Pembayaran jasa transportasi barang (Freight) di luar ekspor dan impor - Transportasi lainnya</v>
          </cell>
        </row>
        <row r="489">
          <cell r="AA489" t="str">
            <v>8222-Kab. Yahukimo</v>
          </cell>
          <cell r="AM489" t="str">
            <v>402501T-Adjustment Kredit Pembayaran jasa penunjang transportasi - Transportasi laut</v>
          </cell>
        </row>
        <row r="490">
          <cell r="AA490" t="str">
            <v>8223-Kab. Tolikara</v>
          </cell>
          <cell r="AM490" t="str">
            <v>402502T-Adjustment Kredit Pembayaran jasa penunjang transportasi - Transportasi udara</v>
          </cell>
        </row>
        <row r="491">
          <cell r="AA491" t="str">
            <v>8224-Kab. Waropen</v>
          </cell>
          <cell r="AM491" t="str">
            <v>402503T-Adjustment Kredit Pembayaran jasa penunjang transportasi - Transportasi lainnya</v>
          </cell>
        </row>
        <row r="492">
          <cell r="AA492" t="str">
            <v>8226-Kab. Boven Digoel</v>
          </cell>
          <cell r="AM492" t="str">
            <v>403001T-Adjustment Kredit Pembayaran Travel - Perjalanan bisnis</v>
          </cell>
        </row>
        <row r="493">
          <cell r="AA493" t="str">
            <v>8227-Kab. Mappi</v>
          </cell>
          <cell r="AM493" t="str">
            <v>403002T-Adjustment Kredit Pembayaran Travel - Perjalanan non bisnis</v>
          </cell>
        </row>
        <row r="494">
          <cell r="AA494" t="str">
            <v>8228-Kab. Asmat</v>
          </cell>
          <cell r="AM494" t="str">
            <v>404000T-Adjustment Kredit Pembayaran pendidikan/pelatihan</v>
          </cell>
        </row>
        <row r="495">
          <cell r="AA495" t="str">
            <v>8231-Kab. Supiori</v>
          </cell>
          <cell r="AM495" t="str">
            <v>405000T-Adjustment Kredit Pembayaran pos dan kurir</v>
          </cell>
        </row>
        <row r="496">
          <cell r="AA496" t="str">
            <v>8232-Kab. Mamberamo Raya</v>
          </cell>
          <cell r="AM496" t="str">
            <v>405100T-Adjustment Kredit Pembayaran telekomunikasi</v>
          </cell>
        </row>
        <row r="497">
          <cell r="AA497" t="str">
            <v>8233-Kab. Dogiyai</v>
          </cell>
          <cell r="AM497" t="str">
            <v>406101T-Adjustment Kredit Pembayaran konstruksi di luar negeri - sampai dengan 1 tahun</v>
          </cell>
        </row>
        <row r="498">
          <cell r="AA498" t="str">
            <v>8234-Kab. Lanny Jaya</v>
          </cell>
          <cell r="AM498" t="str">
            <v>406102T-Adjustment Kredit Pembayaran konstruksi di luar negeri - lebih dari satu tahun</v>
          </cell>
        </row>
        <row r="499">
          <cell r="AA499" t="str">
            <v>8235-Kab. Mamberamo Tengah</v>
          </cell>
          <cell r="AM499" t="str">
            <v>406201T-Adjustment Kredit Pembayaran konstruksi di Indonesia - sampai dengan 1 tahun</v>
          </cell>
        </row>
        <row r="500">
          <cell r="AA500" t="str">
            <v>8236-Kab. Nduga Tengah</v>
          </cell>
          <cell r="AM500" t="str">
            <v>406202T-Adjustment Kredit Pembayaran konstruksi di Indonesia - lebih dari satu tahun</v>
          </cell>
        </row>
        <row r="501">
          <cell r="AA501" t="str">
            <v>8237-Kab. Yalimo</v>
          </cell>
          <cell r="AM501" t="str">
            <v>407101T-Adjustment Kredit Pembayaran asuransi jiwa - Pembayaran premi (premium earned)</v>
          </cell>
        </row>
        <row r="502">
          <cell r="AA502" t="str">
            <v>8238-Kab. Puncak</v>
          </cell>
          <cell r="AM502" t="str">
            <v>407102T-Adjustment Kredit Pembayaran asuransi jiwa - Suplemen premi (premium supplements )</v>
          </cell>
        </row>
        <row r="503">
          <cell r="AA503" t="str">
            <v>8288-Kab./Kota Lainnya di Papua</v>
          </cell>
          <cell r="AM503" t="str">
            <v>407103T-Adjustment Kredit Pembayaran asuransi jiwa - Pembayaran klaim (claims received)</v>
          </cell>
        </row>
        <row r="504">
          <cell r="AA504" t="str">
            <v xml:space="preserve">8291-Kota Jayapura </v>
          </cell>
          <cell r="AM504" t="str">
            <v>407104T-Adjustment Kredit Pembayaran asuransi jiwa - dikurangi: Premi reasuransi/retrosesi</v>
          </cell>
        </row>
        <row r="505">
          <cell r="AA505" t="str">
            <v xml:space="preserve">8301-Kab. Maluku Utara   </v>
          </cell>
          <cell r="AM505" t="str">
            <v>407105T-Adjustment Kredit Pembayaran asuransi jiwa - Komisi diterima (commission received)</v>
          </cell>
        </row>
        <row r="506">
          <cell r="AA506" t="str">
            <v xml:space="preserve">8302-Kab. Halmahera Tengah  </v>
          </cell>
          <cell r="AM506" t="str">
            <v>407201T-Adjustment Kredit Pembayaran asuransi non jiwa - Pembayaran premi (premium earned)</v>
          </cell>
        </row>
        <row r="507">
          <cell r="AA507" t="str">
            <v>8303-Kab. Halmahera Utara</v>
          </cell>
          <cell r="AM507" t="str">
            <v>407202T-Adjustment Kredit Pembayaran asuransi non jiwa - Suplemen premi (premium supplements )</v>
          </cell>
        </row>
        <row r="508">
          <cell r="AA508" t="str">
            <v>8304-Kab. Halmahera Timur</v>
          </cell>
          <cell r="AM508" t="str">
            <v>407203T-Adjustment Kredit Pembayaran asuransi non jiwa - Pembayaran klaim (claims received)</v>
          </cell>
        </row>
        <row r="509">
          <cell r="AA509" t="str">
            <v>8305-Kab. Halmahera Barat</v>
          </cell>
          <cell r="AM509" t="str">
            <v>407204T-Adjustment Kredit Pembayaran asuransi non jiwa - dikurangi: Premi reasuransi/retrosesi</v>
          </cell>
        </row>
        <row r="510">
          <cell r="AA510" t="str">
            <v>8306-Kab. Halmahera Selatan</v>
          </cell>
          <cell r="AM510" t="str">
            <v>407205T-Adjustment Kredit Pembayaran asuransi non jiwa - Komisi diterima (commission received)</v>
          </cell>
        </row>
        <row r="511">
          <cell r="AA511" t="str">
            <v>8307-Kab. Kepulauan Sula</v>
          </cell>
          <cell r="AM511" t="str">
            <v>407301T-Adjustment Kredit Pembayaran asuransi non jiwa - Pembayaran premi (premium earned)</v>
          </cell>
        </row>
        <row r="512">
          <cell r="AA512" t="str">
            <v>8388-Kab./Kota Lainnya di Maluku Utara</v>
          </cell>
          <cell r="AM512" t="str">
            <v>407302T-Adjustment Kredit Pembayaran reasuransi - Suplemen premi (premium supplements )</v>
          </cell>
        </row>
        <row r="513">
          <cell r="AA513" t="str">
            <v xml:space="preserve">8390-Kota Ternate   </v>
          </cell>
          <cell r="AM513" t="str">
            <v>407303T-Adjustment Kredit Pembayaran reasuransi - Pembayaran klaim (claims received)</v>
          </cell>
        </row>
        <row r="514">
          <cell r="AA514" t="str">
            <v>8391-Kota Tidore Kepulauan</v>
          </cell>
          <cell r="AM514" t="str">
            <v>407304T-Adjustment Kredit Pembayaran reasuransi - dikurangi: Premi reasuransi/retrosesi</v>
          </cell>
        </row>
        <row r="515">
          <cell r="AA515" t="str">
            <v>8400-Kepala Daerah Provinsi Irian Jaya Barat</v>
          </cell>
          <cell r="AM515" t="str">
            <v>407305T-Adjustment Kredit Pembayaran reasuransi - Komisi diterima (commission received)</v>
          </cell>
        </row>
        <row r="516">
          <cell r="AA516" t="str">
            <v xml:space="preserve">8401-Kab. Sorong </v>
          </cell>
          <cell r="AM516" t="str">
            <v>407400T-Adjustment Kredit Pembayaran atas jasa penunjang asuransi (auxiliary insurance services)</v>
          </cell>
        </row>
        <row r="517">
          <cell r="AA517" t="str">
            <v xml:space="preserve">8402-Kab. Fak-Fak </v>
          </cell>
          <cell r="AM517" t="str">
            <v>407500T-Adjustment Kredit Advance payment - asuransi</v>
          </cell>
        </row>
        <row r="518">
          <cell r="AA518" t="str">
            <v xml:space="preserve">8403-Kab. Manokwari </v>
          </cell>
          <cell r="AM518" t="str">
            <v>407600T-Adjustment Kredit Advance payment - lainnya (sebutkan)</v>
          </cell>
        </row>
        <row r="519">
          <cell r="AA519" t="str">
            <v>8404-Kab. Sorong Selatan</v>
          </cell>
          <cell r="AM519" t="str">
            <v>407700T-Adjustment Kredit Penerimaan/pengembalian uang pemesanan (berdasarkan IPO dan private placement)</v>
          </cell>
        </row>
        <row r="520">
          <cell r="AA520" t="str">
            <v>8405-Kab. Raja Ampat</v>
          </cell>
          <cell r="AM520" t="str">
            <v>408000T-Adjustment Kredit Pembayaran jasa keuangan</v>
          </cell>
        </row>
        <row r="521">
          <cell r="AA521" t="str">
            <v>8406-Kab. Kaimana</v>
          </cell>
          <cell r="AM521" t="str">
            <v>409000T-Adjustment Kredit Pembayaran komputer</v>
          </cell>
        </row>
        <row r="522">
          <cell r="AA522" t="str">
            <v>8407-Kab. Teluk Bintuni</v>
          </cell>
          <cell r="AM522" t="str">
            <v>409100T-Adjustment Kredit Pembayaran informasi</v>
          </cell>
        </row>
        <row r="523">
          <cell r="AA523" t="str">
            <v>8408-Kab. Teluk Wondama</v>
          </cell>
          <cell r="AM523" t="str">
            <v>409900T-Adjustment Kredit Pembelian barang di dalam wilayah Indonesia</v>
          </cell>
        </row>
        <row r="524">
          <cell r="AA524" t="str">
            <v>8488-Kab./Kota Lainnya di Irja Barat</v>
          </cell>
          <cell r="AM524" t="str">
            <v>410000T-Adjustment Kredit Pembayaran atas penggunaan hak kekayaan intelektual</v>
          </cell>
        </row>
        <row r="525">
          <cell r="AA525" t="str">
            <v>8491-Kota Sorong</v>
          </cell>
          <cell r="AM525" t="str">
            <v>411100T-Adjustment Kredit Pembayaran Operational leasing</v>
          </cell>
        </row>
        <row r="526">
          <cell r="AA526" t="str">
            <v>9999-Di Luar Indonesia</v>
          </cell>
          <cell r="AM526" t="str">
            <v>411201T-Adjustment Kredit Beban sewa tanah dan gedung - tanah</v>
          </cell>
        </row>
        <row r="527">
          <cell r="AM527" t="str">
            <v>411202T-Adjustment Kredit Beban sewa tanah dan gedung - ruang perkantoran, apartemen, rumah dan sejenisnya</v>
          </cell>
        </row>
        <row r="528">
          <cell r="AM528" t="str">
            <v>411203T-Adjustment Kredit Beban sewa tanah dan gedung - tanah dan ruang perkantoran, apartemen, rumah dan sejenisnya</v>
          </cell>
        </row>
        <row r="529">
          <cell r="AM529" t="str">
            <v>412000T-Adjustment Kredit Pembayaran penelitian dan pengembangan</v>
          </cell>
        </row>
        <row r="530">
          <cell r="AM530" t="str">
            <v>412100T-Adjustment Kredit Pembayaran di bidang hukum, akuntansi termasuk konsultasi pajak, konsultasi manajemen, dan kehumasan.</v>
          </cell>
        </row>
        <row r="531">
          <cell r="AM531" t="str">
            <v>412200T-Adjustment Kredit Pembayaran periklanan, penelitian pasar, dan jajak pendapat publik</v>
          </cell>
        </row>
        <row r="532">
          <cell r="AM532" t="str">
            <v>412300T-Adjustment Kredit Pembayaran arsitektur, rekayasa, dan teknik lainnya.</v>
          </cell>
        </row>
        <row r="533">
          <cell r="AM533" t="str">
            <v>412400T-Adjustment Kredit Pembayaran di bidang pengolahan sampah dan polusi, pertanian, dan pertambangan</v>
          </cell>
        </row>
        <row r="534">
          <cell r="AM534" t="str">
            <v>412500T-Adjustment Kredit Pembayaran terkait perdagangan</v>
          </cell>
        </row>
        <row r="535">
          <cell r="AM535" t="str">
            <v>412900T-Adjustment Kredit Penyelesaian saldo rekening (netting)</v>
          </cell>
        </row>
        <row r="536">
          <cell r="AM536" t="str">
            <v>413000T-Adjustment Kredit Pembayaran di bidang seni, budaya, dan rekreasi</v>
          </cell>
        </row>
        <row r="537">
          <cell r="AM537" t="str">
            <v>413900T-Adjustment Kredit Kelebihan pembayaran (refund) serta kelebihan pengakuan utang/piutang</v>
          </cell>
        </row>
        <row r="538">
          <cell r="AM538" t="str">
            <v>414000T-Adjustment Kredit Pembayaran atas barang/jasa yang diberikan ke pemerintah asing</v>
          </cell>
        </row>
        <row r="539">
          <cell r="AM539" t="str">
            <v>416100T-Adjustment Kredit Beban pajak dan sejenisnya</v>
          </cell>
        </row>
        <row r="540">
          <cell r="AM540" t="str">
            <v>416201T-Adjustment Kredit Hibah atau sejenisnya (dalam bentuk cash) yang tidak dikaitkan dengan kewajiban membeli fixed asset</v>
          </cell>
        </row>
        <row r="541">
          <cell r="AM541" t="str">
            <v>416202T-Adjustment Kredit Hibah atau sejenisnya (dalam bentuk cash) yang dikaitkan dengan kewajiban membeli fixed asset</v>
          </cell>
        </row>
        <row r="542">
          <cell r="AM542" t="str">
            <v>416203T-Adjustment Kredit Hibah atau sejenisnya dalam bentuk barang (nonfinancial assets), seperti mesin</v>
          </cell>
        </row>
        <row r="543">
          <cell r="AM543" t="str">
            <v>416300T-Adjustment Kredit Beban tenaga kerja</v>
          </cell>
        </row>
        <row r="544">
          <cell r="AM544" t="str">
            <v>416400T-Adjustment Kredit Beban sanksi/denda, dan sejenisnya</v>
          </cell>
        </row>
        <row r="545">
          <cell r="AM545" t="str">
            <v>416500T-Adjustment Kredit Beban atas hak untuk penggunaan sumber daya alam</v>
          </cell>
        </row>
        <row r="546">
          <cell r="AM546" t="str">
            <v>417000T-Adjustment Kredit Bunga, dividen dan sejenisnya - Dividen dan keuntungan/laba yang dibagikan, termasuk keuntungan yang berasal dari reksadana</v>
          </cell>
        </row>
        <row r="547">
          <cell r="AM547" t="str">
            <v>418101T-Adjustment Kredit Bunga, dividen dan sejenisnya - Surat-surat berharga yang diterbitkan oleh bukan penduduk - Sampai dengan satu tahun</v>
          </cell>
        </row>
        <row r="548">
          <cell r="AM548" t="str">
            <v>418102T-Adjustment Kredit Bunga, dividen dan sejenisnya - Surat-surat berharga yang diterbitkan oleh bukan penduduk - Lebih dari satu tahun</v>
          </cell>
        </row>
        <row r="549">
          <cell r="AM549" t="str">
            <v>418200T-Adjustment Kredit Bunga, dividen dan sejenisnya - Rekening giro dan simpanan, termasuk tabungan dan deposito mudharabah.</v>
          </cell>
        </row>
        <row r="550">
          <cell r="AM550" t="str">
            <v>418300T-Adjustment Kredit Bunga, dividen dan sejenisnya - Pinjaman</v>
          </cell>
        </row>
        <row r="551">
          <cell r="AM551" t="str">
            <v>418401T-Adjustment Kredit Bunga, dividen dan sejenisnya - Surat-surat berharga yang diterbitkan oleh penduduk - Sampai dengan satu tahun</v>
          </cell>
        </row>
        <row r="552">
          <cell r="AM552" t="str">
            <v>418402T-Adjustment Kredit Bunga, dividen dan sejenisnya - Surat-surat berharga yang diterbitkan oleh penduduk - Lebih dari satu tahun</v>
          </cell>
        </row>
        <row r="553">
          <cell r="AM553" t="str">
            <v>418500T-Adjustment Kredit Bunga, dividen dan sejenisnya - Gold swap</v>
          </cell>
        </row>
        <row r="554">
          <cell r="AM554" t="str">
            <v>418600T-Adjustment Kredit Beban atas transaksi securities lending dan gold loan/deposit</v>
          </cell>
        </row>
        <row r="555">
          <cell r="AM555" t="str">
            <v>419101T-Adjustment Kredit Jual beli hak paten, hak cipta, lisensi, dan sejenisnya - Franchise dan trademarks</v>
          </cell>
        </row>
        <row r="556">
          <cell r="AM556" t="str">
            <v>419102T-Adjustment Kredit Jual beli hak paten, hak cipta, lisensi, dan sejenisnya - Hasil penelitian dan pengembangan</v>
          </cell>
        </row>
        <row r="557">
          <cell r="AM557" t="str">
            <v>419201T-Adjustment Kredit Jual beli tanah</v>
          </cell>
        </row>
        <row r="558">
          <cell r="AM558" t="str">
            <v>419202T-Adjustment Kredit Jual beli gedung</v>
          </cell>
        </row>
        <row r="559">
          <cell r="AM559" t="str">
            <v>419900T-Adjustment Kredit Pembayaran bisnis lainnya</v>
          </cell>
        </row>
        <row r="560">
          <cell r="AM560" t="str">
            <v>420101T-Adjustment Kredit Penyertaan modal - di Indonesia</v>
          </cell>
        </row>
        <row r="561">
          <cell r="AM561" t="str">
            <v>420102T-Adjustment Kredit Penyertaan modal - di luar Indonesia</v>
          </cell>
        </row>
        <row r="562">
          <cell r="AM562" t="str">
            <v>420201T-Adjustment Kredit Divestasi penyertaan modal - di Indonesia</v>
          </cell>
        </row>
        <row r="563">
          <cell r="AM563" t="str">
            <v>420202T-Adjustment Kredit Divestasi penyertaan modal - di luar Indonesia</v>
          </cell>
        </row>
        <row r="564">
          <cell r="AM564" t="str">
            <v>422100T-Adjustment Kredit Pengembalian pinjaman dengan jangka waktu sampai dengan satu tahun</v>
          </cell>
        </row>
        <row r="565">
          <cell r="AM565" t="str">
            <v>422200T-Adjustment Kredit Pengembalian pinjaman dengan jangka waktu lebih dari satu tahun</v>
          </cell>
        </row>
        <row r="566">
          <cell r="AM566" t="str">
            <v>423100T-Adjustment Kredit Pembayaran pinjaman dengan jangka waktu sampai dengan satu tahun</v>
          </cell>
        </row>
        <row r="567">
          <cell r="AM567" t="str">
            <v>423200T-Adjustment Kredit Pembayaran pinjaman dengan jangka waktu lebih dari satu tahun</v>
          </cell>
        </row>
        <row r="568">
          <cell r="AM568" t="str">
            <v>423300T-Adjustment Kredit Financial leasing</v>
          </cell>
        </row>
        <row r="569">
          <cell r="AM569" t="str">
            <v>424001T-Adjustment Kredit Factoring - Bank di Indonesia, dengan jangka waktu: Sampai dengan satu tahun</v>
          </cell>
        </row>
        <row r="570">
          <cell r="AM570" t="str">
            <v>424002T-Adjustment Kredit Factoring - Bank di Indonesia, dengan jangka waktu: Lebih dari satu tahun</v>
          </cell>
        </row>
        <row r="571">
          <cell r="AM571" t="str">
            <v>424101T-Adjustment Kredit Factoring - Perusahaan di Indonesia, dengan jangka waktu: Sampai dengan satu tahun</v>
          </cell>
        </row>
        <row r="572">
          <cell r="AM572" t="str">
            <v>424102T-Adjustment Kredit Factoring - Perusahaan di Indonesia, dengan jangka waktu: Lebih dari satu tahun</v>
          </cell>
        </row>
        <row r="573">
          <cell r="AM573" t="str">
            <v>424201T-Adjustment Kredit Factoring - Bank di luar negeri, dengan jangka waktu: Sampai dengan satu tahun</v>
          </cell>
        </row>
        <row r="574">
          <cell r="AM574" t="str">
            <v>424202T-Adjustment Kredit Factoring - Bank di luar negeri, dengan jangka waktu: Lebih dari satu tahun</v>
          </cell>
        </row>
        <row r="575">
          <cell r="AM575" t="str">
            <v>424301T-Adjustment Kredit Factoring - Perusahaan di luar negeri, dengan jangka waktu: Sampai dengan satu tahun</v>
          </cell>
        </row>
        <row r="576">
          <cell r="AM576" t="str">
            <v>424302T-Adjustment Kredit Factoring - Perusahaan di luar negeri, dengan jangka waktu: Lebih dari satu tahun</v>
          </cell>
        </row>
        <row r="577">
          <cell r="AM577" t="str">
            <v>424400T-Adjustment Kredit Working capital/cashcall</v>
          </cell>
        </row>
        <row r="578">
          <cell r="AM578" t="str">
            <v>424501T-Adjustment Kredit Gold swap - Penyerahan dana oleh cash provider dalam transaksi gold swap dengan jangka waktu perjanjian: - sampai dengan satu tahun</v>
          </cell>
        </row>
        <row r="579">
          <cell r="AM579" t="str">
            <v>424502T-Adjustment Kredit Gold swap - Penyerahan dana oleh cash provider dalam transaksi gold swap dengan jangka waktu perjanjian: - lebih dari satu tahun</v>
          </cell>
        </row>
        <row r="580">
          <cell r="AM580" t="str">
            <v>424601T-Adjustment Kredit Gold swap - Pengembalian dana oleh gold owner dalam transaksi gold swap dengan jangka waktu perjanjian: - sampai dengan satu tahun</v>
          </cell>
        </row>
        <row r="581">
          <cell r="AM581" t="str">
            <v>424602T-Adjustment Kredit Gold swap - Pengembalian dana oleh gold owner dalam transaksi gold swap dengan jangka waktu perjanjian: - lebih dari satu tahun</v>
          </cell>
        </row>
        <row r="582">
          <cell r="AM582" t="str">
            <v>425500T-Adjustment Kredit Berkurangnya OCA atas untung OCA lainnya milik Perusahaan pelapor.</v>
          </cell>
        </row>
        <row r="583">
          <cell r="AM583" t="str">
            <v>425600T-Adjustment Kredit Berkurangnya OCA atas untung giro/simpanan lainnya pada lembaga di luar negeri</v>
          </cell>
        </row>
        <row r="584">
          <cell r="AM584" t="str">
            <v>425700T-Adjustment Kredit Berkurangnya OCA atas untung giro/simpanan di bank domestik</v>
          </cell>
        </row>
        <row r="585">
          <cell r="AM585" t="str">
            <v>426100T-Adjustment Kredit Perdagangan valuta asing - Transaksi spot - valuta asing terhadap rupiah</v>
          </cell>
        </row>
        <row r="586">
          <cell r="AM586" t="str">
            <v>426200T-Adjustment Kredit Perdagangan valuta asing - antar valuta asing</v>
          </cell>
        </row>
        <row r="587">
          <cell r="AM587" t="str">
            <v>426300T-Adjustment Kredit Perdagangan valuta asing - Transaksi forward: - valuta asing terhadap rupiah</v>
          </cell>
        </row>
        <row r="588">
          <cell r="AM588" t="str">
            <v>426400T-Adjustment Kredit Perdagangan valuta asing - Transaksi forward: - antar valuta asing</v>
          </cell>
        </row>
        <row r="589">
          <cell r="AM589" t="str">
            <v>426500T-Adjustment Kredit Transaksi derivatif dan transaksi terkait lainnya - Kerugian atas transaksi forward atau sejenisnya (seperti swaps dan futures)</v>
          </cell>
        </row>
        <row r="590">
          <cell r="AM590" t="str">
            <v>426600T-Adjustment Kredit Transaksi derivatif dan transaksi terkait lainnya - Pembayaran premium dalam transaksi option</v>
          </cell>
        </row>
        <row r="591">
          <cell r="AM591" t="str">
            <v>426700T-Adjustment Kredit Transaksi derivatif dan transaksi terkait lainnya - Pembayaran untuk forward rate agreement (FRA)</v>
          </cell>
        </row>
        <row r="592">
          <cell r="AM592" t="str">
            <v>426801T-Adjustment Kredit Transaksi derivatif dan transaksi terkait lainnya - Pembayaran dalam transaksi interest swap atau currency swap</v>
          </cell>
        </row>
        <row r="593">
          <cell r="AM593" t="str">
            <v>426900T-Adjustment Kredit Transaksi derivatif dan transaksi terkait lainnya - Pembayaran untuk initial/repayable margin</v>
          </cell>
        </row>
        <row r="594">
          <cell r="AM594" t="str">
            <v>427000T-Adjustment Kredit Transaksi derivatif dan transaksi terkait lainnya - Pembayaran untuk variation /nonrepayable margin</v>
          </cell>
        </row>
        <row r="595">
          <cell r="AM595" t="str">
            <v>427100T-Adjustment Kredit Transaksi derivatif dan transaksi terkait lainnya - Pembayaran pokok (principal) dalam transaksi currency swap di awal transaksi (first leg)</v>
          </cell>
        </row>
        <row r="596">
          <cell r="AM596" t="str">
            <v>427200T-Adjustment Kredit Transaksi derivatif dan transaksi terkait lainnya - Pembayaran pokok (principal) dalam transaksi currency swap pada saat transaksi berakhir (final leg)</v>
          </cell>
        </row>
        <row r="597">
          <cell r="AM597" t="str">
            <v>427300T-Adjustment Kredit Transaksi derivatif dan transaksi terkait lainnya - Pembayaran premi dalam transaksi credit default swap</v>
          </cell>
        </row>
        <row r="598">
          <cell r="AM598" t="str">
            <v>427400T-Adjustment Kredit Employee stock options</v>
          </cell>
        </row>
        <row r="599">
          <cell r="AM599" t="str">
            <v>428000T-Adjustment Kredit Setoran Jaminan</v>
          </cell>
        </row>
        <row r="600">
          <cell r="AM600" t="str">
            <v>431100T-Adjustment Kredit Surat berharga yang diterbitkan oleh bukan penduduk: - Saham</v>
          </cell>
        </row>
        <row r="601">
          <cell r="AM601" t="str">
            <v>432100T-Adjustment Kredit Surat berharga yang diterbitkan oleh bukan penduduk berjangka waktu lebih dari satu tahun - Obligasi</v>
          </cell>
        </row>
        <row r="602">
          <cell r="AM602" t="str">
            <v>432200T-Adjustment Kredit Surat berharga yang diterbitkan oleh bukan penduduk berjangka waktu lebih dari satu tahun - Medium Term Notes (MTNs)</v>
          </cell>
        </row>
        <row r="603">
          <cell r="AM603" t="str">
            <v>432300T-Adjustment Kredit Surat berharga yang diterbitkan oleh bukan penduduk berjangka waktu lebih dari satu tahun - Surat berharga jangka panjang lainnya</v>
          </cell>
        </row>
        <row r="604">
          <cell r="AM604" t="str">
            <v>433100T-Adjustment Kredit Surat berharga yang diterbitkan oleh bukan penduduk berjangka waktu sampai dengan satu tahun - Treasury Bills</v>
          </cell>
        </row>
        <row r="605">
          <cell r="AM605" t="str">
            <v>433200T-Adjustment Kredit Surat berharga yang diterbitkan oleh bukan penduduk berjangka waktu sampai dengan satu tahun - Promissory Notes (PNs/Promes)</v>
          </cell>
        </row>
        <row r="606">
          <cell r="AM606" t="str">
            <v>433300T-Adjustment Kredit Surat berharga yang diterbitkan oleh bukan penduduk berjangka waktu sampai dengan satu tahun - Surat berharga jangka pendek lainnya</v>
          </cell>
        </row>
        <row r="607">
          <cell r="AM607" t="str">
            <v>434100T-Adjustment Kredit Surat berharga yang diterbitkan oleh penduduk: Saham</v>
          </cell>
        </row>
        <row r="608">
          <cell r="AM608" t="str">
            <v>434200T-Adjustment Kredit Surat berharga yang diterbitkan oleh penduduk: Efek ekuitas lainnya, seperti warrant dan right</v>
          </cell>
        </row>
        <row r="609">
          <cell r="AM609" t="str">
            <v>435100T-Adjustment Kredit Surat berharga yang diterbitkan oleh penduduk lebih dari satu tahun: Obligasi pemerintah Republik Indonesia seperti obligasi dalam rangka rekapitalisasi perbankan nasional dan Obligasi Ritel Indonesia (ORI)</v>
          </cell>
        </row>
        <row r="610">
          <cell r="AM610" t="str">
            <v>435200T-Adjustment Kredit Surat berharga yang diterbitkan oleh penduduk lebih dari satu tahun: Obligasi Perusahaan</v>
          </cell>
        </row>
        <row r="611">
          <cell r="AM611" t="str">
            <v>435300T-Adjustment Kredit Surat berharga yang diterbitkan oleh penduduk lebih dari satu tahun: Medium Term Notes (MTNs)</v>
          </cell>
        </row>
        <row r="612">
          <cell r="AM612" t="str">
            <v>435400T-Adjustment Kredit Surat berharga yang diterbitkan oleh penduduk lebih dari satu tahun: Surat berharga jangka panjang lainnya.</v>
          </cell>
        </row>
        <row r="613">
          <cell r="AM613" t="str">
            <v>436100T-Adjustment Kredit Surat berharga yang diterbitkan oleh penduduk sampai dengan satu tahun: Sertifikat Bank Indonesia (SBI) dan Sertifikat Wadiah Bank Indonesia (SWBI)</v>
          </cell>
        </row>
        <row r="614">
          <cell r="AM614" t="str">
            <v>436200T-Adjustment Kredit Surat berharga yang diterbitkan oleh penduduk sampai dengan satu tahun: Surat Perbendaharaan Negara (SPN)</v>
          </cell>
        </row>
        <row r="615">
          <cell r="AM615" t="str">
            <v>436300T-Adjustment Kredit Surat berharga yang diterbitkan oleh penduduk sampai dengan satu tahun: Promissory Notes (PNs/Promes)</v>
          </cell>
        </row>
        <row r="616">
          <cell r="AM616" t="str">
            <v>436400T-Adjustment Kredit Surat berharga yang diterbitkan oleh penduduk sampai dengan satu tahun: Negotiable Certificate of Deposit (NCD)</v>
          </cell>
        </row>
        <row r="617">
          <cell r="AM617" t="str">
            <v>436400T-Adjustment Kredit Surat berharga yang diterbitkan oleh penduduk sampai dengan satu tahun: Negotiable Certificate of Deposit (NCD)</v>
          </cell>
        </row>
        <row r="618">
          <cell r="AM618" t="str">
            <v>436500T-Adjustment Kredit Surat berharga yang diterbitkan oleh penduduk sampai dengan satu tahun: Surat berharga jangka pendek lainnya.</v>
          </cell>
        </row>
        <row r="619">
          <cell r="AM619" t="str">
            <v>436500T-Adjustment Kredit Surat berharga yang diterbitkan oleh penduduk sampai dengan satu tahun: Surat berharga jangka pendek lainnya.</v>
          </cell>
        </row>
        <row r="620">
          <cell r="AM620" t="str">
            <v>437200T-Adjustment Kredit Reksadana yang diperdagangkan (Exchange Traded Fund)</v>
          </cell>
        </row>
        <row r="621">
          <cell r="AM621" t="str">
            <v>437300T-Adjustment Kredit Penyertaan dalam Reksadana</v>
          </cell>
        </row>
        <row r="622">
          <cell r="AM622" t="str">
            <v>438301T-Adjustment Kredit Repurchase Agreement (Repo) - Pembelian kembali oleh pemilik surat berharga yang telah dijual secara repo dengan jangka waktu: - sampai dengan satu tahun</v>
          </cell>
        </row>
        <row r="623">
          <cell r="AM623" t="str">
            <v>438302T-Adjustment Kredit Repurchase Agreement (Repo) - Pembelian kembali oleh pemilik surat berharga yang telah dijual secara repo dengan jangka waktu: - lebih dari satu tahun</v>
          </cell>
        </row>
        <row r="624">
          <cell r="AM624" t="str">
            <v>438401T-Adjustment Kredit Repurchase Agreement (Repo) - Pembelian surat berharga yang dijual secara repo dengan jangka waktu: - sampai dengan satu tahun</v>
          </cell>
        </row>
        <row r="625">
          <cell r="AM625" t="str">
            <v>438402T-Adjustment Kredit Repurchase Agreement (Repo) - Pembelian surat berharga yang dijual secara repo dengan jangka waktu: - lebih dari satu tahun</v>
          </cell>
        </row>
      </sheetData>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Q2" t="str">
            <v xml:space="preserve">AD-Andorra </v>
          </cell>
        </row>
        <row r="3">
          <cell r="A3" t="str">
            <v>AFN-Afghanistan, Afghanis</v>
          </cell>
          <cell r="Q3" t="str">
            <v xml:space="preserve">AE-United Arab Emirat </v>
          </cell>
        </row>
        <row r="4">
          <cell r="A4" t="str">
            <v>ALL-Albania, Leke</v>
          </cell>
          <cell r="Q4" t="str">
            <v xml:space="preserve">AF-Afghanistan </v>
          </cell>
        </row>
        <row r="5">
          <cell r="A5" t="str">
            <v>AMD-Armenia, Drams</v>
          </cell>
          <cell r="Q5" t="str">
            <v xml:space="preserve">AG-Antigua And Barbuda </v>
          </cell>
        </row>
        <row r="6">
          <cell r="A6" t="str">
            <v>ANG-Netherlands Antilles, Guilders (also called Florins)</v>
          </cell>
          <cell r="Q6" t="str">
            <v xml:space="preserve">AI-Anguilla </v>
          </cell>
        </row>
        <row r="7">
          <cell r="A7" t="str">
            <v>AOA-Angola, Kwanza</v>
          </cell>
          <cell r="Q7" t="str">
            <v xml:space="preserve">AL-Albania </v>
          </cell>
        </row>
        <row r="8">
          <cell r="A8" t="str">
            <v>ARS-Argentina, Pesos</v>
          </cell>
          <cell r="Q8" t="str">
            <v xml:space="preserve">AM-Armenia  </v>
          </cell>
        </row>
        <row r="9">
          <cell r="A9" t="str">
            <v>AUD-Australia, Dollars</v>
          </cell>
          <cell r="Q9" t="str">
            <v xml:space="preserve">AN-Netherlands Antilles </v>
          </cell>
        </row>
        <row r="10">
          <cell r="A10" t="str">
            <v>AWG-Aruba, Guilders (also called Florins)</v>
          </cell>
          <cell r="Q10" t="str">
            <v xml:space="preserve">AO-Angola </v>
          </cell>
        </row>
        <row r="11">
          <cell r="A11" t="str">
            <v>AZN-Azerbaijan, New Manats</v>
          </cell>
          <cell r="Q11" t="str">
            <v xml:space="preserve">AQ-Antarctica </v>
          </cell>
        </row>
        <row r="12">
          <cell r="A12" t="str">
            <v>BAM-Bosnia and Herzegovina, Convertible Marka</v>
          </cell>
          <cell r="Q12" t="str">
            <v xml:space="preserve">AR-Argentina </v>
          </cell>
        </row>
        <row r="13">
          <cell r="A13" t="str">
            <v>BBD-Barbados, Dollars</v>
          </cell>
          <cell r="Q13" t="str">
            <v xml:space="preserve">AS-America Samoa </v>
          </cell>
        </row>
        <row r="14">
          <cell r="A14" t="str">
            <v>BDT-Bangladesh, Taka</v>
          </cell>
          <cell r="Q14" t="str">
            <v xml:space="preserve">AT-Austria </v>
          </cell>
        </row>
        <row r="15">
          <cell r="A15" t="str">
            <v>BGN-Bulgaria, Leva</v>
          </cell>
          <cell r="Q15" t="str">
            <v xml:space="preserve">AU-Australia </v>
          </cell>
        </row>
        <row r="16">
          <cell r="A16" t="str">
            <v>BHD-Bahrain, Dinars</v>
          </cell>
          <cell r="Q16" t="str">
            <v xml:space="preserve">AW-Aruba </v>
          </cell>
        </row>
        <row r="17">
          <cell r="A17" t="str">
            <v>BIF-Burundi, Francs</v>
          </cell>
          <cell r="Q17" t="str">
            <v>AX-Aland Islands</v>
          </cell>
        </row>
        <row r="18">
          <cell r="A18" t="str">
            <v>BMD-Bermuda, Dollars</v>
          </cell>
          <cell r="Q18" t="str">
            <v xml:space="preserve">AZ-Azerbaijan  </v>
          </cell>
        </row>
        <row r="19">
          <cell r="A19" t="str">
            <v>BND-Brunei Darussalam, Dollars</v>
          </cell>
          <cell r="Q19" t="str">
            <v xml:space="preserve">BA-Bosnia And Herzegowina </v>
          </cell>
        </row>
        <row r="20">
          <cell r="A20" t="str">
            <v>BOB-Bolivia, Bolivianos</v>
          </cell>
          <cell r="Q20" t="str">
            <v xml:space="preserve">BB-Barbados </v>
          </cell>
        </row>
        <row r="21">
          <cell r="A21" t="str">
            <v>BRL-Brazil, Brazil Real</v>
          </cell>
          <cell r="Q21" t="str">
            <v xml:space="preserve">BD-Bangladesh </v>
          </cell>
        </row>
        <row r="22">
          <cell r="A22" t="str">
            <v>BSD-Bahamas, Dollars</v>
          </cell>
          <cell r="Q22" t="str">
            <v xml:space="preserve">BE-Belgium </v>
          </cell>
        </row>
        <row r="23">
          <cell r="A23" t="str">
            <v>BTN-Bhutan, Ngultrum</v>
          </cell>
          <cell r="Q23" t="str">
            <v xml:space="preserve">BF-Burkina Faso </v>
          </cell>
        </row>
        <row r="24">
          <cell r="A24" t="str">
            <v>BWP-Botswana, Pulas</v>
          </cell>
          <cell r="Q24" t="str">
            <v xml:space="preserve">BG-Bulgaria </v>
          </cell>
        </row>
        <row r="25">
          <cell r="A25" t="str">
            <v>BYR-Belarus, Rubles</v>
          </cell>
          <cell r="Q25" t="str">
            <v xml:space="preserve">BH-Bahrain </v>
          </cell>
        </row>
        <row r="26">
          <cell r="A26" t="str">
            <v>BZD-Belize, Dollars</v>
          </cell>
          <cell r="Q26" t="str">
            <v xml:space="preserve">BI-Burundi </v>
          </cell>
        </row>
        <row r="27">
          <cell r="A27" t="str">
            <v>CAD-Canada, Dollars</v>
          </cell>
          <cell r="Q27" t="str">
            <v xml:space="preserve">BJ-Benin </v>
          </cell>
        </row>
        <row r="28">
          <cell r="A28" t="str">
            <v>CDF-Congo/Kinshasa, Congolese Francs</v>
          </cell>
          <cell r="Q28" t="str">
            <v>BL-Saint Barthelemy</v>
          </cell>
        </row>
        <row r="29">
          <cell r="A29" t="str">
            <v>CHF-Switzerland, Francs</v>
          </cell>
          <cell r="Q29" t="str">
            <v xml:space="preserve">BM-Bermuda </v>
          </cell>
        </row>
        <row r="30">
          <cell r="A30" t="str">
            <v>CLP-Chile, Pesos</v>
          </cell>
          <cell r="Q30" t="str">
            <v xml:space="preserve">BN-Brunei Darussalam </v>
          </cell>
        </row>
        <row r="31">
          <cell r="A31" t="str">
            <v>CNY-China, Yuan Renminbi</v>
          </cell>
          <cell r="Q31" t="str">
            <v>BO-Bolivia, Plurinational State of</v>
          </cell>
        </row>
        <row r="32">
          <cell r="A32" t="str">
            <v>COP-Colombia, Pesos</v>
          </cell>
          <cell r="Q32" t="str">
            <v xml:space="preserve">BR-Brazil </v>
          </cell>
        </row>
        <row r="33">
          <cell r="A33" t="str">
            <v>CRC-Costa Rica, Colones</v>
          </cell>
          <cell r="Q33" t="str">
            <v xml:space="preserve">BS-Bahamas </v>
          </cell>
        </row>
        <row r="34">
          <cell r="A34" t="str">
            <v>CUP-Cuba, Pesos</v>
          </cell>
          <cell r="Q34" t="str">
            <v xml:space="preserve">BT-Bhutan </v>
          </cell>
        </row>
        <row r="35">
          <cell r="A35" t="str">
            <v>CVE-Cape Verde, Escudos</v>
          </cell>
          <cell r="Q35" t="str">
            <v xml:space="preserve">BV-Bouvet Island </v>
          </cell>
        </row>
        <row r="36">
          <cell r="A36" t="str">
            <v>CYP-Cyprus, Pounds (expires 2008-Jan-31)</v>
          </cell>
          <cell r="Q36" t="str">
            <v xml:space="preserve">BW-Botswana </v>
          </cell>
        </row>
        <row r="37">
          <cell r="A37" t="str">
            <v>CZK-Czech Republic, Koruny</v>
          </cell>
          <cell r="Q37" t="str">
            <v xml:space="preserve">BY-Belarus  </v>
          </cell>
        </row>
        <row r="38">
          <cell r="A38" t="str">
            <v>DJF-Djibouti, Francs</v>
          </cell>
          <cell r="Q38" t="str">
            <v xml:space="preserve">BZ-Belize </v>
          </cell>
        </row>
        <row r="39">
          <cell r="A39" t="str">
            <v>DKK-Denmark, Kroner</v>
          </cell>
          <cell r="Q39" t="str">
            <v xml:space="preserve">CA-Canada </v>
          </cell>
        </row>
        <row r="40">
          <cell r="A40" t="str">
            <v>DOP-Dominican Republic, Pesos</v>
          </cell>
          <cell r="Q40" t="str">
            <v xml:space="preserve">CC-Cocos (Keeling) Islands </v>
          </cell>
        </row>
        <row r="41">
          <cell r="A41" t="str">
            <v>DZD-Algeria, Algeria Dinars</v>
          </cell>
          <cell r="Q41" t="str">
            <v xml:space="preserve">CD-Congo, The Democratic Republic Of  The </v>
          </cell>
        </row>
        <row r="42">
          <cell r="A42" t="str">
            <v>EEK-Estonia, Krooni</v>
          </cell>
          <cell r="Q42" t="str">
            <v xml:space="preserve">CF-Central African Republic </v>
          </cell>
        </row>
        <row r="43">
          <cell r="A43" t="str">
            <v>EGP-Egypt, Pounds</v>
          </cell>
          <cell r="Q43" t="str">
            <v>CG-Congo</v>
          </cell>
        </row>
        <row r="44">
          <cell r="A44" t="str">
            <v>ERN-Eritrea, Nakfa</v>
          </cell>
          <cell r="Q44" t="str">
            <v xml:space="preserve">CH-Switzerland </v>
          </cell>
        </row>
        <row r="45">
          <cell r="A45" t="str">
            <v>ETB-Ethiopia, Birr</v>
          </cell>
          <cell r="C45" t="str">
            <v>9000-Pemerintah</v>
          </cell>
          <cell r="Q45" t="str">
            <v xml:space="preserve">CI-Cote D'ivoire </v>
          </cell>
        </row>
        <row r="46">
          <cell r="A46" t="str">
            <v>EUR-Euro Member Countries, Euro</v>
          </cell>
          <cell r="C46" t="str">
            <v>9100-Bank Sentral</v>
          </cell>
          <cell r="Q46" t="str">
            <v xml:space="preserve">CK-Cook Islands </v>
          </cell>
        </row>
        <row r="47">
          <cell r="A47" t="str">
            <v>FJD-Fiji, Dollars</v>
          </cell>
          <cell r="C47" t="str">
            <v>9200-Bank</v>
          </cell>
          <cell r="Q47" t="str">
            <v>CL-Chile</v>
          </cell>
        </row>
        <row r="48">
          <cell r="A48" t="str">
            <v>FKP-Falkland Islands (Malvinas), Pounds</v>
          </cell>
          <cell r="C48" t="str">
            <v>9300-Asuransi dan Dana Pensiun</v>
          </cell>
          <cell r="Q48" t="str">
            <v>CM-Cameroon</v>
          </cell>
        </row>
        <row r="49">
          <cell r="A49" t="str">
            <v>GBP-United Kingdom, Pounds</v>
          </cell>
          <cell r="C49" t="str">
            <v>9400-Lembaga Keuangan Bukan Bank Lainnya</v>
          </cell>
          <cell r="Q49" t="str">
            <v xml:space="preserve">CN-China </v>
          </cell>
        </row>
        <row r="50">
          <cell r="A50" t="str">
            <v>GEL-Georgia, Lari</v>
          </cell>
          <cell r="C50" t="str">
            <v>9500-Perusahaan Bukan Lembaga Keuangan</v>
          </cell>
          <cell r="Q50" t="str">
            <v xml:space="preserve">CO-Colombia  </v>
          </cell>
        </row>
        <row r="51">
          <cell r="A51" t="str">
            <v>GGP-Guernsey, Pounds</v>
          </cell>
          <cell r="C51" t="str">
            <v>9600-Lembaga Internasional</v>
          </cell>
          <cell r="Q51" t="str">
            <v xml:space="preserve">CR-Costa Rica </v>
          </cell>
        </row>
        <row r="52">
          <cell r="A52" t="str">
            <v>GHS-Ghana, Cedis</v>
          </cell>
          <cell r="C52" t="str">
            <v>9900-Lainnya</v>
          </cell>
          <cell r="Q52" t="str">
            <v xml:space="preserve">CU-Cuba </v>
          </cell>
        </row>
        <row r="53">
          <cell r="A53" t="str">
            <v>GIP-Gibraltar, Pounds</v>
          </cell>
          <cell r="Q53" t="str">
            <v xml:space="preserve">CV-Cape Verde </v>
          </cell>
        </row>
        <row r="54">
          <cell r="A54" t="str">
            <v>GMD-Gambia, Dalasi</v>
          </cell>
          <cell r="Q54" t="str">
            <v xml:space="preserve">CX-Christmas Islands </v>
          </cell>
        </row>
        <row r="55">
          <cell r="A55" t="str">
            <v>GNF-Guinea, Francs</v>
          </cell>
          <cell r="Q55" t="str">
            <v xml:space="preserve">CY-Cyprus </v>
          </cell>
        </row>
        <row r="56">
          <cell r="A56" t="str">
            <v>GTQ-Guatemala, Quetzales</v>
          </cell>
          <cell r="Q56" t="str">
            <v xml:space="preserve">CZ-Czech Republic </v>
          </cell>
        </row>
        <row r="57">
          <cell r="A57" t="str">
            <v>GYD-Guyana, Dollars</v>
          </cell>
          <cell r="Q57" t="str">
            <v xml:space="preserve">DE-Germany  </v>
          </cell>
        </row>
        <row r="58">
          <cell r="A58" t="str">
            <v>HKD-Hong Kong, Dollars</v>
          </cell>
          <cell r="Q58" t="str">
            <v xml:space="preserve">DJ-Djibouti </v>
          </cell>
        </row>
        <row r="59">
          <cell r="A59" t="str">
            <v>HNL-Honduras, Lempiras</v>
          </cell>
          <cell r="Q59" t="str">
            <v xml:space="preserve">DK-Denmark </v>
          </cell>
        </row>
        <row r="60">
          <cell r="A60" t="str">
            <v>HRK-Croatia, Kuna</v>
          </cell>
          <cell r="Q60" t="str">
            <v>DM-Dominica</v>
          </cell>
        </row>
        <row r="61">
          <cell r="A61" t="str">
            <v>HTG-Haiti, Gourdes</v>
          </cell>
          <cell r="Q61" t="str">
            <v xml:space="preserve">DO-Dominican Republic </v>
          </cell>
        </row>
        <row r="62">
          <cell r="A62" t="str">
            <v>HUF-Hungary, Forint</v>
          </cell>
          <cell r="Q62" t="str">
            <v xml:space="preserve">DZ-Algeria/ Aljazair </v>
          </cell>
        </row>
        <row r="63">
          <cell r="A63" t="str">
            <v>IDR-Indonesia, Rupiah</v>
          </cell>
          <cell r="Q63" t="str">
            <v>ED-Ecuador</v>
          </cell>
        </row>
        <row r="64">
          <cell r="A64" t="str">
            <v>ILS-Israel, New Shekels</v>
          </cell>
          <cell r="Q64" t="str">
            <v xml:space="preserve">EE-Estonia </v>
          </cell>
        </row>
        <row r="65">
          <cell r="A65" t="str">
            <v>IMP-Isle of Man, Pounds</v>
          </cell>
          <cell r="Q65" t="str">
            <v xml:space="preserve">EG-Egypt </v>
          </cell>
        </row>
        <row r="66">
          <cell r="A66" t="str">
            <v>INR-India, Rupees</v>
          </cell>
          <cell r="Q66" t="str">
            <v xml:space="preserve">EH-Western Sahara </v>
          </cell>
        </row>
        <row r="67">
          <cell r="A67" t="str">
            <v>IQD-Iraq, Dinars</v>
          </cell>
          <cell r="Q67" t="str">
            <v xml:space="preserve">ER-Eritrea  </v>
          </cell>
        </row>
        <row r="68">
          <cell r="A68" t="str">
            <v>IRR-Iran, Rials</v>
          </cell>
          <cell r="C68" t="str">
            <v>1-Valuta (Currency)</v>
          </cell>
          <cell r="Q68" t="str">
            <v xml:space="preserve">ES-Spain </v>
          </cell>
        </row>
        <row r="69">
          <cell r="A69" t="str">
            <v>ISK-Iceland, Kronur</v>
          </cell>
          <cell r="C69" t="str">
            <v>2-Suku  bunga</v>
          </cell>
          <cell r="Q69" t="str">
            <v xml:space="preserve">ET-Ethiopia </v>
          </cell>
        </row>
        <row r="70">
          <cell r="A70" t="str">
            <v>JEP-Jersey, Pounds</v>
          </cell>
          <cell r="C70" t="str">
            <v>3-Valuta dan Suku Bunga</v>
          </cell>
          <cell r="Q70" t="str">
            <v xml:space="preserve">FI-Finland </v>
          </cell>
        </row>
        <row r="71">
          <cell r="A71" t="str">
            <v>JMD-Jamaica, Dollars</v>
          </cell>
          <cell r="C71" t="str">
            <v>4-Komoditas</v>
          </cell>
          <cell r="Q71" t="str">
            <v xml:space="preserve">FJ-Fiji </v>
          </cell>
        </row>
        <row r="72">
          <cell r="A72" t="str">
            <v>JOD-Jordan, Dinars</v>
          </cell>
          <cell r="C72" t="str">
            <v>5-Ekuitas</v>
          </cell>
          <cell r="Q72" t="str">
            <v xml:space="preserve">FK-Falkland Islands (Malvinas) </v>
          </cell>
        </row>
        <row r="73">
          <cell r="A73" t="str">
            <v>JPY-Japan, Yen</v>
          </cell>
          <cell r="C73" t="str">
            <v>6-Lainnya</v>
          </cell>
          <cell r="Q73" t="str">
            <v xml:space="preserve">FM-Micronesia, Federated State Of </v>
          </cell>
        </row>
        <row r="74">
          <cell r="A74" t="str">
            <v>KES-Kenya, Shillings</v>
          </cell>
          <cell r="I74" t="str">
            <v>311000A-Koreksi Debet Tagihan Komitmen Fasilitas Pinjaman yang belum ditarik</v>
          </cell>
          <cell r="Q74" t="str">
            <v xml:space="preserve">FO-Faroe Islands  </v>
          </cell>
        </row>
        <row r="75">
          <cell r="A75" t="str">
            <v>KGS-Kyrgyzstan, Soms</v>
          </cell>
          <cell r="I75" t="str">
            <v>311000K-Koreksi Debet Kewajiban Komitmen Fasilitas Pinjaman yang belum ditarik</v>
          </cell>
          <cell r="Q75" t="str">
            <v xml:space="preserve">FR-France </v>
          </cell>
        </row>
        <row r="76">
          <cell r="A76" t="str">
            <v>KHR-Cambodia, Riels</v>
          </cell>
          <cell r="I76" t="str">
            <v>312000A-Koreksi Debet Tagihan Komitmen Posisi Pembelian spot dan derivatif yang masih berjalan</v>
          </cell>
          <cell r="Q76" t="str">
            <v xml:space="preserve">GA-Gabon </v>
          </cell>
        </row>
        <row r="77">
          <cell r="A77" t="str">
            <v>KMF-Comoros, Francs</v>
          </cell>
          <cell r="I77" t="str">
            <v>312000K-Koreksi Debet Kewajiban Komitmen Posisi Pembelian spot dan derivatif yang masih berjalan</v>
          </cell>
          <cell r="Q77" t="str">
            <v xml:space="preserve">GB-United Kingdom </v>
          </cell>
        </row>
        <row r="78">
          <cell r="A78" t="str">
            <v>KPW-Korea (North), Won</v>
          </cell>
          <cell r="I78" t="str">
            <v>313009A-Koreksi Debet Tagihan Komitmen Lainnya</v>
          </cell>
          <cell r="Q78" t="str">
            <v xml:space="preserve">GD-Grenada </v>
          </cell>
        </row>
        <row r="79">
          <cell r="A79" t="str">
            <v>KRW-Korea (South), Won</v>
          </cell>
          <cell r="I79" t="str">
            <v>313009K-Koreksi Debet Kewajiban Komitmen Lainnya</v>
          </cell>
          <cell r="Q79" t="str">
            <v xml:space="preserve">GE-Georgia </v>
          </cell>
        </row>
        <row r="80">
          <cell r="A80" t="str">
            <v>KWD-Kuwait, Dinars</v>
          </cell>
          <cell r="I80" t="str">
            <v>321000A-Koreksi Debet Tagihan Kontinjensi Garansi yang diterima</v>
          </cell>
          <cell r="Q80" t="str">
            <v xml:space="preserve">GF-French Guiana </v>
          </cell>
        </row>
        <row r="81">
          <cell r="A81" t="str">
            <v>KYD-Cayman Islands, Dollars</v>
          </cell>
          <cell r="I81" t="str">
            <v>321000K-Koreksi Debet Kewajiban Kontinjensi Garansi yang diterima</v>
          </cell>
          <cell r="Q81" t="str">
            <v>GG-Guernsey</v>
          </cell>
        </row>
        <row r="82">
          <cell r="A82" t="str">
            <v>KZT-Kazakhstan, Tenge</v>
          </cell>
          <cell r="I82" t="str">
            <v>322009A-Koreksi Debet Tagihan Kontinjensi Lainnya</v>
          </cell>
          <cell r="Q82" t="str">
            <v xml:space="preserve">GH-Ghana </v>
          </cell>
        </row>
        <row r="83">
          <cell r="A83" t="str">
            <v>LAK-Laos, Kips</v>
          </cell>
          <cell r="I83" t="str">
            <v>322009K-Koreksi Debet Kewajiban Kontinjensi Lainnya</v>
          </cell>
          <cell r="Q83" t="str">
            <v xml:space="preserve">GI-Gibraltar </v>
          </cell>
        </row>
        <row r="84">
          <cell r="A84" t="str">
            <v>LBP-Lebanon, Pounds</v>
          </cell>
          <cell r="I84" t="str">
            <v>411000A-Koreksi Kredit Tagihan Komitmen Fasilitas Pinjaman yang belum ditarik</v>
          </cell>
          <cell r="Q84" t="str">
            <v xml:space="preserve">GL-Greenland </v>
          </cell>
        </row>
        <row r="85">
          <cell r="A85" t="str">
            <v>LKR-Sri Lanka, Rupees</v>
          </cell>
          <cell r="I85" t="str">
            <v>411000K-Koreksi Kredit Kewajiban Komitmen Fasilitas Pinjaman yang belum ditarik</v>
          </cell>
          <cell r="Q85" t="str">
            <v xml:space="preserve">GM-Gambia </v>
          </cell>
        </row>
        <row r="86">
          <cell r="A86" t="str">
            <v>LRD-Liberia, Dollars</v>
          </cell>
          <cell r="I86" t="str">
            <v>412000A-Koreksi Kredit Tagihan Komitmen Posisi Pembelian spot dan derivatif yang masih berjalan</v>
          </cell>
          <cell r="Q86" t="str">
            <v xml:space="preserve">GN-Guinea </v>
          </cell>
        </row>
        <row r="87">
          <cell r="A87" t="str">
            <v>LSL-Lesotho, Maloti</v>
          </cell>
          <cell r="C87" t="str">
            <v>611-Saham Listed</v>
          </cell>
          <cell r="I87" t="str">
            <v>412000K-Koreksi Kredit Kewajiban Komitmen Posisi Pembelian spot dan derivatif yang masih berjalan</v>
          </cell>
          <cell r="Q87" t="str">
            <v xml:space="preserve">GP-Guadeloupe </v>
          </cell>
        </row>
        <row r="88">
          <cell r="A88" t="str">
            <v>LTL-Lithuania, Litai</v>
          </cell>
          <cell r="C88" t="str">
            <v>612-Saham Unlisted</v>
          </cell>
          <cell r="I88" t="str">
            <v>413009A-Koreksi Kredit Tagihan Komitmen Lainnya</v>
          </cell>
          <cell r="Q88" t="str">
            <v xml:space="preserve">GQ-Equatorial Guinea </v>
          </cell>
        </row>
        <row r="89">
          <cell r="A89" t="str">
            <v>LVL-Latvia, Lati</v>
          </cell>
          <cell r="C89" t="str">
            <v>613-Saham Lainnya (termasuk saham repo)</v>
          </cell>
          <cell r="I89" t="str">
            <v>413009K-Koreksi Kredit Kewajiban Komitmen Lainnya</v>
          </cell>
          <cell r="Q89" t="str">
            <v xml:space="preserve">GR-Greece </v>
          </cell>
        </row>
        <row r="90">
          <cell r="A90" t="str">
            <v>LYD-Libya, Dinars</v>
          </cell>
          <cell r="C90" t="str">
            <v>811-Money market fund shares/units</v>
          </cell>
          <cell r="I90" t="str">
            <v>421000A-Koreksi Kredit Tagihan Kontinjensi Garansi yang diterima</v>
          </cell>
          <cell r="Q90" t="str">
            <v>GS-South Georgia And South Sandwich Islands</v>
          </cell>
        </row>
        <row r="91">
          <cell r="A91" t="str">
            <v>MAD-Morocco, Dirhams</v>
          </cell>
          <cell r="C91" t="str">
            <v>812-Other investment fund shares/units</v>
          </cell>
          <cell r="I91" t="str">
            <v>421000K-Koreksi Kredit Kewajiban Kontinjensi Garansi yang diterima</v>
          </cell>
          <cell r="Q91" t="str">
            <v xml:space="preserve">GT-Guatemala </v>
          </cell>
        </row>
        <row r="92">
          <cell r="A92" t="str">
            <v>MDL-Moldova, Lei</v>
          </cell>
          <cell r="C92" t="str">
            <v>711-Promissory Notes</v>
          </cell>
          <cell r="I92" t="str">
            <v>422009A-Koreksi Kredit Tagihan Kontinjensi Lainnya</v>
          </cell>
          <cell r="Q92" t="str">
            <v xml:space="preserve">GU-Guam </v>
          </cell>
        </row>
        <row r="93">
          <cell r="A93" t="str">
            <v>MGA-Madagascar, Ariary</v>
          </cell>
          <cell r="C93" t="str">
            <v>712-Commercial Papers</v>
          </cell>
          <cell r="I93" t="str">
            <v>422009K-Koreksi Kredit Kewajiban Kontinjensi Lainnya</v>
          </cell>
          <cell r="Q93" t="str">
            <v xml:space="preserve">GW-Guinea Bissau </v>
          </cell>
        </row>
        <row r="94">
          <cell r="A94" t="str">
            <v>MKD-Macedonia, Denars</v>
          </cell>
          <cell r="C94" t="str">
            <v>713-T-Bills / T-Notes</v>
          </cell>
          <cell r="I94" t="str">
            <v>911000A-posisi akhir Tagihan Komitmen Fasilitas Pinjaman yang belum ditarik</v>
          </cell>
          <cell r="Q94" t="str">
            <v xml:space="preserve">GY-Guyana </v>
          </cell>
        </row>
        <row r="95">
          <cell r="A95" t="str">
            <v>MMK-Myanmar (Burma), Kyats</v>
          </cell>
          <cell r="C95" t="str">
            <v>714-Banker's Acceptance</v>
          </cell>
          <cell r="I95" t="str">
            <v>911000K-posisi akhir Kewajiban Komitmen Fasilitas Pinjaman yang belum ditarik</v>
          </cell>
          <cell r="Q95" t="str">
            <v xml:space="preserve">HK-Hongkong </v>
          </cell>
        </row>
        <row r="96">
          <cell r="A96" t="str">
            <v>MNT-Mongolia, Tugriks</v>
          </cell>
          <cell r="C96" t="str">
            <v>715-Obligasi / Bonds</v>
          </cell>
          <cell r="I96" t="str">
            <v>912000A-posisi akhir Tagihan Komitmen Posisi Pembelian spot dan derivatif yang masih berjalan</v>
          </cell>
          <cell r="Q96" t="str">
            <v>HM-Heard And Mcdonald Islands</v>
          </cell>
        </row>
        <row r="97">
          <cell r="A97" t="str">
            <v>MOP-Macau, Patacas</v>
          </cell>
          <cell r="C97" t="str">
            <v>716-Floating Rate Notes / FRN</v>
          </cell>
          <cell r="I97" t="str">
            <v>912000K-posisi akhir Kewajiban Komitmen Posisi Pembelian spot dan derivatif yang masih berjalan</v>
          </cell>
          <cell r="Q97" t="str">
            <v xml:space="preserve">HN-Honduras </v>
          </cell>
        </row>
        <row r="98">
          <cell r="A98" t="str">
            <v>MRO-Mauritania, Ouguiyas</v>
          </cell>
          <cell r="C98" t="str">
            <v>717-Medium Term Notes / MTN</v>
          </cell>
          <cell r="I98" t="str">
            <v>913009A-posisi akhir Tagihan Komitmen Lainnya</v>
          </cell>
          <cell r="Q98" t="str">
            <v xml:space="preserve">HR-Croatia </v>
          </cell>
        </row>
        <row r="99">
          <cell r="A99" t="str">
            <v>MTL-Malta, Liri (expires 2008-Jan-31)</v>
          </cell>
          <cell r="C99" t="str">
            <v>718-Surat Utang Repo</v>
          </cell>
          <cell r="I99" t="str">
            <v>913009K-posisi akhir Kewajiban Komitmen Lainnya</v>
          </cell>
          <cell r="Q99" t="str">
            <v xml:space="preserve">HT-Haiti </v>
          </cell>
        </row>
        <row r="100">
          <cell r="A100" t="str">
            <v>MUR-Mauritius, Rupees</v>
          </cell>
          <cell r="C100" t="str">
            <v>719-Surat Utang Lainnya</v>
          </cell>
          <cell r="I100" t="str">
            <v>921000A-posisi akhir Tagihan Kontinjensi Garansi yang diterima</v>
          </cell>
          <cell r="Q100" t="str">
            <v xml:space="preserve">HU-Hungary </v>
          </cell>
        </row>
        <row r="101">
          <cell r="A101" t="str">
            <v>MVR-Maldives (Maldive Islands), Rufiyaa</v>
          </cell>
          <cell r="C101" t="str">
            <v>720-Certificate of Deposit</v>
          </cell>
          <cell r="I101" t="str">
            <v>921000K-posisi akhir Kewajiban Kontinjensi Garansi yang diterima</v>
          </cell>
          <cell r="Q101" t="str">
            <v xml:space="preserve">ID-Indonesia </v>
          </cell>
        </row>
        <row r="102">
          <cell r="A102" t="str">
            <v>MWK-Malawi, Kwachas</v>
          </cell>
          <cell r="C102" t="str">
            <v>721-Negotiable Certificate Deposit</v>
          </cell>
          <cell r="I102" t="str">
            <v>922009A-posisi akhir Tagihan Kontinjensi Lainnya</v>
          </cell>
          <cell r="Q102" t="str">
            <v xml:space="preserve">IE-Ireland </v>
          </cell>
        </row>
        <row r="103">
          <cell r="A103" t="str">
            <v>MXN-Mexico, Pesos</v>
          </cell>
          <cell r="C103" t="str">
            <v>722-Floating Rate Certificate of Deposit</v>
          </cell>
          <cell r="I103" t="str">
            <v>922009K-posisi akhir Kewajiban Kontinjensi Lainnya</v>
          </cell>
          <cell r="Q103" t="str">
            <v xml:space="preserve">IL-Israel </v>
          </cell>
        </row>
        <row r="104">
          <cell r="A104" t="str">
            <v>MYR-Malaysia, Ringgits</v>
          </cell>
          <cell r="C104" t="str">
            <v>723-Asset Backed Securities</v>
          </cell>
          <cell r="Q104" t="str">
            <v>IM-Isle of Man</v>
          </cell>
        </row>
        <row r="105">
          <cell r="A105" t="str">
            <v>MZN-Mozambique, Meticais</v>
          </cell>
          <cell r="C105" t="str">
            <v>599-Surat Berharga Lainnya</v>
          </cell>
          <cell r="Q105" t="str">
            <v xml:space="preserve">IN-India  </v>
          </cell>
        </row>
        <row r="106">
          <cell r="A106" t="str">
            <v>NAD-Namibia, Dollars</v>
          </cell>
          <cell r="Q106" t="str">
            <v xml:space="preserve">IO-British Indian Ocean Territory </v>
          </cell>
        </row>
        <row r="107">
          <cell r="A107" t="str">
            <v>NGN-Nigeria, Nairas</v>
          </cell>
          <cell r="Q107" t="str">
            <v xml:space="preserve">IQ-Iraq </v>
          </cell>
        </row>
        <row r="108">
          <cell r="A108" t="str">
            <v>NIO-Nicaragua, Cordobas</v>
          </cell>
          <cell r="Q108" t="str">
            <v xml:space="preserve">IR-Iran, Islamic Republic Of </v>
          </cell>
        </row>
        <row r="109">
          <cell r="A109" t="str">
            <v>NOK-Norway, Krone</v>
          </cell>
          <cell r="Q109" t="str">
            <v xml:space="preserve">IS-Iceland </v>
          </cell>
        </row>
        <row r="110">
          <cell r="A110" t="str">
            <v>NPR-Nepal, Nepal Rupees</v>
          </cell>
          <cell r="Q110" t="str">
            <v xml:space="preserve">IT-Italy </v>
          </cell>
        </row>
        <row r="111">
          <cell r="A111" t="str">
            <v>NZD-New Zealand, Dollars</v>
          </cell>
          <cell r="Q111" t="str">
            <v>JE-Jersey</v>
          </cell>
        </row>
        <row r="112">
          <cell r="A112" t="str">
            <v>OMR-Oman, Rials</v>
          </cell>
          <cell r="Q112" t="str">
            <v xml:space="preserve">JM-Jamaica </v>
          </cell>
        </row>
        <row r="113">
          <cell r="A113" t="str">
            <v>PAB-Panama, Balboa</v>
          </cell>
          <cell r="Q113" t="str">
            <v xml:space="preserve">JO-Jordan </v>
          </cell>
        </row>
        <row r="114">
          <cell r="A114" t="str">
            <v>PEN-Peru, Nuevos Soles</v>
          </cell>
          <cell r="Q114" t="str">
            <v xml:space="preserve">JP-Japan </v>
          </cell>
        </row>
        <row r="115">
          <cell r="A115" t="str">
            <v>PGK-Papua New Guinea, Kina</v>
          </cell>
          <cell r="Q115" t="str">
            <v xml:space="preserve">KE-Kenya </v>
          </cell>
        </row>
        <row r="116">
          <cell r="A116" t="str">
            <v>PHP-Philippines, Pesos</v>
          </cell>
          <cell r="Q116" t="str">
            <v xml:space="preserve">KG-Kyrgyzstan  </v>
          </cell>
        </row>
        <row r="117">
          <cell r="A117" t="str">
            <v>PKR-Pakistan, Rupees</v>
          </cell>
          <cell r="Q117" t="str">
            <v xml:space="preserve">KH-Cambodia </v>
          </cell>
        </row>
        <row r="118">
          <cell r="A118" t="str">
            <v>PLN-Poland, Zlotych</v>
          </cell>
          <cell r="Q118" t="str">
            <v xml:space="preserve">KI-Kiribati </v>
          </cell>
        </row>
        <row r="119">
          <cell r="A119" t="str">
            <v>PYG-Paraguay, Guarani</v>
          </cell>
          <cell r="Q119" t="str">
            <v xml:space="preserve">KM-Comoros </v>
          </cell>
        </row>
        <row r="120">
          <cell r="A120" t="str">
            <v>QAR-Qatar, Rials</v>
          </cell>
          <cell r="Q120" t="str">
            <v>KN-Saint Kitts and Nevis</v>
          </cell>
        </row>
        <row r="121">
          <cell r="A121" t="str">
            <v>RON-Romania, New Lei</v>
          </cell>
          <cell r="Q121" t="str">
            <v xml:space="preserve">KP-Korea, Democratic People's Republic </v>
          </cell>
        </row>
        <row r="122">
          <cell r="A122" t="str">
            <v>RSD-Serbia, Dinars</v>
          </cell>
          <cell r="Q122" t="str">
            <v xml:space="preserve">KR-Korea, Republic Of </v>
          </cell>
        </row>
        <row r="123">
          <cell r="A123" t="str">
            <v>RUB-Russia, Rubles</v>
          </cell>
          <cell r="Q123" t="str">
            <v xml:space="preserve">KW-Kuwait </v>
          </cell>
        </row>
        <row r="124">
          <cell r="A124" t="str">
            <v>RWF-Rwanda, Rwanda Francs</v>
          </cell>
          <cell r="Q124" t="str">
            <v xml:space="preserve">KY-Cayman Islands </v>
          </cell>
        </row>
        <row r="125">
          <cell r="A125" t="str">
            <v>SAR-Saudi Arabia, Riyals</v>
          </cell>
          <cell r="Q125" t="str">
            <v xml:space="preserve">KZ-Kazakhstan  </v>
          </cell>
        </row>
        <row r="126">
          <cell r="A126" t="str">
            <v>SBD-Solomon Islands, Dollars</v>
          </cell>
          <cell r="Q126" t="str">
            <v xml:space="preserve">LA-Lao People's Democ. Rep. </v>
          </cell>
        </row>
        <row r="127">
          <cell r="A127" t="str">
            <v>SCR-Seychelles, Rupees</v>
          </cell>
          <cell r="Q127" t="str">
            <v xml:space="preserve">LB-Lebanon </v>
          </cell>
        </row>
        <row r="128">
          <cell r="A128" t="str">
            <v>SDG-Sudan, Pounds</v>
          </cell>
          <cell r="Q128" t="str">
            <v>LC-Saint Lucia</v>
          </cell>
        </row>
        <row r="129">
          <cell r="A129" t="str">
            <v>SEK-Sweden, Kronor</v>
          </cell>
          <cell r="Q129" t="str">
            <v xml:space="preserve">LI-Liechtenstein </v>
          </cell>
        </row>
        <row r="130">
          <cell r="A130" t="str">
            <v>SGD-Singapore, Dollars</v>
          </cell>
          <cell r="Q130" t="str">
            <v>LK-Sri Langka</v>
          </cell>
        </row>
        <row r="131">
          <cell r="A131" t="str">
            <v>SHP-Saint Helena, Pounds</v>
          </cell>
          <cell r="Q131" t="str">
            <v xml:space="preserve">LR-Liberia </v>
          </cell>
        </row>
        <row r="132">
          <cell r="A132" t="str">
            <v>SLL-Sierra Leone, Leones</v>
          </cell>
          <cell r="Q132" t="str">
            <v xml:space="preserve">LS-Lesotho </v>
          </cell>
        </row>
        <row r="133">
          <cell r="A133" t="str">
            <v>SOS-Somalia, Shillings</v>
          </cell>
          <cell r="Q133" t="str">
            <v xml:space="preserve">LT-Lithuania </v>
          </cell>
        </row>
        <row r="134">
          <cell r="A134" t="str">
            <v>SPL-Seborga, Luigini</v>
          </cell>
          <cell r="Q134" t="str">
            <v xml:space="preserve">LU-Luxembourg </v>
          </cell>
        </row>
        <row r="135">
          <cell r="A135" t="str">
            <v>SRD-Suriname, Dollars</v>
          </cell>
          <cell r="Q135" t="str">
            <v xml:space="preserve">LV-Latvia </v>
          </cell>
        </row>
        <row r="136">
          <cell r="A136" t="str">
            <v>STD-São Tome and Principe, Dobras</v>
          </cell>
          <cell r="Q136" t="str">
            <v xml:space="preserve">LY-Libyan Arab Jamahiriya </v>
          </cell>
        </row>
        <row r="137">
          <cell r="A137" t="str">
            <v>SVC-El Salvador, Colones</v>
          </cell>
          <cell r="Q137" t="str">
            <v xml:space="preserve">MA-Morocco </v>
          </cell>
        </row>
        <row r="138">
          <cell r="A138" t="str">
            <v>SYP-Syria, Pounds</v>
          </cell>
          <cell r="Q138" t="str">
            <v xml:space="preserve">MC-Monaco </v>
          </cell>
        </row>
        <row r="139">
          <cell r="A139" t="str">
            <v>SZL-Swaziland, Emalangeni</v>
          </cell>
          <cell r="Q139" t="str">
            <v xml:space="preserve">MD-Moldova, Republic Of </v>
          </cell>
        </row>
        <row r="140">
          <cell r="A140" t="str">
            <v>THB-Thailand, Baht</v>
          </cell>
          <cell r="Q140" t="str">
            <v xml:space="preserve">ME-Montenegro </v>
          </cell>
        </row>
        <row r="141">
          <cell r="A141" t="str">
            <v>TJS-Tajikistan, Somoni</v>
          </cell>
          <cell r="Q141" t="str">
            <v>MF-Saint Martin</v>
          </cell>
        </row>
        <row r="142">
          <cell r="A142" t="str">
            <v>TMM-Turkmenistan, Manats</v>
          </cell>
          <cell r="Q142" t="str">
            <v xml:space="preserve">MG-Madagascar  </v>
          </cell>
        </row>
        <row r="143">
          <cell r="A143" t="str">
            <v>TND-Tunisia, Dinars</v>
          </cell>
          <cell r="Q143" t="str">
            <v xml:space="preserve">MH-Marshall Islands </v>
          </cell>
        </row>
        <row r="144">
          <cell r="A144" t="str">
            <v>TOP-Tonga, Pa'anga</v>
          </cell>
          <cell r="Q144" t="str">
            <v>MK-Macedonia, The Former Yogoslav Republic Of</v>
          </cell>
        </row>
        <row r="145">
          <cell r="A145" t="str">
            <v>TRY-Turkey, New Lira</v>
          </cell>
          <cell r="Q145" t="str">
            <v xml:space="preserve">ML-Mali </v>
          </cell>
        </row>
        <row r="146">
          <cell r="A146" t="str">
            <v>TTD-Trinidad and Tobago, Dollars</v>
          </cell>
          <cell r="Q146" t="str">
            <v xml:space="preserve">MM-Myanmar (Burma) </v>
          </cell>
        </row>
        <row r="147">
          <cell r="A147" t="str">
            <v>TVD-Tuvalu, Tuvalu Dollars</v>
          </cell>
          <cell r="Q147" t="str">
            <v xml:space="preserve">MN-Mongolia </v>
          </cell>
        </row>
        <row r="148">
          <cell r="A148" t="str">
            <v>TWD-Taiwan, New Dollars</v>
          </cell>
          <cell r="Q148" t="str">
            <v xml:space="preserve">MO-Macao </v>
          </cell>
        </row>
        <row r="149">
          <cell r="A149" t="str">
            <v>TZS-Tanzania, Shillings</v>
          </cell>
          <cell r="Q149" t="str">
            <v>MP-Northern Mariana Islands</v>
          </cell>
        </row>
        <row r="150">
          <cell r="A150" t="str">
            <v>UAH-Ukraine, Hryvnia</v>
          </cell>
          <cell r="Q150" t="str">
            <v xml:space="preserve">MQ-Martinique </v>
          </cell>
        </row>
        <row r="151">
          <cell r="A151" t="str">
            <v>UGX-Uganda, Shillings</v>
          </cell>
          <cell r="Q151" t="str">
            <v xml:space="preserve">MR-Mauritania </v>
          </cell>
        </row>
        <row r="152">
          <cell r="A152" t="str">
            <v>USD-United States of America, Dollars</v>
          </cell>
          <cell r="Q152" t="str">
            <v xml:space="preserve">MS-Montserrat </v>
          </cell>
        </row>
        <row r="153">
          <cell r="A153" t="str">
            <v>UYU-Uruguay, Pesos</v>
          </cell>
          <cell r="Q153" t="str">
            <v xml:space="preserve">MT-Malta </v>
          </cell>
        </row>
        <row r="154">
          <cell r="A154" t="str">
            <v>UZS-Uzbekistan, Sums</v>
          </cell>
          <cell r="Q154" t="str">
            <v xml:space="preserve">MU-Mauritius </v>
          </cell>
        </row>
        <row r="155">
          <cell r="A155" t="str">
            <v>VEB-Venezuela, Bolivares (expires 2008-Jun-30)</v>
          </cell>
          <cell r="Q155" t="str">
            <v xml:space="preserve">MV-Maldives </v>
          </cell>
        </row>
        <row r="156">
          <cell r="A156" t="str">
            <v>VEF-Venezuela, Bolivares Fuertes</v>
          </cell>
          <cell r="Q156" t="str">
            <v xml:space="preserve">MW-Malawi </v>
          </cell>
        </row>
        <row r="157">
          <cell r="A157" t="str">
            <v>VND-Viet Nam, Dong</v>
          </cell>
          <cell r="Q157" t="str">
            <v xml:space="preserve">MX-Mexico </v>
          </cell>
        </row>
        <row r="158">
          <cell r="A158" t="str">
            <v>VUV-Vanuatu, Vatu</v>
          </cell>
          <cell r="Q158" t="str">
            <v xml:space="preserve">MY-Malaysia </v>
          </cell>
        </row>
        <row r="159">
          <cell r="A159" t="str">
            <v>WST-Samoa, Tala</v>
          </cell>
          <cell r="Q159" t="str">
            <v xml:space="preserve">MZ-Mozambique </v>
          </cell>
        </row>
        <row r="160">
          <cell r="A160" t="str">
            <v>XAF-Communauté Financière Africaine BEAC, Francs</v>
          </cell>
          <cell r="Q160" t="str">
            <v xml:space="preserve">NA-Namibia </v>
          </cell>
        </row>
        <row r="161">
          <cell r="A161" t="str">
            <v>XAG-Silver, Ounces</v>
          </cell>
          <cell r="Q161" t="str">
            <v xml:space="preserve">NC-New Caledonia </v>
          </cell>
        </row>
        <row r="162">
          <cell r="A162" t="str">
            <v>XAU-Gold, Ounces</v>
          </cell>
          <cell r="Q162" t="str">
            <v xml:space="preserve">NE-Niger </v>
          </cell>
        </row>
        <row r="163">
          <cell r="A163" t="str">
            <v>XCD-East Caribbean Dollars</v>
          </cell>
          <cell r="Q163" t="str">
            <v xml:space="preserve">NF-Norfolk Islands </v>
          </cell>
        </row>
        <row r="164">
          <cell r="A164" t="str">
            <v>XDR-International Monetary Fund (IMF) Special Drawing Rights</v>
          </cell>
          <cell r="Q164" t="str">
            <v xml:space="preserve">NG-Nigeria </v>
          </cell>
        </row>
        <row r="165">
          <cell r="A165" t="str">
            <v>XOF-Communauté Financière Africaine BCEAO, Francs</v>
          </cell>
          <cell r="Q165" t="str">
            <v xml:space="preserve">NI-Nicaragua </v>
          </cell>
        </row>
        <row r="166">
          <cell r="A166" t="str">
            <v>XPD-Palladium Ounces</v>
          </cell>
          <cell r="Q166" t="str">
            <v xml:space="preserve">NL-Netherlands </v>
          </cell>
        </row>
        <row r="167">
          <cell r="A167" t="str">
            <v>XPF-Comptoirs Français du Pacifique Francs</v>
          </cell>
          <cell r="Q167" t="str">
            <v xml:space="preserve">NO-Norway </v>
          </cell>
        </row>
        <row r="168">
          <cell r="A168" t="str">
            <v>XPT-Platinum, Ounces</v>
          </cell>
          <cell r="Q168" t="str">
            <v xml:space="preserve">NP-Nepal </v>
          </cell>
        </row>
        <row r="169">
          <cell r="A169" t="str">
            <v>YER-Yemen, Rials</v>
          </cell>
          <cell r="Q169" t="str">
            <v xml:space="preserve">NR-Nauru </v>
          </cell>
        </row>
        <row r="170">
          <cell r="A170" t="str">
            <v>YUD-New Dinar</v>
          </cell>
          <cell r="Q170" t="str">
            <v xml:space="preserve">NU-Nieue  </v>
          </cell>
        </row>
        <row r="171">
          <cell r="A171" t="str">
            <v>YUN-New Yugloslavia</v>
          </cell>
          <cell r="Q171" t="str">
            <v xml:space="preserve">NZ-New Zealand </v>
          </cell>
        </row>
        <row r="172">
          <cell r="A172" t="str">
            <v>ZAR-South Africa, Rand</v>
          </cell>
          <cell r="Q172" t="str">
            <v xml:space="preserve">OM-Oman </v>
          </cell>
        </row>
        <row r="173">
          <cell r="A173" t="str">
            <v>ZMK-Zambia, Kwacha</v>
          </cell>
          <cell r="Q173" t="str">
            <v xml:space="preserve">PA-Panama </v>
          </cell>
        </row>
        <row r="174">
          <cell r="A174" t="str">
            <v>ZWD-Zimbabwe, Zimbabwe Dollars</v>
          </cell>
          <cell r="Q174" t="str">
            <v xml:space="preserve">PE-Peru </v>
          </cell>
        </row>
        <row r="175">
          <cell r="Q175" t="str">
            <v xml:space="preserve">PF-French Polynesia </v>
          </cell>
        </row>
        <row r="176">
          <cell r="Q176" t="str">
            <v xml:space="preserve">PG-Papua New Guinea </v>
          </cell>
        </row>
        <row r="177">
          <cell r="Q177" t="str">
            <v xml:space="preserve">PH-Philippines </v>
          </cell>
        </row>
        <row r="178">
          <cell r="Q178" t="str">
            <v xml:space="preserve">PK-Pakistan </v>
          </cell>
        </row>
        <row r="179">
          <cell r="Q179" t="str">
            <v xml:space="preserve">PL-Poland  </v>
          </cell>
        </row>
        <row r="180">
          <cell r="Q180" t="str">
            <v>PM-Saint Pierre and Miquelon</v>
          </cell>
        </row>
        <row r="181">
          <cell r="Q181" t="str">
            <v xml:space="preserve">PN-Pitcairn  </v>
          </cell>
        </row>
        <row r="182">
          <cell r="Q182" t="str">
            <v xml:space="preserve">PR-Puerto Rico </v>
          </cell>
        </row>
        <row r="183">
          <cell r="Q183" t="str">
            <v>PS-Palestinian Territory, Occupied</v>
          </cell>
        </row>
        <row r="184">
          <cell r="Q184" t="str">
            <v xml:space="preserve">PT-Portugal </v>
          </cell>
        </row>
        <row r="185">
          <cell r="Q185" t="str">
            <v xml:space="preserve">PW-Palau </v>
          </cell>
        </row>
        <row r="186">
          <cell r="Q186" t="str">
            <v xml:space="preserve">PY-Paraguay </v>
          </cell>
        </row>
        <row r="187">
          <cell r="Q187" t="str">
            <v xml:space="preserve">QA-Qatar </v>
          </cell>
        </row>
        <row r="188">
          <cell r="Q188" t="str">
            <v xml:space="preserve">RE-Reunion </v>
          </cell>
        </row>
        <row r="189">
          <cell r="Q189" t="str">
            <v xml:space="preserve">RO-Romania </v>
          </cell>
        </row>
        <row r="190">
          <cell r="Q190" t="str">
            <v xml:space="preserve">RS-Serbia </v>
          </cell>
        </row>
        <row r="191">
          <cell r="Q191" t="str">
            <v xml:space="preserve">RU-Russian Federation </v>
          </cell>
        </row>
        <row r="192">
          <cell r="Q192" t="str">
            <v xml:space="preserve">RW-Rwanda </v>
          </cell>
        </row>
        <row r="193">
          <cell r="Q193" t="str">
            <v xml:space="preserve">SA-Saudi Arabia </v>
          </cell>
        </row>
        <row r="194">
          <cell r="Q194" t="str">
            <v xml:space="preserve">SB-Solomon Islands </v>
          </cell>
        </row>
        <row r="195">
          <cell r="Q195" t="str">
            <v xml:space="preserve">SC-Seychelles </v>
          </cell>
        </row>
        <row r="196">
          <cell r="Q196" t="str">
            <v xml:space="preserve">SD-Sudan </v>
          </cell>
        </row>
        <row r="197">
          <cell r="Q197" t="str">
            <v xml:space="preserve">SE-Sweden </v>
          </cell>
        </row>
        <row r="198">
          <cell r="Q198" t="str">
            <v xml:space="preserve">SG-Singapore </v>
          </cell>
        </row>
        <row r="199">
          <cell r="Q199" t="str">
            <v>SH-Saint Helena</v>
          </cell>
        </row>
        <row r="200">
          <cell r="Q200" t="str">
            <v xml:space="preserve">SI-Slovenia </v>
          </cell>
        </row>
        <row r="201">
          <cell r="Q201" t="str">
            <v xml:space="preserve">SJ-Svalbard And Jan Mayen Island </v>
          </cell>
        </row>
        <row r="202">
          <cell r="Q202" t="str">
            <v>SK-Slovakia</v>
          </cell>
        </row>
        <row r="203">
          <cell r="Q203" t="str">
            <v xml:space="preserve">SL-Siera Leoner </v>
          </cell>
        </row>
        <row r="204">
          <cell r="Q204" t="str">
            <v xml:space="preserve">SM-San Marino </v>
          </cell>
        </row>
        <row r="205">
          <cell r="Q205" t="str">
            <v xml:space="preserve">SN-Senegal </v>
          </cell>
        </row>
        <row r="206">
          <cell r="Q206" t="str">
            <v xml:space="preserve">SO-Somalia </v>
          </cell>
        </row>
        <row r="207">
          <cell r="Q207" t="str">
            <v xml:space="preserve">SR-Suriname </v>
          </cell>
        </row>
        <row r="208">
          <cell r="Q208" t="str">
            <v xml:space="preserve">ST-Sao Tome &amp; Principe </v>
          </cell>
        </row>
        <row r="209">
          <cell r="Q209" t="str">
            <v xml:space="preserve">SV-El Salvador </v>
          </cell>
        </row>
        <row r="210">
          <cell r="Q210" t="str">
            <v xml:space="preserve">SY-Syrian Arab Republic </v>
          </cell>
        </row>
        <row r="211">
          <cell r="Q211" t="str">
            <v xml:space="preserve">SZ-Swaziland </v>
          </cell>
        </row>
        <row r="212">
          <cell r="Q212" t="str">
            <v xml:space="preserve">TC-Turks And Caicos Island </v>
          </cell>
        </row>
        <row r="213">
          <cell r="Q213" t="str">
            <v>TD-Chad</v>
          </cell>
        </row>
        <row r="214">
          <cell r="Q214" t="str">
            <v xml:space="preserve">TF-French Southern Territories </v>
          </cell>
        </row>
        <row r="215">
          <cell r="Q215" t="str">
            <v xml:space="preserve">TG-Togo </v>
          </cell>
        </row>
        <row r="216">
          <cell r="Q216" t="str">
            <v xml:space="preserve">TH-Thailand </v>
          </cell>
        </row>
        <row r="217">
          <cell r="Q217" t="str">
            <v xml:space="preserve">TJ-Tajikistan </v>
          </cell>
        </row>
        <row r="218">
          <cell r="Q218" t="str">
            <v>TK-Tokelau</v>
          </cell>
        </row>
        <row r="219">
          <cell r="Q219" t="str">
            <v xml:space="preserve">TL-Timor-Leste </v>
          </cell>
        </row>
        <row r="220">
          <cell r="Q220" t="str">
            <v xml:space="preserve">TM-Turkmenistan </v>
          </cell>
        </row>
        <row r="221">
          <cell r="Q221" t="str">
            <v xml:space="preserve">TN-Tunisia </v>
          </cell>
        </row>
        <row r="222">
          <cell r="Q222" t="str">
            <v xml:space="preserve">TO-Tonga </v>
          </cell>
        </row>
        <row r="223">
          <cell r="Q223" t="str">
            <v xml:space="preserve">TR-Turkey </v>
          </cell>
        </row>
        <row r="224">
          <cell r="Q224" t="str">
            <v xml:space="preserve">TT-Trinidad And Tobago </v>
          </cell>
        </row>
        <row r="225">
          <cell r="Q225" t="str">
            <v xml:space="preserve">TV-Tuvalu </v>
          </cell>
        </row>
        <row r="226">
          <cell r="Q226" t="str">
            <v xml:space="preserve">TW-Taiwan, Province Of China </v>
          </cell>
        </row>
        <row r="227">
          <cell r="Q227" t="str">
            <v>TZ-Tanzania, United Republic of</v>
          </cell>
        </row>
        <row r="228">
          <cell r="Q228" t="str">
            <v xml:space="preserve">UA-Ukraine </v>
          </cell>
        </row>
        <row r="229">
          <cell r="Q229" t="str">
            <v xml:space="preserve">UG-Uganda  </v>
          </cell>
        </row>
        <row r="230">
          <cell r="Q230" t="str">
            <v>UM-United States Minor Outlying Islands</v>
          </cell>
        </row>
        <row r="231">
          <cell r="Q231" t="str">
            <v xml:space="preserve">US-United States Of America </v>
          </cell>
        </row>
        <row r="232">
          <cell r="Q232" t="str">
            <v xml:space="preserve">UY-Uruguay  </v>
          </cell>
        </row>
        <row r="233">
          <cell r="Q233" t="str">
            <v xml:space="preserve">UZ-Uzbekistan </v>
          </cell>
        </row>
        <row r="234">
          <cell r="Q234" t="str">
            <v xml:space="preserve">VA-Holy See (Vatican City State) </v>
          </cell>
        </row>
        <row r="235">
          <cell r="Q235" t="str">
            <v>VC-Saint Vincent and The Grenadines</v>
          </cell>
        </row>
        <row r="236">
          <cell r="Q236" t="str">
            <v xml:space="preserve">VE-Venezuela </v>
          </cell>
        </row>
        <row r="237">
          <cell r="Q237" t="str">
            <v xml:space="preserve">VG-Virgin Islands (British) </v>
          </cell>
        </row>
        <row r="238">
          <cell r="Q238" t="str">
            <v xml:space="preserve">VI-Virgin Islands (US) </v>
          </cell>
        </row>
        <row r="239">
          <cell r="Q239" t="str">
            <v xml:space="preserve">VN-Vietnam </v>
          </cell>
        </row>
        <row r="240">
          <cell r="Q240" t="str">
            <v xml:space="preserve">VU-Vanuatu </v>
          </cell>
        </row>
        <row r="241">
          <cell r="Q241" t="str">
            <v xml:space="preserve">WF-Wallis And Futuna Islands </v>
          </cell>
        </row>
        <row r="242">
          <cell r="Q242" t="str">
            <v xml:space="preserve">WS-Samoa </v>
          </cell>
        </row>
        <row r="243">
          <cell r="Q243" t="str">
            <v xml:space="preserve">YE-Yemen </v>
          </cell>
        </row>
        <row r="244">
          <cell r="Q244" t="str">
            <v xml:space="preserve">YT-Mayotte </v>
          </cell>
        </row>
        <row r="245">
          <cell r="Q245" t="str">
            <v xml:space="preserve">YU-Yugoslavia </v>
          </cell>
        </row>
        <row r="246">
          <cell r="Q246" t="str">
            <v xml:space="preserve">ZA-South Africa </v>
          </cell>
        </row>
        <row r="247">
          <cell r="Q247" t="str">
            <v xml:space="preserve">ZM-Zambia </v>
          </cell>
        </row>
        <row r="248">
          <cell r="Q248" t="str">
            <v xml:space="preserve">ZW-Zimbabwe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 val="DEN"/>
    </sheetNames>
    <sheetDataSet>
      <sheetData sheetId="0"/>
      <sheetData sheetId="1"/>
      <sheetData sheetId="2"/>
      <sheetData sheetId="3">
        <row r="1">
          <cell r="B1" t="str">
            <v>Base items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C13"/>
  <sheetViews>
    <sheetView showGridLines="0" zoomScale="50" zoomScaleNormal="50" workbookViewId="0">
      <selection activeCell="C14" sqref="C14"/>
    </sheetView>
  </sheetViews>
  <sheetFormatPr defaultRowHeight="15" x14ac:dyDescent="0.25"/>
  <cols>
    <col min="1" max="1" width="4.140625" style="47" customWidth="1"/>
    <col min="2" max="2" width="3.7109375" customWidth="1"/>
    <col min="3" max="3" width="90.5703125" customWidth="1"/>
  </cols>
  <sheetData>
    <row r="10" spans="3:3" ht="90" x14ac:dyDescent="0.25">
      <c r="C10" s="48" t="s">
        <v>427</v>
      </c>
    </row>
    <row r="11" spans="3:3" x14ac:dyDescent="0.25">
      <c r="C11" s="49"/>
    </row>
    <row r="12" spans="3:3" x14ac:dyDescent="0.25">
      <c r="C12" s="49"/>
    </row>
    <row r="13" spans="3:3" ht="27.75" x14ac:dyDescent="0.4">
      <c r="C13" s="50" t="s">
        <v>829</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zoomScaleNormal="100" workbookViewId="0">
      <pane xSplit="1" ySplit="3" topLeftCell="G4" activePane="bottomRight" state="frozen"/>
      <selection activeCell="N3" sqref="N3"/>
      <selection pane="topRight" activeCell="N3" sqref="N3"/>
      <selection pane="bottomLeft" activeCell="N3" sqref="N3"/>
      <selection pane="bottomRight" activeCell="B3" sqref="B3:N9"/>
    </sheetView>
  </sheetViews>
  <sheetFormatPr defaultRowHeight="15" x14ac:dyDescent="0.25"/>
  <cols>
    <col min="1" max="1" width="39.140625" customWidth="1"/>
    <col min="2" max="14" width="8.7109375" customWidth="1"/>
    <col min="15" max="15" width="10.85546875" bestFit="1" customWidth="1"/>
  </cols>
  <sheetData>
    <row r="1" spans="1:15" ht="31.9" customHeight="1" x14ac:dyDescent="0.25">
      <c r="A1" s="305" t="s">
        <v>120</v>
      </c>
      <c r="B1" s="306"/>
      <c r="C1" s="306"/>
      <c r="D1" s="306"/>
      <c r="E1" s="306"/>
      <c r="F1" s="306"/>
      <c r="G1" s="306"/>
      <c r="H1" s="306"/>
      <c r="I1" s="306"/>
      <c r="J1" s="306"/>
      <c r="K1" s="306"/>
      <c r="L1" s="306"/>
      <c r="M1" s="306"/>
      <c r="N1" s="306"/>
    </row>
    <row r="2" spans="1:15" ht="19.149999999999999" customHeight="1" x14ac:dyDescent="0.25">
      <c r="A2" s="303" t="s">
        <v>78</v>
      </c>
      <c r="B2" s="307"/>
      <c r="C2" s="307"/>
      <c r="D2" s="307"/>
      <c r="E2" s="307"/>
      <c r="F2" s="307"/>
      <c r="G2" s="307"/>
      <c r="H2" s="307"/>
      <c r="I2" s="307"/>
      <c r="J2" s="307"/>
      <c r="K2" s="307"/>
      <c r="L2" s="307"/>
      <c r="M2" s="307"/>
      <c r="N2" s="307"/>
    </row>
    <row r="3" spans="1:15" x14ac:dyDescent="0.25">
      <c r="A3" s="304"/>
      <c r="B3" s="11">
        <v>44640</v>
      </c>
      <c r="C3" s="11">
        <v>44671</v>
      </c>
      <c r="D3" s="11">
        <v>44701</v>
      </c>
      <c r="E3" s="11">
        <v>44732</v>
      </c>
      <c r="F3" s="11">
        <v>44762</v>
      </c>
      <c r="G3" s="11">
        <v>44793</v>
      </c>
      <c r="H3" s="11">
        <v>44824</v>
      </c>
      <c r="I3" s="11">
        <v>44854</v>
      </c>
      <c r="J3" s="11">
        <v>44885</v>
      </c>
      <c r="K3" s="114">
        <v>44915</v>
      </c>
      <c r="L3" s="114">
        <v>44946</v>
      </c>
      <c r="M3" s="114">
        <v>44977</v>
      </c>
      <c r="N3" s="114">
        <v>45005</v>
      </c>
    </row>
    <row r="4" spans="1:15" x14ac:dyDescent="0.25">
      <c r="A4" s="26" t="s">
        <v>93</v>
      </c>
      <c r="B4" s="14">
        <v>52.129343156000004</v>
      </c>
      <c r="C4" s="14">
        <v>46.786031087000005</v>
      </c>
      <c r="D4" s="14">
        <v>66.264594442999993</v>
      </c>
      <c r="E4" s="14">
        <v>66.598632394999996</v>
      </c>
      <c r="F4" s="14">
        <v>65.835611753000009</v>
      </c>
      <c r="G4" s="14">
        <v>14.458319424999999</v>
      </c>
      <c r="H4" s="14">
        <v>25.425806404999999</v>
      </c>
      <c r="I4" s="195">
        <v>20.843541980000001</v>
      </c>
      <c r="J4" s="197">
        <v>45.794379495000001</v>
      </c>
      <c r="K4" s="176">
        <v>43.884693355000003</v>
      </c>
      <c r="L4" s="199">
        <v>32.686864456999999</v>
      </c>
      <c r="M4" s="199">
        <v>85.195627483999999</v>
      </c>
      <c r="N4" s="199">
        <v>98.252573224999992</v>
      </c>
    </row>
    <row r="5" spans="1:15" x14ac:dyDescent="0.25">
      <c r="A5" s="27" t="s">
        <v>94</v>
      </c>
      <c r="B5" s="14">
        <v>8258.5170851480016</v>
      </c>
      <c r="C5" s="14">
        <v>8077.712643515998</v>
      </c>
      <c r="D5" s="14">
        <v>8010.5929853579992</v>
      </c>
      <c r="E5" s="14">
        <v>7785.5584468159959</v>
      </c>
      <c r="F5" s="14">
        <v>7454.0681001250023</v>
      </c>
      <c r="G5" s="14">
        <v>6401.5357629809978</v>
      </c>
      <c r="H5" s="14">
        <v>6417.9699533680014</v>
      </c>
      <c r="I5" s="196">
        <v>5588.6217293170012</v>
      </c>
      <c r="J5" s="198">
        <v>5615.8855786349995</v>
      </c>
      <c r="K5" s="175">
        <v>5584.845160027</v>
      </c>
      <c r="L5" s="199">
        <v>5477.7280747950017</v>
      </c>
      <c r="M5" s="199">
        <v>5661.951103546</v>
      </c>
      <c r="N5" s="199">
        <v>6135.1164778150014</v>
      </c>
    </row>
    <row r="6" spans="1:15" x14ac:dyDescent="0.25">
      <c r="A6" s="27" t="s">
        <v>95</v>
      </c>
      <c r="B6" s="14">
        <v>12034.716184567002</v>
      </c>
      <c r="C6" s="14">
        <v>11705.478552103999</v>
      </c>
      <c r="D6" s="14">
        <v>12205.322630685001</v>
      </c>
      <c r="E6" s="14">
        <v>12563.047277281999</v>
      </c>
      <c r="F6" s="14">
        <v>12575.621259150999</v>
      </c>
      <c r="G6" s="14">
        <v>13805.190026063003</v>
      </c>
      <c r="H6" s="14">
        <v>12975.027143425001</v>
      </c>
      <c r="I6" s="10">
        <v>13270.962524894003</v>
      </c>
      <c r="J6" s="172">
        <v>13204.611648921</v>
      </c>
      <c r="K6" s="175">
        <v>12817.624324937</v>
      </c>
      <c r="L6" s="199">
        <v>12931.621143005001</v>
      </c>
      <c r="M6" s="199">
        <v>12969.441343480996</v>
      </c>
      <c r="N6" s="199">
        <v>11163.011830093001</v>
      </c>
    </row>
    <row r="7" spans="1:15" x14ac:dyDescent="0.25">
      <c r="A7" s="27" t="s">
        <v>96</v>
      </c>
      <c r="B7" s="14">
        <v>72657.398814945976</v>
      </c>
      <c r="C7" s="14">
        <v>72389.085068443994</v>
      </c>
      <c r="D7" s="14">
        <v>71385.133236570007</v>
      </c>
      <c r="E7" s="14">
        <v>74642.76053338201</v>
      </c>
      <c r="F7" s="14">
        <v>75336.865022416008</v>
      </c>
      <c r="G7" s="14">
        <v>76443.435706436983</v>
      </c>
      <c r="H7" s="14">
        <v>74300.99227791102</v>
      </c>
      <c r="I7" s="10">
        <v>72799.402005068987</v>
      </c>
      <c r="J7" s="172">
        <v>74487.195218702007</v>
      </c>
      <c r="K7" s="175">
        <v>68183.039537253993</v>
      </c>
      <c r="L7" s="199">
        <v>80004.565703720989</v>
      </c>
      <c r="M7" s="199">
        <v>69259.90887822301</v>
      </c>
      <c r="N7" s="199">
        <v>80280.017030871008</v>
      </c>
    </row>
    <row r="8" spans="1:15" x14ac:dyDescent="0.25">
      <c r="A8" s="27" t="s">
        <v>97</v>
      </c>
      <c r="B8" s="14">
        <v>281310.16962719499</v>
      </c>
      <c r="C8" s="14">
        <v>288945.667699332</v>
      </c>
      <c r="D8" s="14">
        <v>287445.87165274698</v>
      </c>
      <c r="E8" s="14">
        <v>286913.45576056204</v>
      </c>
      <c r="F8" s="14">
        <v>289200.56859757495</v>
      </c>
      <c r="G8" s="14">
        <v>292874.77520489204</v>
      </c>
      <c r="H8" s="14">
        <v>303710.12611646403</v>
      </c>
      <c r="I8" s="10">
        <v>310962.5162777119</v>
      </c>
      <c r="J8" s="141">
        <v>316140.98766494502</v>
      </c>
      <c r="K8" s="175">
        <v>329234.88161360798</v>
      </c>
      <c r="L8" s="200">
        <v>322157.64990107098</v>
      </c>
      <c r="M8" s="199">
        <v>340440.10413949192</v>
      </c>
      <c r="N8" s="199">
        <v>337854.82157410204</v>
      </c>
    </row>
    <row r="9" spans="1:15" s="4" customFormat="1" x14ac:dyDescent="0.25">
      <c r="A9" s="25" t="s">
        <v>7</v>
      </c>
      <c r="B9" s="15">
        <v>374312.93105501198</v>
      </c>
      <c r="C9" s="15">
        <v>381164.729994483</v>
      </c>
      <c r="D9" s="15">
        <v>379113.18509980303</v>
      </c>
      <c r="E9" s="15">
        <v>381971.42065043701</v>
      </c>
      <c r="F9" s="15">
        <v>384632.95859101997</v>
      </c>
      <c r="G9" s="15">
        <v>389539.39501979802</v>
      </c>
      <c r="H9" s="15">
        <v>397429.54129757301</v>
      </c>
      <c r="I9" s="67">
        <v>402642.34607897187</v>
      </c>
      <c r="J9" s="173">
        <v>409494.47449069802</v>
      </c>
      <c r="K9" s="17">
        <v>415864.27532918099</v>
      </c>
      <c r="L9" s="201">
        <v>420604.25168704899</v>
      </c>
      <c r="M9" s="201">
        <v>428416.60109222593</v>
      </c>
      <c r="N9" s="201">
        <v>435531.21948610607</v>
      </c>
      <c r="O9"/>
    </row>
    <row r="10" spans="1:15" ht="18" customHeight="1" x14ac:dyDescent="0.25">
      <c r="A10" s="308"/>
      <c r="B10" s="309"/>
      <c r="C10" s="309"/>
      <c r="D10" s="309"/>
      <c r="E10" s="309"/>
      <c r="F10" s="309"/>
      <c r="G10" s="309"/>
      <c r="H10" s="309"/>
      <c r="I10" s="309"/>
      <c r="J10" s="309"/>
      <c r="K10" s="310"/>
      <c r="L10" s="310"/>
      <c r="M10" s="310"/>
      <c r="N10" s="310"/>
    </row>
  </sheetData>
  <mergeCells count="4">
    <mergeCell ref="A2:A3"/>
    <mergeCell ref="A1:N1"/>
    <mergeCell ref="B2:N2"/>
    <mergeCell ref="A10:N10"/>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zoomScale="94" zoomScaleNormal="94" workbookViewId="0">
      <pane xSplit="1" ySplit="2" topLeftCell="G3" activePane="bottomRight" state="frozen"/>
      <selection activeCell="N3" sqref="N3"/>
      <selection pane="topRight" activeCell="N3" sqref="N3"/>
      <selection pane="bottomLeft" activeCell="N3" sqref="N3"/>
      <selection pane="bottomRight" activeCell="B2" sqref="B2:N11"/>
    </sheetView>
  </sheetViews>
  <sheetFormatPr defaultRowHeight="15" x14ac:dyDescent="0.25"/>
  <cols>
    <col min="1" max="1" width="47.42578125" customWidth="1"/>
    <col min="2" max="14" width="10.7109375" customWidth="1"/>
    <col min="15" max="15" width="8.7109375" customWidth="1"/>
  </cols>
  <sheetData>
    <row r="1" spans="1:16" ht="32.450000000000003" customHeight="1" x14ac:dyDescent="0.25">
      <c r="A1" s="292" t="s">
        <v>627</v>
      </c>
      <c r="B1" s="293"/>
      <c r="C1" s="293"/>
      <c r="D1" s="293"/>
      <c r="E1" s="293"/>
      <c r="F1" s="293"/>
      <c r="G1" s="293"/>
      <c r="H1" s="293"/>
      <c r="I1" s="293"/>
      <c r="J1" s="293"/>
      <c r="K1" s="293"/>
      <c r="L1" s="293"/>
      <c r="M1" s="293"/>
      <c r="N1" s="293"/>
    </row>
    <row r="2" spans="1:16" x14ac:dyDescent="0.25">
      <c r="A2" s="65" t="s">
        <v>8</v>
      </c>
      <c r="B2" s="11">
        <v>44640</v>
      </c>
      <c r="C2" s="11">
        <v>44671</v>
      </c>
      <c r="D2" s="11">
        <v>44701</v>
      </c>
      <c r="E2" s="11">
        <v>44713</v>
      </c>
      <c r="F2" s="11">
        <v>44743</v>
      </c>
      <c r="G2" s="11">
        <v>44774</v>
      </c>
      <c r="H2" s="11">
        <v>44805</v>
      </c>
      <c r="I2" s="11">
        <v>44835</v>
      </c>
      <c r="J2" s="11">
        <v>44866</v>
      </c>
      <c r="K2" s="11">
        <v>44896</v>
      </c>
      <c r="L2" s="11">
        <v>44927</v>
      </c>
      <c r="M2" s="11">
        <v>44958</v>
      </c>
      <c r="N2" s="11">
        <v>44986</v>
      </c>
    </row>
    <row r="3" spans="1:16" x14ac:dyDescent="0.25">
      <c r="A3" s="57" t="s">
        <v>210</v>
      </c>
      <c r="B3" s="16">
        <v>124772.794880238</v>
      </c>
      <c r="C3" s="16">
        <v>126163.473422606</v>
      </c>
      <c r="D3" s="16">
        <v>126900.718960281</v>
      </c>
      <c r="E3" s="16">
        <v>127595.507497919</v>
      </c>
      <c r="F3" s="16">
        <v>129919.27241238</v>
      </c>
      <c r="G3" s="16">
        <v>132574.064219163</v>
      </c>
      <c r="H3" s="16">
        <v>135836.48089213899</v>
      </c>
      <c r="I3" s="16">
        <v>137570.23807800401</v>
      </c>
      <c r="J3" s="139">
        <v>141219.75007622401</v>
      </c>
      <c r="K3" s="139">
        <v>141629.77301534801</v>
      </c>
      <c r="L3" s="163">
        <v>143210.901040442</v>
      </c>
      <c r="M3" s="263">
        <v>146132.08628509301</v>
      </c>
      <c r="N3" s="265">
        <v>148659.08499524399</v>
      </c>
      <c r="O3" s="249"/>
      <c r="P3" s="37"/>
    </row>
    <row r="4" spans="1:16" x14ac:dyDescent="0.25">
      <c r="A4" s="58" t="s">
        <v>211</v>
      </c>
      <c r="B4" s="16">
        <v>31054.403310045</v>
      </c>
      <c r="C4" s="16">
        <v>32210.148296062998</v>
      </c>
      <c r="D4" s="16">
        <v>31029.025372438999</v>
      </c>
      <c r="E4" s="16">
        <v>32472.404261457999</v>
      </c>
      <c r="F4" s="16">
        <v>33368.058517924001</v>
      </c>
      <c r="G4" s="16">
        <v>34597.332093541001</v>
      </c>
      <c r="H4" s="16">
        <v>35053.691761627</v>
      </c>
      <c r="I4" s="16">
        <v>37045.681014987997</v>
      </c>
      <c r="J4" s="139">
        <v>37976.660145542002</v>
      </c>
      <c r="K4" s="139">
        <v>39579.309206491002</v>
      </c>
      <c r="L4" s="163">
        <v>38379.017341739003</v>
      </c>
      <c r="M4" s="263">
        <v>39843.557385660999</v>
      </c>
      <c r="N4" s="254">
        <v>41690.182129244997</v>
      </c>
      <c r="O4" s="249"/>
      <c r="P4" s="37"/>
    </row>
    <row r="5" spans="1:16" x14ac:dyDescent="0.25">
      <c r="A5" s="58" t="s">
        <v>212</v>
      </c>
      <c r="B5" s="16">
        <v>202967.17697334901</v>
      </c>
      <c r="C5" s="16">
        <v>206436.96019001899</v>
      </c>
      <c r="D5" s="16">
        <v>204524.81759537599</v>
      </c>
      <c r="E5" s="16">
        <v>204553.33523693</v>
      </c>
      <c r="F5" s="16">
        <v>203873.33172028101</v>
      </c>
      <c r="G5" s="16">
        <v>204454.92059552</v>
      </c>
      <c r="H5" s="16">
        <v>207868.34361430799</v>
      </c>
      <c r="I5" s="16">
        <v>209300.81663072499</v>
      </c>
      <c r="J5" s="139">
        <v>211396.868666155</v>
      </c>
      <c r="K5" s="139">
        <v>215399.22300601099</v>
      </c>
      <c r="L5" s="163">
        <v>219415.27900656301</v>
      </c>
      <c r="M5" s="263">
        <v>222374.630431895</v>
      </c>
      <c r="N5" s="254">
        <v>224778.27750958601</v>
      </c>
      <c r="O5" s="249"/>
      <c r="P5" s="37"/>
    </row>
    <row r="6" spans="1:16" x14ac:dyDescent="0.25">
      <c r="A6" s="58" t="s">
        <v>213</v>
      </c>
      <c r="B6" s="16">
        <v>496.04275818899998</v>
      </c>
      <c r="C6" s="16">
        <v>505.65803334700001</v>
      </c>
      <c r="D6" s="16">
        <v>427.60894186299998</v>
      </c>
      <c r="E6" s="16">
        <v>477.68399278099997</v>
      </c>
      <c r="F6" s="16">
        <v>505.94775444200002</v>
      </c>
      <c r="G6" s="16">
        <v>532.31805518900001</v>
      </c>
      <c r="H6" s="16">
        <v>529.737727404</v>
      </c>
      <c r="I6" s="16">
        <v>462.87944226500002</v>
      </c>
      <c r="J6" s="139">
        <v>529.629884479</v>
      </c>
      <c r="K6" s="139">
        <v>511.45535445000002</v>
      </c>
      <c r="L6" s="163">
        <v>512.15741124900001</v>
      </c>
      <c r="M6" s="263">
        <v>605.84085093600004</v>
      </c>
      <c r="N6" s="254">
        <v>492.58837596500001</v>
      </c>
      <c r="O6" s="249"/>
      <c r="P6" s="37"/>
    </row>
    <row r="7" spans="1:16" x14ac:dyDescent="0.25">
      <c r="A7" s="58" t="s">
        <v>214</v>
      </c>
      <c r="B7" s="16">
        <v>15022.513133191</v>
      </c>
      <c r="C7" s="16">
        <v>15848.490052448</v>
      </c>
      <c r="D7" s="16">
        <v>16231.014229844001</v>
      </c>
      <c r="E7" s="16">
        <v>16872.489661348998</v>
      </c>
      <c r="F7" s="16">
        <v>16966.348185993</v>
      </c>
      <c r="G7" s="16">
        <v>17380.760056384999</v>
      </c>
      <c r="H7" s="16">
        <v>18141.287302094999</v>
      </c>
      <c r="I7" s="16">
        <v>18262.730912989999</v>
      </c>
      <c r="J7" s="139">
        <v>18371.565718297999</v>
      </c>
      <c r="K7" s="139">
        <v>18744.514746880999</v>
      </c>
      <c r="L7" s="163">
        <v>19086.896887055998</v>
      </c>
      <c r="M7" s="263">
        <v>19460.486138641001</v>
      </c>
      <c r="N7" s="254">
        <v>19911.086476066001</v>
      </c>
      <c r="O7" s="249"/>
      <c r="P7" s="37"/>
    </row>
    <row r="8" spans="1:16" x14ac:dyDescent="0.25">
      <c r="A8" s="36" t="s">
        <v>215</v>
      </c>
      <c r="B8" s="16">
        <v>12783.554843428001</v>
      </c>
      <c r="C8" s="16">
        <v>13521.551721327</v>
      </c>
      <c r="D8" s="16">
        <v>13927.412338515</v>
      </c>
      <c r="E8" s="16">
        <v>14510.23737789</v>
      </c>
      <c r="F8" s="16">
        <v>14568.306155161001</v>
      </c>
      <c r="G8" s="16">
        <v>14948.76855072</v>
      </c>
      <c r="H8" s="16">
        <v>15594.862443954</v>
      </c>
      <c r="I8" s="16">
        <v>15656.928370039001</v>
      </c>
      <c r="J8" s="139">
        <v>15638.871774253001</v>
      </c>
      <c r="K8" s="139">
        <v>15912.893973578</v>
      </c>
      <c r="L8" s="163">
        <v>16130.043374805</v>
      </c>
      <c r="M8" s="263">
        <v>16458.138281642001</v>
      </c>
      <c r="N8" s="254">
        <v>16826.130720435998</v>
      </c>
      <c r="O8" s="249"/>
      <c r="P8" s="37"/>
    </row>
    <row r="9" spans="1:16" x14ac:dyDescent="0.25">
      <c r="A9" s="36" t="s">
        <v>216</v>
      </c>
      <c r="B9" s="16">
        <v>286.927747565</v>
      </c>
      <c r="C9" s="16">
        <v>316.479724637</v>
      </c>
      <c r="D9" s="16">
        <v>327.96087201799998</v>
      </c>
      <c r="E9" s="16">
        <v>338.75053084000001</v>
      </c>
      <c r="F9" s="16">
        <v>314.03165551699999</v>
      </c>
      <c r="G9" s="16">
        <v>357.06610913999998</v>
      </c>
      <c r="H9" s="16">
        <v>385.15992080900003</v>
      </c>
      <c r="I9" s="16">
        <v>400.41356666799999</v>
      </c>
      <c r="J9" s="139">
        <v>423.031562689</v>
      </c>
      <c r="K9" s="139">
        <v>452.25103791399999</v>
      </c>
      <c r="L9" s="163">
        <v>501.88216641100001</v>
      </c>
      <c r="M9" s="263">
        <v>523.79257420600004</v>
      </c>
      <c r="N9" s="254">
        <v>539.56419421199996</v>
      </c>
      <c r="O9" s="249"/>
      <c r="P9" s="37"/>
    </row>
    <row r="10" spans="1:16" x14ac:dyDescent="0.25">
      <c r="A10" s="36" t="s">
        <v>217</v>
      </c>
      <c r="B10" s="16">
        <v>1952.0305421979999</v>
      </c>
      <c r="C10" s="16">
        <v>2010.458606484</v>
      </c>
      <c r="D10" s="16">
        <v>1975.641019311</v>
      </c>
      <c r="E10" s="16">
        <v>2023.5017526189999</v>
      </c>
      <c r="F10" s="16">
        <v>2084.0103753150001</v>
      </c>
      <c r="G10" s="16">
        <v>2074.925396525</v>
      </c>
      <c r="H10" s="16">
        <v>2161.264937332</v>
      </c>
      <c r="I10" s="16">
        <v>2205.3889762829999</v>
      </c>
      <c r="J10" s="139">
        <v>2309.662381356</v>
      </c>
      <c r="K10" s="139">
        <v>2379.3697353890002</v>
      </c>
      <c r="L10" s="163">
        <v>2454.9713458400001</v>
      </c>
      <c r="M10" s="263">
        <v>2478.5552827930001</v>
      </c>
      <c r="N10" s="254">
        <v>2545.391561418</v>
      </c>
      <c r="O10" s="249"/>
      <c r="P10" s="37"/>
    </row>
    <row r="11" spans="1:16" x14ac:dyDescent="0.25">
      <c r="A11" s="29" t="s">
        <v>7</v>
      </c>
      <c r="B11" s="17">
        <v>374312.93105501198</v>
      </c>
      <c r="C11" s="17">
        <v>381164.729994483</v>
      </c>
      <c r="D11" s="17">
        <v>379113.18509980303</v>
      </c>
      <c r="E11" s="17">
        <v>381971.42065043695</v>
      </c>
      <c r="F11" s="17">
        <v>384632.95859101997</v>
      </c>
      <c r="G11" s="17">
        <v>389539.39501979802</v>
      </c>
      <c r="H11" s="17">
        <v>397429.54129757296</v>
      </c>
      <c r="I11" s="17">
        <v>402642.34607897204</v>
      </c>
      <c r="J11" s="158">
        <v>409494.47449069802</v>
      </c>
      <c r="K11" s="158">
        <v>415864.27532918093</v>
      </c>
      <c r="L11" s="202">
        <v>420604.25168704899</v>
      </c>
      <c r="M11" s="264">
        <v>428416.60109222599</v>
      </c>
      <c r="N11" s="264">
        <v>435531.21948610601</v>
      </c>
      <c r="O11" s="37"/>
      <c r="P11" s="37"/>
    </row>
    <row r="12" spans="1:16" ht="18.75" x14ac:dyDescent="0.25">
      <c r="A12" s="311"/>
      <c r="B12" s="312"/>
      <c r="C12" s="312"/>
      <c r="D12" s="312"/>
      <c r="E12" s="312"/>
      <c r="F12" s="312"/>
      <c r="G12" s="312"/>
      <c r="H12" s="312"/>
      <c r="I12" s="312"/>
      <c r="J12" s="312"/>
      <c r="K12" s="312"/>
      <c r="L12" s="312"/>
      <c r="M12" s="312"/>
      <c r="N12" s="312"/>
      <c r="O12" s="249"/>
    </row>
    <row r="13" spans="1:16" x14ac:dyDescent="0.25">
      <c r="O13" s="249"/>
    </row>
    <row r="14" spans="1:16" x14ac:dyDescent="0.25">
      <c r="A14" s="8"/>
      <c r="B14" s="7"/>
      <c r="C14" s="7"/>
      <c r="D14" s="7"/>
      <c r="E14" s="7"/>
      <c r="F14" s="7"/>
      <c r="G14" s="7"/>
      <c r="H14" s="7"/>
      <c r="I14" s="7"/>
      <c r="J14" s="7"/>
      <c r="K14" s="7"/>
      <c r="L14" s="7"/>
      <c r="M14" s="7"/>
      <c r="N14" s="7"/>
      <c r="O14" s="249"/>
    </row>
    <row r="15" spans="1:16" x14ac:dyDescent="0.25">
      <c r="M15" s="249"/>
      <c r="N15" s="249"/>
    </row>
    <row r="16" spans="1:16" x14ac:dyDescent="0.25">
      <c r="M16" s="249"/>
      <c r="N16" s="249"/>
    </row>
  </sheetData>
  <mergeCells count="2">
    <mergeCell ref="A1:N1"/>
    <mergeCell ref="A12:N1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zoomScale="85" zoomScaleNormal="85" workbookViewId="0">
      <pane xSplit="1" ySplit="2" topLeftCell="F3" activePane="bottomRight" state="frozen"/>
      <selection activeCell="N3" sqref="N3"/>
      <selection pane="topRight" activeCell="N3" sqref="N3"/>
      <selection pane="bottomLeft" activeCell="N3" sqref="N3"/>
      <selection pane="bottomRight" activeCell="B2" sqref="B2:N26"/>
    </sheetView>
  </sheetViews>
  <sheetFormatPr defaultRowHeight="15" x14ac:dyDescent="0.25"/>
  <cols>
    <col min="1" max="1" width="49.85546875" customWidth="1"/>
    <col min="2" max="9" width="9.7109375" customWidth="1"/>
    <col min="15" max="15" width="17.140625" bestFit="1" customWidth="1"/>
  </cols>
  <sheetData>
    <row r="1" spans="1:14" ht="28.9" customHeight="1" x14ac:dyDescent="0.25">
      <c r="A1" s="292" t="s">
        <v>121</v>
      </c>
      <c r="B1" s="293"/>
      <c r="C1" s="293"/>
      <c r="D1" s="293"/>
      <c r="E1" s="293"/>
      <c r="F1" s="293"/>
      <c r="G1" s="293"/>
      <c r="H1" s="293"/>
      <c r="I1" s="293"/>
      <c r="J1" s="293"/>
      <c r="K1" s="293"/>
      <c r="L1" s="293"/>
      <c r="M1" s="293"/>
      <c r="N1" s="293"/>
    </row>
    <row r="2" spans="1:14" x14ac:dyDescent="0.25">
      <c r="A2" s="56" t="s">
        <v>9</v>
      </c>
      <c r="B2" s="11">
        <v>44640</v>
      </c>
      <c r="C2" s="11">
        <v>44671</v>
      </c>
      <c r="D2" s="11">
        <v>44701</v>
      </c>
      <c r="E2" s="11">
        <v>44713</v>
      </c>
      <c r="F2" s="11">
        <v>44743</v>
      </c>
      <c r="G2" s="11">
        <v>44774</v>
      </c>
      <c r="H2" s="11">
        <v>44805</v>
      </c>
      <c r="I2" s="11">
        <v>44835</v>
      </c>
      <c r="J2" s="11">
        <v>44866</v>
      </c>
      <c r="K2" s="11">
        <v>44896</v>
      </c>
      <c r="L2" s="138">
        <v>44927</v>
      </c>
      <c r="M2" s="114">
        <v>44958</v>
      </c>
      <c r="N2" s="114">
        <v>44986</v>
      </c>
    </row>
    <row r="3" spans="1:14" x14ac:dyDescent="0.25">
      <c r="A3" s="58" t="s">
        <v>523</v>
      </c>
      <c r="B3" s="18">
        <v>22644.268511761999</v>
      </c>
      <c r="C3" s="18">
        <v>23294.714511946</v>
      </c>
      <c r="D3" s="18">
        <v>23391.667138920999</v>
      </c>
      <c r="E3" s="18">
        <v>23838.087977345</v>
      </c>
      <c r="F3" s="18">
        <v>24077.299096130999</v>
      </c>
      <c r="G3" s="18">
        <v>24264.928625650002</v>
      </c>
      <c r="H3" s="18">
        <v>24761.283455138</v>
      </c>
      <c r="I3" s="18">
        <v>24606.148303505001</v>
      </c>
      <c r="J3" s="159">
        <v>25691.644037874001</v>
      </c>
      <c r="K3" s="159">
        <v>26327.432950237999</v>
      </c>
      <c r="L3" s="251">
        <v>26964.854918360001</v>
      </c>
      <c r="M3" s="184">
        <v>27683.728458590998</v>
      </c>
      <c r="N3" s="254">
        <v>28309.530732563999</v>
      </c>
    </row>
    <row r="4" spans="1:14" x14ac:dyDescent="0.25">
      <c r="A4" s="58" t="s">
        <v>524</v>
      </c>
      <c r="B4" s="18">
        <v>27847.581411170999</v>
      </c>
      <c r="C4" s="18">
        <v>28832.814707431</v>
      </c>
      <c r="D4" s="18">
        <v>30577.549593714</v>
      </c>
      <c r="E4" s="18">
        <v>31973.314475318999</v>
      </c>
      <c r="F4" s="18">
        <v>32282.548646113999</v>
      </c>
      <c r="G4" s="18">
        <v>33269.605098027001</v>
      </c>
      <c r="H4" s="18">
        <v>34450.647678472997</v>
      </c>
      <c r="I4" s="18">
        <v>35040.037034923</v>
      </c>
      <c r="J4" s="18">
        <v>36527.306891211003</v>
      </c>
      <c r="K4" s="18">
        <v>36691.047330005</v>
      </c>
      <c r="L4" s="252">
        <v>37583.761395529</v>
      </c>
      <c r="M4" s="184">
        <v>39122.888571889001</v>
      </c>
      <c r="N4" s="254">
        <v>39775.314465206</v>
      </c>
    </row>
    <row r="5" spans="1:14" x14ac:dyDescent="0.25">
      <c r="A5" s="58" t="s">
        <v>525</v>
      </c>
      <c r="B5" s="18">
        <v>39404.139065846997</v>
      </c>
      <c r="C5" s="18">
        <v>40313.259262528001</v>
      </c>
      <c r="D5" s="18">
        <v>38709.633931169999</v>
      </c>
      <c r="E5" s="18">
        <v>39638.873336124001</v>
      </c>
      <c r="F5" s="18">
        <v>39860.155722454998</v>
      </c>
      <c r="G5" s="18">
        <v>40378.894121616002</v>
      </c>
      <c r="H5" s="18">
        <v>40835.103261568998</v>
      </c>
      <c r="I5" s="18">
        <v>40729.204678037997</v>
      </c>
      <c r="J5" s="18">
        <v>41550.898440085002</v>
      </c>
      <c r="K5" s="18">
        <v>42847.534775692002</v>
      </c>
      <c r="L5" s="252">
        <v>41119.878122953</v>
      </c>
      <c r="M5" s="184">
        <v>42220.716970970003</v>
      </c>
      <c r="N5" s="254">
        <v>42544.662627776997</v>
      </c>
    </row>
    <row r="6" spans="1:14" x14ac:dyDescent="0.25">
      <c r="A6" s="58" t="s">
        <v>526</v>
      </c>
      <c r="B6" s="18">
        <v>8991.2650084039997</v>
      </c>
      <c r="C6" s="18">
        <v>7656.2284170880002</v>
      </c>
      <c r="D6" s="18">
        <v>7916.2712654300003</v>
      </c>
      <c r="E6" s="18">
        <v>6182.9906663820002</v>
      </c>
      <c r="F6" s="18">
        <v>6413.0327533749996</v>
      </c>
      <c r="G6" s="18">
        <v>6753.7805996389998</v>
      </c>
      <c r="H6" s="18">
        <v>6894.8850821469996</v>
      </c>
      <c r="I6" s="18">
        <v>6384.3188214399997</v>
      </c>
      <c r="J6" s="18">
        <v>7046.1173876820003</v>
      </c>
      <c r="K6" s="18">
        <v>5457.5473628729997</v>
      </c>
      <c r="L6" s="252">
        <v>5557.6610756549999</v>
      </c>
      <c r="M6" s="184">
        <v>5825.803362824</v>
      </c>
      <c r="N6" s="254">
        <v>6149.6800591829997</v>
      </c>
    </row>
    <row r="7" spans="1:14" ht="18" x14ac:dyDescent="0.25">
      <c r="A7" s="58" t="s">
        <v>527</v>
      </c>
      <c r="B7" s="18">
        <v>666.20560421100004</v>
      </c>
      <c r="C7" s="18">
        <v>690.27820308599996</v>
      </c>
      <c r="D7" s="18">
        <v>682.69096212500006</v>
      </c>
      <c r="E7" s="18">
        <v>711.64380333300005</v>
      </c>
      <c r="F7" s="18">
        <v>716.53314841899999</v>
      </c>
      <c r="G7" s="18">
        <v>707.19909500300002</v>
      </c>
      <c r="H7" s="18">
        <v>726.10183295399997</v>
      </c>
      <c r="I7" s="18">
        <v>710.58802880300004</v>
      </c>
      <c r="J7" s="18">
        <v>724.764385307</v>
      </c>
      <c r="K7" s="18">
        <v>758.81243049</v>
      </c>
      <c r="L7" s="252">
        <v>799.16786049699999</v>
      </c>
      <c r="M7" s="184">
        <v>815.04380203400001</v>
      </c>
      <c r="N7" s="254">
        <v>818.97623009699998</v>
      </c>
    </row>
    <row r="8" spans="1:14" x14ac:dyDescent="0.25">
      <c r="A8" s="58" t="s">
        <v>208</v>
      </c>
      <c r="B8" s="18">
        <v>15097.179618333999</v>
      </c>
      <c r="C8" s="18">
        <v>15685.177490329001</v>
      </c>
      <c r="D8" s="18">
        <v>14462.603905458</v>
      </c>
      <c r="E8" s="18">
        <v>14634.203262691</v>
      </c>
      <c r="F8" s="18">
        <v>14777.393807078</v>
      </c>
      <c r="G8" s="18">
        <v>14913.98641351</v>
      </c>
      <c r="H8" s="18">
        <v>14992.312910688001</v>
      </c>
      <c r="I8" s="18">
        <v>14855.289013837</v>
      </c>
      <c r="J8" s="18">
        <v>15054.921846658999</v>
      </c>
      <c r="K8" s="18">
        <v>14968.399171325</v>
      </c>
      <c r="L8" s="252">
        <v>14866.438433019999</v>
      </c>
      <c r="M8" s="184">
        <v>15065.658354662</v>
      </c>
      <c r="N8" s="254">
        <v>15614.924514861999</v>
      </c>
    </row>
    <row r="9" spans="1:14" ht="18" x14ac:dyDescent="0.25">
      <c r="A9" s="58" t="s">
        <v>528</v>
      </c>
      <c r="B9" s="18">
        <v>90783.951588038006</v>
      </c>
      <c r="C9" s="18">
        <v>92338.356953933006</v>
      </c>
      <c r="D9" s="18">
        <v>91847.478452548996</v>
      </c>
      <c r="E9" s="18">
        <v>93031.035860243996</v>
      </c>
      <c r="F9" s="18">
        <v>94200.421351874</v>
      </c>
      <c r="G9" s="18">
        <v>95728.443656460004</v>
      </c>
      <c r="H9" s="18">
        <v>97408.963571215005</v>
      </c>
      <c r="I9" s="18">
        <v>98855.282996089998</v>
      </c>
      <c r="J9" s="18">
        <v>100907.341688291</v>
      </c>
      <c r="K9" s="18">
        <v>102953.130462488</v>
      </c>
      <c r="L9" s="252">
        <v>104717.488018291</v>
      </c>
      <c r="M9" s="184">
        <v>106641.840567273</v>
      </c>
      <c r="N9" s="254">
        <v>107833.37043444101</v>
      </c>
    </row>
    <row r="10" spans="1:14" x14ac:dyDescent="0.25">
      <c r="A10" s="58" t="s">
        <v>529</v>
      </c>
      <c r="B10" s="18">
        <v>23353.771610927</v>
      </c>
      <c r="C10" s="18">
        <v>23768.521052881999</v>
      </c>
      <c r="D10" s="18">
        <v>23725.566826594</v>
      </c>
      <c r="E10" s="18">
        <v>24015.973016200998</v>
      </c>
      <c r="F10" s="18">
        <v>24612.053487223999</v>
      </c>
      <c r="G10" s="18">
        <v>25021.902590538</v>
      </c>
      <c r="H10" s="18">
        <v>25804.261899861001</v>
      </c>
      <c r="I10" s="18">
        <v>26156.923627822998</v>
      </c>
      <c r="J10" s="18">
        <v>26801.415606466999</v>
      </c>
      <c r="K10" s="18">
        <v>27697.515546219998</v>
      </c>
      <c r="L10" s="252">
        <v>27724.540864293002</v>
      </c>
      <c r="M10" s="184">
        <v>27874.341480182</v>
      </c>
      <c r="N10" s="254">
        <v>28453.52836679</v>
      </c>
    </row>
    <row r="11" spans="1:14" x14ac:dyDescent="0.25">
      <c r="A11" s="58" t="s">
        <v>530</v>
      </c>
      <c r="B11" s="18">
        <v>6299.1241318960001</v>
      </c>
      <c r="C11" s="18">
        <v>6588.7148516300003</v>
      </c>
      <c r="D11" s="18">
        <v>6476.1833744409996</v>
      </c>
      <c r="E11" s="18">
        <v>6598.1048054129997</v>
      </c>
      <c r="F11" s="18">
        <v>6599.4109535349999</v>
      </c>
      <c r="G11" s="18">
        <v>6641.8316801479996</v>
      </c>
      <c r="H11" s="18">
        <v>6735.6871681700004</v>
      </c>
      <c r="I11" s="18">
        <v>6694.3203515759997</v>
      </c>
      <c r="J11" s="18">
        <v>6890.6416147079999</v>
      </c>
      <c r="K11" s="18">
        <v>6883.5725440570004</v>
      </c>
      <c r="L11" s="252">
        <v>6716.2523996489999</v>
      </c>
      <c r="M11" s="184">
        <v>6881.2701887450003</v>
      </c>
      <c r="N11" s="254">
        <v>7040.355006279</v>
      </c>
    </row>
    <row r="12" spans="1:14" x14ac:dyDescent="0.25">
      <c r="A12" s="58" t="s">
        <v>531</v>
      </c>
      <c r="B12" s="18">
        <v>2056.4105738170001</v>
      </c>
      <c r="C12" s="18">
        <v>2061.5297113239999</v>
      </c>
      <c r="D12" s="18">
        <v>2009.5416221600001</v>
      </c>
      <c r="E12" s="18">
        <v>2145.4067142959998</v>
      </c>
      <c r="F12" s="18">
        <v>2088.0103878320001</v>
      </c>
      <c r="G12" s="18">
        <v>2117.692323404</v>
      </c>
      <c r="H12" s="18">
        <v>2271.6694100059999</v>
      </c>
      <c r="I12" s="18">
        <v>2248.8333966330001</v>
      </c>
      <c r="J12" s="18">
        <v>2299.4142343439999</v>
      </c>
      <c r="K12" s="18">
        <v>2328.1492473590001</v>
      </c>
      <c r="L12" s="252">
        <v>2389.3507738339999</v>
      </c>
      <c r="M12" s="184">
        <v>2434.8489784829999</v>
      </c>
      <c r="N12" s="254">
        <v>2563.4048055500002</v>
      </c>
    </row>
    <row r="13" spans="1:14" x14ac:dyDescent="0.25">
      <c r="A13" s="58" t="s">
        <v>532</v>
      </c>
      <c r="B13" s="18">
        <v>5173.6579150650005</v>
      </c>
      <c r="C13" s="18">
        <v>5216.5294719699996</v>
      </c>
      <c r="D13" s="18">
        <v>5226.9369346639996</v>
      </c>
      <c r="E13" s="18">
        <v>5230.9746536209996</v>
      </c>
      <c r="F13" s="18">
        <v>5295.8934943519998</v>
      </c>
      <c r="G13" s="18">
        <v>5433.4463558859998</v>
      </c>
      <c r="H13" s="18">
        <v>5822.7473795690003</v>
      </c>
      <c r="I13" s="18">
        <v>6284.7652509930003</v>
      </c>
      <c r="J13" s="18">
        <v>6860.1884011559996</v>
      </c>
      <c r="K13" s="18">
        <v>7470.8557545619997</v>
      </c>
      <c r="L13" s="252">
        <v>8171.5408584360002</v>
      </c>
      <c r="M13" s="184">
        <v>8914.300027923</v>
      </c>
      <c r="N13" s="254">
        <v>9587.6617795399998</v>
      </c>
    </row>
    <row r="14" spans="1:14" x14ac:dyDescent="0.25">
      <c r="A14" s="58" t="s">
        <v>209</v>
      </c>
      <c r="B14" s="18">
        <v>2011.933154804</v>
      </c>
      <c r="C14" s="18">
        <v>1996.942686894</v>
      </c>
      <c r="D14" s="18">
        <v>1983.307399472</v>
      </c>
      <c r="E14" s="18">
        <v>2021.516564089</v>
      </c>
      <c r="F14" s="18">
        <v>2024.8620440719999</v>
      </c>
      <c r="G14" s="18">
        <v>2097.2150572189998</v>
      </c>
      <c r="H14" s="18">
        <v>2119.366168385</v>
      </c>
      <c r="I14" s="18">
        <v>2157.5065349370002</v>
      </c>
      <c r="J14" s="18">
        <v>2237.1792081640001</v>
      </c>
      <c r="K14" s="18">
        <v>2251.784491164</v>
      </c>
      <c r="L14" s="252">
        <v>2408.2544346770001</v>
      </c>
      <c r="M14" s="184">
        <v>2494.7172866209999</v>
      </c>
      <c r="N14" s="254">
        <v>2642.0725111040001</v>
      </c>
    </row>
    <row r="15" spans="1:14" x14ac:dyDescent="0.25">
      <c r="A15" s="58" t="s">
        <v>533</v>
      </c>
      <c r="B15" s="18">
        <v>6306.9430296419996</v>
      </c>
      <c r="C15" s="18">
        <v>6533.0945221040001</v>
      </c>
      <c r="D15" s="18">
        <v>6610.5913235170001</v>
      </c>
      <c r="E15" s="18">
        <v>6912.7642464419996</v>
      </c>
      <c r="F15" s="18">
        <v>7183.1481059369999</v>
      </c>
      <c r="G15" s="18">
        <v>7370.3552235609995</v>
      </c>
      <c r="H15" s="18">
        <v>7903.5508413380003</v>
      </c>
      <c r="I15" s="18">
        <v>8029.7003621940003</v>
      </c>
      <c r="J15" s="18">
        <v>8337.0176876829992</v>
      </c>
      <c r="K15" s="18">
        <v>9262.0575866759991</v>
      </c>
      <c r="L15" s="252">
        <v>8926.7960333240007</v>
      </c>
      <c r="M15" s="184">
        <v>9167.6559074889992</v>
      </c>
      <c r="N15" s="254">
        <v>9469.239734326</v>
      </c>
    </row>
    <row r="16" spans="1:14" ht="18" x14ac:dyDescent="0.25">
      <c r="A16" s="58" t="s">
        <v>534</v>
      </c>
      <c r="B16" s="18">
        <v>37885.326959054</v>
      </c>
      <c r="C16" s="18">
        <v>39309.035091147001</v>
      </c>
      <c r="D16" s="18">
        <v>39884.431120349</v>
      </c>
      <c r="E16" s="18">
        <v>39128.661690407003</v>
      </c>
      <c r="F16" s="18">
        <v>38382.322167006998</v>
      </c>
      <c r="G16" s="18">
        <v>38729.944168814996</v>
      </c>
      <c r="H16" s="18">
        <v>39201.674415914997</v>
      </c>
      <c r="I16" s="18">
        <v>42470.242088088002</v>
      </c>
      <c r="J16" s="18">
        <v>39870.493732604999</v>
      </c>
      <c r="K16" s="18">
        <v>40349.026034871</v>
      </c>
      <c r="L16" s="252">
        <v>40096.025821554002</v>
      </c>
      <c r="M16" s="184">
        <v>39053.336936786996</v>
      </c>
      <c r="N16" s="254">
        <v>40049.125981573998</v>
      </c>
    </row>
    <row r="17" spans="1:15" x14ac:dyDescent="0.25">
      <c r="A17" s="58" t="s">
        <v>535</v>
      </c>
      <c r="B17" s="18">
        <v>9204.5248707650007</v>
      </c>
      <c r="C17" s="18">
        <v>9256.4140040279999</v>
      </c>
      <c r="D17" s="18">
        <v>9163.7861474839992</v>
      </c>
      <c r="E17" s="18">
        <v>9323.5361976280001</v>
      </c>
      <c r="F17" s="18">
        <v>9349.9889497059994</v>
      </c>
      <c r="G17" s="18">
        <v>9478.2786475489993</v>
      </c>
      <c r="H17" s="18">
        <v>9545.6483664480002</v>
      </c>
      <c r="I17" s="18">
        <v>9401.0415625829992</v>
      </c>
      <c r="J17" s="18">
        <v>9599.6852177639994</v>
      </c>
      <c r="K17" s="18">
        <v>9664.6228136610007</v>
      </c>
      <c r="L17" s="252">
        <v>9863.4714989309996</v>
      </c>
      <c r="M17" s="184">
        <v>9986.9451389299993</v>
      </c>
      <c r="N17" s="254">
        <v>10079.982593764</v>
      </c>
    </row>
    <row r="18" spans="1:15" x14ac:dyDescent="0.25">
      <c r="A18" s="58" t="s">
        <v>536</v>
      </c>
      <c r="B18" s="18">
        <v>4773.2457748340003</v>
      </c>
      <c r="C18" s="18">
        <v>4726.7647492650003</v>
      </c>
      <c r="D18" s="18">
        <v>4637.18917504</v>
      </c>
      <c r="E18" s="18">
        <v>4713.3071767310003</v>
      </c>
      <c r="F18" s="18">
        <v>4676.8171064400003</v>
      </c>
      <c r="G18" s="18">
        <v>4706.8115995349999</v>
      </c>
      <c r="H18" s="18">
        <v>4751.7187519839999</v>
      </c>
      <c r="I18" s="18">
        <v>4654.8545513159997</v>
      </c>
      <c r="J18" s="18">
        <v>4792.1477187680002</v>
      </c>
      <c r="K18" s="18">
        <v>4853.6638050700003</v>
      </c>
      <c r="L18" s="252">
        <v>4864.7925914360003</v>
      </c>
      <c r="M18" s="184">
        <v>4930.8708224530001</v>
      </c>
      <c r="N18" s="254">
        <v>4986.5119953550002</v>
      </c>
    </row>
    <row r="19" spans="1:15" x14ac:dyDescent="0.25">
      <c r="A19" s="58" t="s">
        <v>537</v>
      </c>
      <c r="B19" s="18">
        <v>9613.453276704</v>
      </c>
      <c r="C19" s="18">
        <v>9785.6929486150002</v>
      </c>
      <c r="D19" s="18">
        <v>9747.7301996459992</v>
      </c>
      <c r="E19" s="18">
        <v>9996.6733460369996</v>
      </c>
      <c r="F19" s="18">
        <v>10196.643440874999</v>
      </c>
      <c r="G19" s="18">
        <v>10412.985383392999</v>
      </c>
      <c r="H19" s="18">
        <v>10467.86410913</v>
      </c>
      <c r="I19" s="18">
        <v>10379.336564812</v>
      </c>
      <c r="J19" s="18">
        <v>10341.357768704</v>
      </c>
      <c r="K19" s="18">
        <v>10152.389450660001</v>
      </c>
      <c r="L19" s="252">
        <v>10187.395839613</v>
      </c>
      <c r="M19" s="184">
        <v>10196.909901543</v>
      </c>
      <c r="N19" s="254">
        <v>10210.675458717</v>
      </c>
    </row>
    <row r="20" spans="1:15" x14ac:dyDescent="0.25">
      <c r="A20" s="58" t="s">
        <v>538</v>
      </c>
      <c r="B20" s="18">
        <v>641.29098802199996</v>
      </c>
      <c r="C20" s="18">
        <v>617.22923904200002</v>
      </c>
      <c r="D20" s="18">
        <v>596.79495179100002</v>
      </c>
      <c r="E20" s="18">
        <v>593.02610331799997</v>
      </c>
      <c r="F20" s="18">
        <v>573.88422427800003</v>
      </c>
      <c r="G20" s="18">
        <v>655.45644778999997</v>
      </c>
      <c r="H20" s="18">
        <v>650.40743700400003</v>
      </c>
      <c r="I20" s="18">
        <v>634.78503946499995</v>
      </c>
      <c r="J20" s="18">
        <v>635.971926586</v>
      </c>
      <c r="K20" s="18">
        <v>631.29567250399998</v>
      </c>
      <c r="L20" s="252">
        <v>631.13209402799998</v>
      </c>
      <c r="M20" s="184">
        <v>623.40952785000002</v>
      </c>
      <c r="N20" s="254">
        <v>631.97487624500002</v>
      </c>
    </row>
    <row r="21" spans="1:15" x14ac:dyDescent="0.25">
      <c r="A21" s="58" t="s">
        <v>539</v>
      </c>
      <c r="B21" s="18">
        <v>25213.543321793</v>
      </c>
      <c r="C21" s="18">
        <v>25719.828203765999</v>
      </c>
      <c r="D21" s="18">
        <v>25545.416129083002</v>
      </c>
      <c r="E21" s="18">
        <v>25905.841242299</v>
      </c>
      <c r="F21" s="18">
        <v>26081.058213437002</v>
      </c>
      <c r="G21" s="18">
        <v>26640.288062293999</v>
      </c>
      <c r="H21" s="18">
        <v>27254.976516500999</v>
      </c>
      <c r="I21" s="18">
        <v>27763.149839177</v>
      </c>
      <c r="J21" s="18">
        <v>28818.537248241999</v>
      </c>
      <c r="K21" s="18">
        <v>29804.861907031998</v>
      </c>
      <c r="L21" s="252">
        <v>30420.725225671998</v>
      </c>
      <c r="M21" s="184">
        <v>31105.296404207998</v>
      </c>
      <c r="N21" s="254">
        <v>31537.027576818</v>
      </c>
    </row>
    <row r="22" spans="1:15" ht="27" x14ac:dyDescent="0.25">
      <c r="A22" s="58" t="s">
        <v>540</v>
      </c>
      <c r="B22" s="18">
        <v>1015.416358861</v>
      </c>
      <c r="C22" s="18">
        <v>1100.7534750760001</v>
      </c>
      <c r="D22" s="18">
        <v>1039.6648677989999</v>
      </c>
      <c r="E22" s="18">
        <v>1051.35796845</v>
      </c>
      <c r="F22" s="18">
        <v>1062.899769357</v>
      </c>
      <c r="G22" s="18">
        <v>1036.94915627</v>
      </c>
      <c r="H22" s="18">
        <v>1014.625549899</v>
      </c>
      <c r="I22" s="18">
        <v>1058.2306781760001</v>
      </c>
      <c r="J22" s="18">
        <v>1084.272787014</v>
      </c>
      <c r="K22" s="18">
        <v>1098.5995177980001</v>
      </c>
      <c r="L22" s="252">
        <v>1104.776274972</v>
      </c>
      <c r="M22" s="184">
        <v>1118.641721492</v>
      </c>
      <c r="N22" s="254">
        <v>1143.920269148</v>
      </c>
    </row>
    <row r="23" spans="1:15" x14ac:dyDescent="0.25">
      <c r="A23" s="58" t="s">
        <v>541</v>
      </c>
      <c r="B23" s="18">
        <v>25.564918411000001</v>
      </c>
      <c r="C23" s="18">
        <v>26.076841447</v>
      </c>
      <c r="D23" s="18">
        <v>26.315218062</v>
      </c>
      <c r="E23" s="18">
        <v>26.87160587</v>
      </c>
      <c r="F23" s="18">
        <v>26.639785962000001</v>
      </c>
      <c r="G23" s="18">
        <v>21.933703040000001</v>
      </c>
      <c r="H23" s="18">
        <v>21.937776863</v>
      </c>
      <c r="I23" s="18">
        <v>21.631331882000001</v>
      </c>
      <c r="J23" s="18">
        <v>26.390093243999999</v>
      </c>
      <c r="K23" s="18">
        <v>4.3312622410000001</v>
      </c>
      <c r="L23" s="252">
        <v>10.284098823000001</v>
      </c>
      <c r="M23" s="184">
        <v>15.514152450999999</v>
      </c>
      <c r="N23" s="254">
        <v>19.617189057000001</v>
      </c>
    </row>
    <row r="24" spans="1:15" x14ac:dyDescent="0.25">
      <c r="A24" s="58" t="s">
        <v>542</v>
      </c>
      <c r="B24" s="18">
        <v>24924.800573199002</v>
      </c>
      <c r="C24" s="18">
        <v>25619.970824002001</v>
      </c>
      <c r="D24" s="18">
        <v>25536.127390180998</v>
      </c>
      <c r="E24" s="18">
        <v>25693.732298990999</v>
      </c>
      <c r="F24" s="18">
        <v>25857.379949050999</v>
      </c>
      <c r="G24" s="18">
        <v>25412.220621018001</v>
      </c>
      <c r="H24" s="18">
        <v>26362.111137684002</v>
      </c>
      <c r="I24" s="18">
        <v>26551.808003688999</v>
      </c>
      <c r="J24" s="18">
        <v>26520.108277009</v>
      </c>
      <c r="K24" s="18">
        <v>26530.603206738</v>
      </c>
      <c r="L24" s="252">
        <v>28748.794107456</v>
      </c>
      <c r="M24" s="184">
        <v>29321.540134666</v>
      </c>
      <c r="N24" s="254">
        <v>29660.180090022001</v>
      </c>
    </row>
    <row r="25" spans="1:15" x14ac:dyDescent="0.25">
      <c r="A25" s="58" t="s">
        <v>543</v>
      </c>
      <c r="B25" s="18">
        <v>33797.969860701</v>
      </c>
      <c r="C25" s="18">
        <v>33535.21433404</v>
      </c>
      <c r="D25" s="18">
        <v>32985.873447154001</v>
      </c>
      <c r="E25" s="18">
        <v>32584.987104256001</v>
      </c>
      <c r="F25" s="18">
        <v>32263.846300544999</v>
      </c>
      <c r="G25" s="18">
        <v>31745.391198958001</v>
      </c>
      <c r="H25" s="18">
        <v>31858.553019514999</v>
      </c>
      <c r="I25" s="18">
        <v>31890.828587603999</v>
      </c>
      <c r="J25" s="18">
        <v>31728.747043277999</v>
      </c>
      <c r="K25" s="18">
        <v>32037.182030268999</v>
      </c>
      <c r="L25" s="252">
        <v>31949.935102881998</v>
      </c>
      <c r="M25" s="184">
        <v>32491.863349087998</v>
      </c>
      <c r="N25" s="254">
        <v>32690.60222049</v>
      </c>
    </row>
    <row r="26" spans="1:15" s="4" customFormat="1" x14ac:dyDescent="0.25">
      <c r="A26" s="30" t="s">
        <v>7</v>
      </c>
      <c r="B26" s="20">
        <v>397731.56812626211</v>
      </c>
      <c r="C26" s="20">
        <v>404673.14155357302</v>
      </c>
      <c r="D26" s="20">
        <v>402783.351376804</v>
      </c>
      <c r="E26" s="20">
        <v>405952.88411548705</v>
      </c>
      <c r="F26" s="20">
        <v>408602.24290505599</v>
      </c>
      <c r="G26" s="20">
        <v>413539.53982932301</v>
      </c>
      <c r="H26" s="20">
        <v>421856.097740456</v>
      </c>
      <c r="I26" s="20">
        <v>427578.82664758398</v>
      </c>
      <c r="J26" s="20">
        <v>434346.56324284495</v>
      </c>
      <c r="K26" s="20">
        <v>441024.41535399295</v>
      </c>
      <c r="L26" s="253">
        <v>445823.31784388499</v>
      </c>
      <c r="M26" s="185">
        <v>453987.14204715402</v>
      </c>
      <c r="N26" s="258">
        <v>461812.33951890899</v>
      </c>
      <c r="O26"/>
    </row>
    <row r="27" spans="1:15" ht="20.45" customHeight="1" x14ac:dyDescent="0.25">
      <c r="A27" s="313" t="s">
        <v>204</v>
      </c>
      <c r="B27" s="314"/>
      <c r="C27" s="314"/>
      <c r="D27" s="314"/>
      <c r="E27" s="314"/>
      <c r="F27" s="314"/>
      <c r="G27" s="314"/>
      <c r="H27" s="314"/>
      <c r="I27" s="314"/>
      <c r="J27" s="314"/>
      <c r="K27" s="314"/>
      <c r="L27" s="314"/>
      <c r="M27" s="314"/>
      <c r="N27" s="314"/>
      <c r="O27" s="3"/>
    </row>
    <row r="28" spans="1:15" x14ac:dyDescent="0.25">
      <c r="A28" s="1"/>
      <c r="B28" s="1"/>
      <c r="C28" s="1"/>
      <c r="D28" s="1"/>
      <c r="E28" s="1"/>
      <c r="F28" s="1"/>
      <c r="G28" s="1"/>
      <c r="H28" s="1"/>
      <c r="I28" s="1"/>
      <c r="O28" s="3"/>
    </row>
    <row r="29" spans="1:15" x14ac:dyDescent="0.25">
      <c r="A29" s="106"/>
    </row>
    <row r="30" spans="1:15" x14ac:dyDescent="0.25">
      <c r="A30" s="107"/>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zoomScale="109" zoomScaleNormal="100" workbookViewId="0">
      <pane xSplit="2" ySplit="2" topLeftCell="I31" activePane="bottomRight" state="frozen"/>
      <selection activeCell="N3" sqref="N3"/>
      <selection pane="topRight" activeCell="N3" sqref="N3"/>
      <selection pane="bottomLeft" activeCell="N3" sqref="N3"/>
      <selection pane="bottomRight" activeCell="C2" sqref="C2:O38"/>
    </sheetView>
  </sheetViews>
  <sheetFormatPr defaultRowHeight="15" x14ac:dyDescent="0.25"/>
  <cols>
    <col min="1" max="1" width="2.7109375" style="2" bestFit="1" customWidth="1"/>
    <col min="2" max="2" width="44.5703125" customWidth="1"/>
    <col min="3" max="10" width="8.5703125" customWidth="1"/>
    <col min="14" max="15" width="9.5703125" customWidth="1"/>
  </cols>
  <sheetData>
    <row r="1" spans="1:15" ht="28.9" customHeight="1" x14ac:dyDescent="0.25">
      <c r="A1" s="292" t="s">
        <v>122</v>
      </c>
      <c r="B1" s="293"/>
      <c r="C1" s="293"/>
      <c r="D1" s="293"/>
      <c r="E1" s="293"/>
      <c r="F1" s="293"/>
      <c r="G1" s="293"/>
      <c r="H1" s="293"/>
      <c r="I1" s="293"/>
      <c r="J1" s="293"/>
      <c r="K1" s="293"/>
      <c r="L1" s="293"/>
      <c r="M1" s="293"/>
      <c r="N1" s="293"/>
      <c r="O1" s="293"/>
    </row>
    <row r="2" spans="1:15" x14ac:dyDescent="0.25">
      <c r="A2" s="304" t="s">
        <v>109</v>
      </c>
      <c r="B2" s="304"/>
      <c r="C2" s="11">
        <v>44640</v>
      </c>
      <c r="D2" s="11">
        <v>44671</v>
      </c>
      <c r="E2" s="11">
        <v>44701</v>
      </c>
      <c r="F2" s="11">
        <v>44732</v>
      </c>
      <c r="G2" s="11">
        <v>44762</v>
      </c>
      <c r="H2" s="11">
        <v>44793</v>
      </c>
      <c r="I2" s="11">
        <v>44824</v>
      </c>
      <c r="J2" s="11">
        <v>44854</v>
      </c>
      <c r="K2" s="11">
        <v>44885</v>
      </c>
      <c r="L2" s="11">
        <v>44915</v>
      </c>
      <c r="M2" s="11">
        <v>44946</v>
      </c>
      <c r="N2" s="11">
        <v>44977</v>
      </c>
      <c r="O2" s="11">
        <v>45005</v>
      </c>
    </row>
    <row r="3" spans="1:15" x14ac:dyDescent="0.25">
      <c r="A3" s="31" t="s">
        <v>44</v>
      </c>
      <c r="B3" s="12" t="s">
        <v>10</v>
      </c>
      <c r="C3" s="18">
        <v>62974.836545714999</v>
      </c>
      <c r="D3" s="18">
        <v>63850.244685605998</v>
      </c>
      <c r="E3" s="18">
        <v>63289.431311011998</v>
      </c>
      <c r="F3" s="18">
        <v>63420.062101067</v>
      </c>
      <c r="G3" s="18">
        <v>63410.360208894999</v>
      </c>
      <c r="H3" s="18">
        <v>64217.744034076</v>
      </c>
      <c r="I3" s="18">
        <v>65235.599844172</v>
      </c>
      <c r="J3" s="18">
        <v>66260.234049570005</v>
      </c>
      <c r="K3" s="159">
        <v>66812.487486383005</v>
      </c>
      <c r="L3" s="18">
        <v>67702.560193810001</v>
      </c>
      <c r="M3" s="183">
        <v>68545.062541138002</v>
      </c>
      <c r="N3" s="254">
        <v>69428.162107066004</v>
      </c>
      <c r="O3" s="254">
        <v>70373.460204567993</v>
      </c>
    </row>
    <row r="4" spans="1:15" x14ac:dyDescent="0.25">
      <c r="A4" s="32" t="s">
        <v>45</v>
      </c>
      <c r="B4" s="13" t="s">
        <v>11</v>
      </c>
      <c r="C4" s="18">
        <v>25462.274457316998</v>
      </c>
      <c r="D4" s="18">
        <v>26295.282773211002</v>
      </c>
      <c r="E4" s="18">
        <v>26117.127760882999</v>
      </c>
      <c r="F4" s="18">
        <v>26509.75602682</v>
      </c>
      <c r="G4" s="18">
        <v>26634.247088723001</v>
      </c>
      <c r="H4" s="18">
        <v>26463.582066092</v>
      </c>
      <c r="I4" s="18">
        <v>27062.374104134</v>
      </c>
      <c r="J4" s="18">
        <v>27346.371611079001</v>
      </c>
      <c r="K4" s="18">
        <v>27542.071335873999</v>
      </c>
      <c r="L4" s="18">
        <v>28123.898496258</v>
      </c>
      <c r="M4" s="184">
        <v>28178.736130744001</v>
      </c>
      <c r="N4" s="254">
        <v>28512.640292028998</v>
      </c>
      <c r="O4" s="254">
        <v>28725.111858583001</v>
      </c>
    </row>
    <row r="5" spans="1:15" x14ac:dyDescent="0.25">
      <c r="A5" s="32" t="s">
        <v>46</v>
      </c>
      <c r="B5" s="13" t="s">
        <v>12</v>
      </c>
      <c r="C5" s="18">
        <v>75296.231257481006</v>
      </c>
      <c r="D5" s="18">
        <v>76397.911306267997</v>
      </c>
      <c r="E5" s="18">
        <v>74618.013618230994</v>
      </c>
      <c r="F5" s="18">
        <v>76390.123292832999</v>
      </c>
      <c r="G5" s="18">
        <v>76545.194051978004</v>
      </c>
      <c r="H5" s="18">
        <v>78434.105385054005</v>
      </c>
      <c r="I5" s="18">
        <v>79688.819230535999</v>
      </c>
      <c r="J5" s="18">
        <v>79713.655906107</v>
      </c>
      <c r="K5" s="18">
        <v>80623.902033813007</v>
      </c>
      <c r="L5" s="18">
        <v>81807.86150282</v>
      </c>
      <c r="M5" s="184">
        <v>81732.146442423997</v>
      </c>
      <c r="N5" s="254">
        <v>82899.710281316002</v>
      </c>
      <c r="O5" s="254">
        <v>84395.598389310995</v>
      </c>
    </row>
    <row r="6" spans="1:15" x14ac:dyDescent="0.25">
      <c r="A6" s="32" t="s">
        <v>47</v>
      </c>
      <c r="B6" s="13" t="s">
        <v>13</v>
      </c>
      <c r="C6" s="18">
        <v>3221.7284240220001</v>
      </c>
      <c r="D6" s="18">
        <v>3273.4771048709999</v>
      </c>
      <c r="E6" s="18">
        <v>3265.2321502149998</v>
      </c>
      <c r="F6" s="18">
        <v>3257.2212040089998</v>
      </c>
      <c r="G6" s="18">
        <v>3246.5037842480001</v>
      </c>
      <c r="H6" s="18">
        <v>3279.1534139079999</v>
      </c>
      <c r="I6" s="18">
        <v>3302.6167696349999</v>
      </c>
      <c r="J6" s="18">
        <v>3333.1335029269999</v>
      </c>
      <c r="K6" s="18">
        <v>3370.180530399</v>
      </c>
      <c r="L6" s="18">
        <v>3475.5610205789999</v>
      </c>
      <c r="M6" s="184">
        <v>3503.5687746949998</v>
      </c>
      <c r="N6" s="254">
        <v>3525.5152248879999</v>
      </c>
      <c r="O6" s="254">
        <v>3563.2130928430001</v>
      </c>
    </row>
    <row r="7" spans="1:15" x14ac:dyDescent="0.25">
      <c r="A7" s="32" t="s">
        <v>48</v>
      </c>
      <c r="B7" s="13" t="s">
        <v>14</v>
      </c>
      <c r="C7" s="18">
        <v>32882.942007830003</v>
      </c>
      <c r="D7" s="18">
        <v>31814.932422370999</v>
      </c>
      <c r="E7" s="18">
        <v>31842.696469555998</v>
      </c>
      <c r="F7" s="18">
        <v>29916.837540610999</v>
      </c>
      <c r="G7" s="18">
        <v>30043.750489450002</v>
      </c>
      <c r="H7" s="18">
        <v>30417.094842527</v>
      </c>
      <c r="I7" s="18">
        <v>31097.918143104002</v>
      </c>
      <c r="J7" s="18">
        <v>30701.963201667</v>
      </c>
      <c r="K7" s="18">
        <v>31362.046430749</v>
      </c>
      <c r="L7" s="18">
        <v>30399.869822487999</v>
      </c>
      <c r="M7" s="184">
        <v>30533.211009635001</v>
      </c>
      <c r="N7" s="254">
        <v>31127.698149659998</v>
      </c>
      <c r="O7" s="254">
        <v>31708.830347037001</v>
      </c>
    </row>
    <row r="8" spans="1:15" x14ac:dyDescent="0.25">
      <c r="A8" s="32" t="s">
        <v>49</v>
      </c>
      <c r="B8" s="13" t="s">
        <v>15</v>
      </c>
      <c r="C8" s="18">
        <v>37317.833306428998</v>
      </c>
      <c r="D8" s="18">
        <v>37872.821237759003</v>
      </c>
      <c r="E8" s="18">
        <v>37517.453288217002</v>
      </c>
      <c r="F8" s="18">
        <v>37726.975723668998</v>
      </c>
      <c r="G8" s="18">
        <v>37605.891159924002</v>
      </c>
      <c r="H8" s="18">
        <v>37793.429738762003</v>
      </c>
      <c r="I8" s="18">
        <v>38351.960969234002</v>
      </c>
      <c r="J8" s="18">
        <v>38907.011124725999</v>
      </c>
      <c r="K8" s="18">
        <v>39101.079110175997</v>
      </c>
      <c r="L8" s="18">
        <v>39589.031158184</v>
      </c>
      <c r="M8" s="184">
        <v>39686.823448347001</v>
      </c>
      <c r="N8" s="254">
        <v>40144.158145879002</v>
      </c>
      <c r="O8" s="254">
        <v>40598.01469471</v>
      </c>
    </row>
    <row r="9" spans="1:15" x14ac:dyDescent="0.25">
      <c r="A9" s="32" t="s">
        <v>50</v>
      </c>
      <c r="B9" s="13" t="s">
        <v>16</v>
      </c>
      <c r="C9" s="18">
        <v>2113.7966163219999</v>
      </c>
      <c r="D9" s="18">
        <v>2211.566184064</v>
      </c>
      <c r="E9" s="18">
        <v>2237.5229971069998</v>
      </c>
      <c r="F9" s="18">
        <v>2283.8794257610002</v>
      </c>
      <c r="G9" s="18">
        <v>2263.7138832659998</v>
      </c>
      <c r="H9" s="18">
        <v>2302.6691806059998</v>
      </c>
      <c r="I9" s="18">
        <v>2392.4316379490001</v>
      </c>
      <c r="J9" s="18">
        <v>2425.3777765650002</v>
      </c>
      <c r="K9" s="18">
        <v>2486.7157714049999</v>
      </c>
      <c r="L9" s="18">
        <v>2527.758289115</v>
      </c>
      <c r="M9" s="184">
        <v>2561.0018177020002</v>
      </c>
      <c r="N9" s="254">
        <v>2586.1186692010001</v>
      </c>
      <c r="O9" s="254">
        <v>2611.2214942999999</v>
      </c>
    </row>
    <row r="10" spans="1:15" x14ac:dyDescent="0.25">
      <c r="A10" s="32" t="s">
        <v>51</v>
      </c>
      <c r="B10" s="19" t="s">
        <v>17</v>
      </c>
      <c r="C10" s="18">
        <v>6438.4247171220004</v>
      </c>
      <c r="D10" s="18">
        <v>6629.0503398199999</v>
      </c>
      <c r="E10" s="18">
        <v>6655.0533112989997</v>
      </c>
      <c r="F10" s="18">
        <v>6766.7425512850004</v>
      </c>
      <c r="G10" s="18">
        <v>6919.5772252070001</v>
      </c>
      <c r="H10" s="18">
        <v>7097.1978801830001</v>
      </c>
      <c r="I10" s="18">
        <v>7327.0425137439997</v>
      </c>
      <c r="J10" s="18">
        <v>7540.8784766119998</v>
      </c>
      <c r="K10" s="18">
        <v>7715.7244208029997</v>
      </c>
      <c r="L10" s="18">
        <v>8032.179021293</v>
      </c>
      <c r="M10" s="184">
        <v>8307.6508724710002</v>
      </c>
      <c r="N10" s="254">
        <v>8539.2362435230007</v>
      </c>
      <c r="O10" s="254">
        <v>8765.3292803589993</v>
      </c>
    </row>
    <row r="11" spans="1:15" x14ac:dyDescent="0.25">
      <c r="A11" s="32" t="s">
        <v>52</v>
      </c>
      <c r="B11" s="13" t="s">
        <v>18</v>
      </c>
      <c r="C11" s="18">
        <v>3769.8596031120001</v>
      </c>
      <c r="D11" s="18">
        <v>3827.2862507630002</v>
      </c>
      <c r="E11" s="18">
        <v>3806.7323484869999</v>
      </c>
      <c r="F11" s="18">
        <v>3818.6214054389998</v>
      </c>
      <c r="G11" s="18">
        <v>3780.4705280120002</v>
      </c>
      <c r="H11" s="18">
        <v>3747.489543963</v>
      </c>
      <c r="I11" s="18">
        <v>3913.3327405629998</v>
      </c>
      <c r="J11" s="18">
        <v>3856.7774616070001</v>
      </c>
      <c r="K11" s="18">
        <v>3877.6790287909998</v>
      </c>
      <c r="L11" s="18">
        <v>3890.7506007789998</v>
      </c>
      <c r="M11" s="184">
        <v>3949.8635738190001</v>
      </c>
      <c r="N11" s="254">
        <v>3999.4819033990002</v>
      </c>
      <c r="O11" s="254">
        <v>4023.6600354819998</v>
      </c>
    </row>
    <row r="12" spans="1:15" x14ac:dyDescent="0.25">
      <c r="A12" s="32" t="s">
        <v>53</v>
      </c>
      <c r="B12" s="13" t="s">
        <v>19</v>
      </c>
      <c r="C12" s="18">
        <v>16440.220146438001</v>
      </c>
      <c r="D12" s="18">
        <v>16834.254204643999</v>
      </c>
      <c r="E12" s="18">
        <v>16873.384476026</v>
      </c>
      <c r="F12" s="18">
        <v>17074.631570910002</v>
      </c>
      <c r="G12" s="18">
        <v>17085.064252893</v>
      </c>
      <c r="H12" s="18">
        <v>17355.524583613998</v>
      </c>
      <c r="I12" s="18">
        <v>17605.557548476001</v>
      </c>
      <c r="J12" s="18">
        <v>18356.830105595</v>
      </c>
      <c r="K12" s="18">
        <v>18550.569262443001</v>
      </c>
      <c r="L12" s="18">
        <v>19175.588114123999</v>
      </c>
      <c r="M12" s="184">
        <v>19442.241645766</v>
      </c>
      <c r="N12" s="254">
        <v>19884.913924551001</v>
      </c>
      <c r="O12" s="254">
        <v>20304.32312108</v>
      </c>
    </row>
    <row r="13" spans="1:15" x14ac:dyDescent="0.25">
      <c r="A13" s="32" t="s">
        <v>54</v>
      </c>
      <c r="B13" s="13" t="s">
        <v>20</v>
      </c>
      <c r="C13" s="18">
        <v>4446.5469614590002</v>
      </c>
      <c r="D13" s="18">
        <v>4547.0959505549999</v>
      </c>
      <c r="E13" s="18">
        <v>4532.1968534540001</v>
      </c>
      <c r="F13" s="18">
        <v>4529.2824034799996</v>
      </c>
      <c r="G13" s="18">
        <v>4534.3588745489997</v>
      </c>
      <c r="H13" s="18">
        <v>4546.8149897980002</v>
      </c>
      <c r="I13" s="18">
        <v>4634.9092262579998</v>
      </c>
      <c r="J13" s="18">
        <v>4679.2885079500002</v>
      </c>
      <c r="K13" s="18">
        <v>4727.1931402070004</v>
      </c>
      <c r="L13" s="18">
        <v>4871.9956748590002</v>
      </c>
      <c r="M13" s="184">
        <v>4928.7305044100003</v>
      </c>
      <c r="N13" s="254">
        <v>5049.6591147299996</v>
      </c>
      <c r="O13" s="254">
        <v>5076.2745485169999</v>
      </c>
    </row>
    <row r="14" spans="1:15" x14ac:dyDescent="0.25">
      <c r="A14" s="32" t="s">
        <v>55</v>
      </c>
      <c r="B14" s="13" t="s">
        <v>21</v>
      </c>
      <c r="C14" s="18">
        <v>14577.516678032</v>
      </c>
      <c r="D14" s="18">
        <v>15135.895061458999</v>
      </c>
      <c r="E14" s="18">
        <v>15280.356660752001</v>
      </c>
      <c r="F14" s="18">
        <v>15637.30932497</v>
      </c>
      <c r="G14" s="18">
        <v>15878.394618815</v>
      </c>
      <c r="H14" s="18">
        <v>16236.545822911001</v>
      </c>
      <c r="I14" s="18">
        <v>16746.045293342999</v>
      </c>
      <c r="J14" s="18">
        <v>17214.582753051</v>
      </c>
      <c r="K14" s="18">
        <v>17591.945105768998</v>
      </c>
      <c r="L14" s="18">
        <v>18134.495083592999</v>
      </c>
      <c r="M14" s="184">
        <v>18578.785577876999</v>
      </c>
      <c r="N14" s="254">
        <v>19017.012360245</v>
      </c>
      <c r="O14" s="254">
        <v>19493.990803697001</v>
      </c>
    </row>
    <row r="15" spans="1:15" x14ac:dyDescent="0.25">
      <c r="A15" s="32" t="s">
        <v>56</v>
      </c>
      <c r="B15" s="13" t="s">
        <v>24</v>
      </c>
      <c r="C15" s="18">
        <v>13440.968445421</v>
      </c>
      <c r="D15" s="18">
        <v>13764.165808133999</v>
      </c>
      <c r="E15" s="18">
        <v>13924.111835184</v>
      </c>
      <c r="F15" s="18">
        <v>14190.384452329999</v>
      </c>
      <c r="G15" s="18">
        <v>14322.059573604</v>
      </c>
      <c r="H15" s="18">
        <v>14549.2133318</v>
      </c>
      <c r="I15" s="18">
        <v>14902.451695277001</v>
      </c>
      <c r="J15" s="18">
        <v>15279.543161221</v>
      </c>
      <c r="K15" s="18">
        <v>15681.346336626</v>
      </c>
      <c r="L15" s="18">
        <v>15980.641492339</v>
      </c>
      <c r="M15" s="184">
        <v>16188.248878705001</v>
      </c>
      <c r="N15" s="254">
        <v>16513.553591866999</v>
      </c>
      <c r="O15" s="254">
        <v>16748.209624257001</v>
      </c>
    </row>
    <row r="16" spans="1:15" x14ac:dyDescent="0.25">
      <c r="A16" s="32" t="s">
        <v>57</v>
      </c>
      <c r="B16" s="13" t="s">
        <v>23</v>
      </c>
      <c r="C16" s="18">
        <v>2135.3838024779998</v>
      </c>
      <c r="D16" s="18">
        <v>2235.0692764750002</v>
      </c>
      <c r="E16" s="18">
        <v>2268.9153758389998</v>
      </c>
      <c r="F16" s="18">
        <v>2290.8302682620001</v>
      </c>
      <c r="G16" s="18">
        <v>2282.9771589850002</v>
      </c>
      <c r="H16" s="18">
        <v>2368.9871956769998</v>
      </c>
      <c r="I16" s="18">
        <v>2228.2483210250002</v>
      </c>
      <c r="J16" s="18">
        <v>2351.3033372300001</v>
      </c>
      <c r="K16" s="18">
        <v>2323.8552799879999</v>
      </c>
      <c r="L16" s="18">
        <v>2347.3348463050002</v>
      </c>
      <c r="M16" s="184">
        <v>2362.2252301439999</v>
      </c>
      <c r="N16" s="254">
        <v>2391.9256009569999</v>
      </c>
      <c r="O16" s="254">
        <v>2402.7909770689998</v>
      </c>
    </row>
    <row r="17" spans="1:15" x14ac:dyDescent="0.25">
      <c r="A17" s="32" t="s">
        <v>58</v>
      </c>
      <c r="B17" s="13" t="s">
        <v>22</v>
      </c>
      <c r="C17" s="18">
        <v>3298.918745509</v>
      </c>
      <c r="D17" s="18">
        <v>3580.6899083059998</v>
      </c>
      <c r="E17" s="18">
        <v>3593.3850051879999</v>
      </c>
      <c r="F17" s="18">
        <v>3584.5199305820001</v>
      </c>
      <c r="G17" s="18">
        <v>3576.045554286</v>
      </c>
      <c r="H17" s="18">
        <v>3640.5732248280001</v>
      </c>
      <c r="I17" s="18">
        <v>3875.4450022780002</v>
      </c>
      <c r="J17" s="18">
        <v>3963.7635359259998</v>
      </c>
      <c r="K17" s="18">
        <v>4004.1947039639999</v>
      </c>
      <c r="L17" s="18">
        <v>4290.6469825149998</v>
      </c>
      <c r="M17" s="184">
        <v>4419.6083535560001</v>
      </c>
      <c r="N17" s="254">
        <v>4524.5787364810003</v>
      </c>
      <c r="O17" s="254">
        <v>4623.7861972629998</v>
      </c>
    </row>
    <row r="18" spans="1:15" x14ac:dyDescent="0.25">
      <c r="A18" s="32" t="s">
        <v>59</v>
      </c>
      <c r="B18" s="13" t="s">
        <v>25</v>
      </c>
      <c r="C18" s="18">
        <v>7915.0314684240002</v>
      </c>
      <c r="D18" s="18">
        <v>8077.742029084</v>
      </c>
      <c r="E18" s="18">
        <v>8039.3950039310002</v>
      </c>
      <c r="F18" s="18">
        <v>8057.8626227650002</v>
      </c>
      <c r="G18" s="18">
        <v>8063.6629913320003</v>
      </c>
      <c r="H18" s="18">
        <v>8108.439697795</v>
      </c>
      <c r="I18" s="18">
        <v>8172.1008982269996</v>
      </c>
      <c r="J18" s="18">
        <v>8360.9950272780006</v>
      </c>
      <c r="K18" s="18">
        <v>8505.0686323999998</v>
      </c>
      <c r="L18" s="18">
        <v>8754.6887384599995</v>
      </c>
      <c r="M18" s="184">
        <v>8969.8051951460002</v>
      </c>
      <c r="N18" s="254">
        <v>9146.7024282279999</v>
      </c>
      <c r="O18" s="254">
        <v>9350.0835263980007</v>
      </c>
    </row>
    <row r="19" spans="1:15" x14ac:dyDescent="0.25">
      <c r="A19" s="32" t="s">
        <v>60</v>
      </c>
      <c r="B19" s="13" t="s">
        <v>26</v>
      </c>
      <c r="C19" s="18">
        <v>8486.8331445690001</v>
      </c>
      <c r="D19" s="18">
        <v>8652.7837922409999</v>
      </c>
      <c r="E19" s="18">
        <v>8729.0077083979995</v>
      </c>
      <c r="F19" s="18">
        <v>8802.9110426169991</v>
      </c>
      <c r="G19" s="18">
        <v>8746.3010551570005</v>
      </c>
      <c r="H19" s="18">
        <v>8916.5095691160004</v>
      </c>
      <c r="I19" s="18">
        <v>9378.0763256650007</v>
      </c>
      <c r="J19" s="18">
        <v>9487.963935193</v>
      </c>
      <c r="K19" s="18">
        <v>9526.8934911119995</v>
      </c>
      <c r="L19" s="18">
        <v>9805.7469728289998</v>
      </c>
      <c r="M19" s="184">
        <v>9852.2800566709993</v>
      </c>
      <c r="N19" s="254">
        <v>10005.481069648</v>
      </c>
      <c r="O19" s="254">
        <v>10198.799451923</v>
      </c>
    </row>
    <row r="20" spans="1:15" x14ac:dyDescent="0.25">
      <c r="A20" s="32" t="s">
        <v>61</v>
      </c>
      <c r="B20" s="13" t="s">
        <v>27</v>
      </c>
      <c r="C20" s="18">
        <v>6585.3075600599996</v>
      </c>
      <c r="D20" s="18">
        <v>6795.1678225380001</v>
      </c>
      <c r="E20" s="18">
        <v>6823.4545973530003</v>
      </c>
      <c r="F20" s="18">
        <v>6962.349512754</v>
      </c>
      <c r="G20" s="18">
        <v>7025.4009651759998</v>
      </c>
      <c r="H20" s="18">
        <v>7073.7312364420004</v>
      </c>
      <c r="I20" s="18">
        <v>7283.9947918919997</v>
      </c>
      <c r="J20" s="18">
        <v>7403.9695682669999</v>
      </c>
      <c r="K20" s="18">
        <v>7455.4076061360001</v>
      </c>
      <c r="L20" s="18">
        <v>7743.1551567389997</v>
      </c>
      <c r="M20" s="184">
        <v>7943.8693318570004</v>
      </c>
      <c r="N20" s="254">
        <v>8133.0733453330004</v>
      </c>
      <c r="O20" s="254">
        <v>8362.65803117</v>
      </c>
    </row>
    <row r="21" spans="1:15" x14ac:dyDescent="0.25">
      <c r="A21" s="32" t="s">
        <v>62</v>
      </c>
      <c r="B21" s="13" t="s">
        <v>28</v>
      </c>
      <c r="C21" s="18">
        <v>15149.0523951</v>
      </c>
      <c r="D21" s="18">
        <v>15596.401351005999</v>
      </c>
      <c r="E21" s="18">
        <v>16323.928122155001</v>
      </c>
      <c r="F21" s="18">
        <v>16813.941468092002</v>
      </c>
      <c r="G21" s="18">
        <v>17275.358041042</v>
      </c>
      <c r="H21" s="18">
        <v>17660.015413666999</v>
      </c>
      <c r="I21" s="18">
        <v>18111.412077761001</v>
      </c>
      <c r="J21" s="18">
        <v>18709.077289796998</v>
      </c>
      <c r="K21" s="18">
        <v>19175.651059643998</v>
      </c>
      <c r="L21" s="18">
        <v>19218.971175889001</v>
      </c>
      <c r="M21" s="184">
        <v>19763.023925572001</v>
      </c>
      <c r="N21" s="254">
        <v>20870.422921386998</v>
      </c>
      <c r="O21" s="254">
        <v>21393.391400048</v>
      </c>
    </row>
    <row r="22" spans="1:15" x14ac:dyDescent="0.25">
      <c r="A22" s="32" t="s">
        <v>63</v>
      </c>
      <c r="B22" s="13" t="s">
        <v>29</v>
      </c>
      <c r="C22" s="18">
        <v>5272.8723694629998</v>
      </c>
      <c r="D22" s="18">
        <v>5478.4597353649997</v>
      </c>
      <c r="E22" s="18">
        <v>5510.5548351400003</v>
      </c>
      <c r="F22" s="18">
        <v>5567.608439306</v>
      </c>
      <c r="G22" s="18">
        <v>5684.3631377060001</v>
      </c>
      <c r="H22" s="18">
        <v>5893.1815510959996</v>
      </c>
      <c r="I22" s="18">
        <v>6120.0168904550001</v>
      </c>
      <c r="J22" s="18">
        <v>6317.5443113769998</v>
      </c>
      <c r="K22" s="18">
        <v>6352.639227224</v>
      </c>
      <c r="L22" s="18">
        <v>6538.6687724820003</v>
      </c>
      <c r="M22" s="184">
        <v>6827.7665222019996</v>
      </c>
      <c r="N22" s="254">
        <v>7118.9156332949997</v>
      </c>
      <c r="O22" s="254">
        <v>7260.0716158710002</v>
      </c>
    </row>
    <row r="23" spans="1:15" x14ac:dyDescent="0.25">
      <c r="A23" s="32" t="s">
        <v>64</v>
      </c>
      <c r="B23" s="13" t="s">
        <v>206</v>
      </c>
      <c r="C23" s="18">
        <v>1864.297480166</v>
      </c>
      <c r="D23" s="18">
        <v>2036.1432967600001</v>
      </c>
      <c r="E23" s="18">
        <v>2013.7547304499999</v>
      </c>
      <c r="F23" s="18">
        <v>2161.8776358529999</v>
      </c>
      <c r="G23" s="18">
        <v>2163.2127390669998</v>
      </c>
      <c r="H23" s="18">
        <v>2171.445725949</v>
      </c>
      <c r="I23" s="18">
        <v>2393.39983777</v>
      </c>
      <c r="J23" s="18">
        <v>2388.9801699149998</v>
      </c>
      <c r="K23" s="18">
        <v>2356.6626947069999</v>
      </c>
      <c r="L23" s="18">
        <v>2329.9191268049999</v>
      </c>
      <c r="M23" s="184">
        <v>2487.2901065199999</v>
      </c>
      <c r="N23" s="254">
        <v>2465.1785223769998</v>
      </c>
      <c r="O23" s="254">
        <v>2675.3069415949999</v>
      </c>
    </row>
    <row r="24" spans="1:15" x14ac:dyDescent="0.25">
      <c r="A24" s="32" t="s">
        <v>65</v>
      </c>
      <c r="B24" s="13" t="s">
        <v>30</v>
      </c>
      <c r="C24" s="18">
        <v>4599.0069589880004</v>
      </c>
      <c r="D24" s="18">
        <v>4749.0456937970002</v>
      </c>
      <c r="E24" s="18">
        <v>4842.4743188490002</v>
      </c>
      <c r="F24" s="18">
        <v>4939.2479838609997</v>
      </c>
      <c r="G24" s="18">
        <v>5012.4655978849996</v>
      </c>
      <c r="H24" s="18">
        <v>5072.3762374400003</v>
      </c>
      <c r="I24" s="18">
        <v>5185.0146980999998</v>
      </c>
      <c r="J24" s="18">
        <v>5245.7112610220001</v>
      </c>
      <c r="K24" s="18">
        <v>5251.7549853259998</v>
      </c>
      <c r="L24" s="18">
        <v>5410.1009362679997</v>
      </c>
      <c r="M24" s="184">
        <v>5514.533253089</v>
      </c>
      <c r="N24" s="254">
        <v>5588.4058517470003</v>
      </c>
      <c r="O24" s="254">
        <v>5724.4736113930003</v>
      </c>
    </row>
    <row r="25" spans="1:15" x14ac:dyDescent="0.25">
      <c r="A25" s="32" t="s">
        <v>66</v>
      </c>
      <c r="B25" s="13" t="s">
        <v>32</v>
      </c>
      <c r="C25" s="18">
        <v>13716.048423548</v>
      </c>
      <c r="D25" s="18">
        <v>13950.52161842</v>
      </c>
      <c r="E25" s="18">
        <v>14006.910797664999</v>
      </c>
      <c r="F25" s="18">
        <v>14179.904592415</v>
      </c>
      <c r="G25" s="18">
        <v>14434.747925580999</v>
      </c>
      <c r="H25" s="18">
        <v>14555.897382764</v>
      </c>
      <c r="I25" s="18">
        <v>14844.823152723</v>
      </c>
      <c r="J25" s="18">
        <v>15206.607112541</v>
      </c>
      <c r="K25" s="18">
        <v>15271.686584599</v>
      </c>
      <c r="L25" s="18">
        <v>15585.452073884</v>
      </c>
      <c r="M25" s="184">
        <v>15708.902335348999</v>
      </c>
      <c r="N25" s="254">
        <v>15960.578252882</v>
      </c>
      <c r="O25" s="254">
        <v>16157.429704984001</v>
      </c>
    </row>
    <row r="26" spans="1:15" x14ac:dyDescent="0.25">
      <c r="A26" s="32" t="s">
        <v>67</v>
      </c>
      <c r="B26" s="13" t="s">
        <v>33</v>
      </c>
      <c r="C26" s="18">
        <v>6223.1365171790003</v>
      </c>
      <c r="D26" s="18">
        <v>6334.9841973439998</v>
      </c>
      <c r="E26" s="18">
        <v>6318.3627200190003</v>
      </c>
      <c r="F26" s="18">
        <v>6383.4886392090002</v>
      </c>
      <c r="G26" s="18">
        <v>6427.0659712870001</v>
      </c>
      <c r="H26" s="18">
        <v>6442.7625724950003</v>
      </c>
      <c r="I26" s="18">
        <v>6516.4008139520001</v>
      </c>
      <c r="J26" s="18">
        <v>6602.0401865690001</v>
      </c>
      <c r="K26" s="18">
        <v>6593.7388303890002</v>
      </c>
      <c r="L26" s="18">
        <v>6688.2139450149998</v>
      </c>
      <c r="M26" s="184">
        <v>6787.3491637950001</v>
      </c>
      <c r="N26" s="254">
        <v>6850.0681763189996</v>
      </c>
      <c r="O26" s="254">
        <v>6922.955575852</v>
      </c>
    </row>
    <row r="27" spans="1:15" x14ac:dyDescent="0.25">
      <c r="A27" s="32" t="s">
        <v>68</v>
      </c>
      <c r="B27" s="13" t="s">
        <v>34</v>
      </c>
      <c r="C27" s="18">
        <v>1922.940819741</v>
      </c>
      <c r="D27" s="18">
        <v>1955.4425273090001</v>
      </c>
      <c r="E27" s="18">
        <v>1956.787981145</v>
      </c>
      <c r="F27" s="18">
        <v>1966.355420499</v>
      </c>
      <c r="G27" s="18">
        <v>1964.6639424099999</v>
      </c>
      <c r="H27" s="18">
        <v>1959.2175482150001</v>
      </c>
      <c r="I27" s="18">
        <v>1963.0506246370001</v>
      </c>
      <c r="J27" s="18">
        <v>1977.2825524909999</v>
      </c>
      <c r="K27" s="18">
        <v>1947.4110275759999</v>
      </c>
      <c r="L27" s="18">
        <v>2018.7237198749999</v>
      </c>
      <c r="M27" s="184">
        <v>2061.6071879589999</v>
      </c>
      <c r="N27" s="254">
        <v>2097.6346947830002</v>
      </c>
      <c r="O27" s="254">
        <v>2122.950083235</v>
      </c>
    </row>
    <row r="28" spans="1:15" x14ac:dyDescent="0.25">
      <c r="A28" s="32" t="s">
        <v>69</v>
      </c>
      <c r="B28" s="13" t="s">
        <v>31</v>
      </c>
      <c r="C28" s="18">
        <v>1069.841511392</v>
      </c>
      <c r="D28" s="18">
        <v>1094.025218212</v>
      </c>
      <c r="E28" s="18">
        <v>1102.7129459400001</v>
      </c>
      <c r="F28" s="18">
        <v>1108.6239721269999</v>
      </c>
      <c r="G28" s="18">
        <v>1110.102488195</v>
      </c>
      <c r="H28" s="18">
        <v>1107.985099749</v>
      </c>
      <c r="I28" s="18">
        <v>1141.2531278470001</v>
      </c>
      <c r="J28" s="18">
        <v>1149.393221327</v>
      </c>
      <c r="K28" s="18">
        <v>1165.8804123</v>
      </c>
      <c r="L28" s="18">
        <v>1188.277879469</v>
      </c>
      <c r="M28" s="184">
        <v>1215.021319795</v>
      </c>
      <c r="N28" s="254">
        <v>1228.4247064149999</v>
      </c>
      <c r="O28" s="254">
        <v>1258.135974264</v>
      </c>
    </row>
    <row r="29" spans="1:15" x14ac:dyDescent="0.25">
      <c r="A29" s="32" t="s">
        <v>70</v>
      </c>
      <c r="B29" s="13" t="s">
        <v>35</v>
      </c>
      <c r="C29" s="18">
        <v>4346.7573193649996</v>
      </c>
      <c r="D29" s="18">
        <v>4494.7989807450003</v>
      </c>
      <c r="E29" s="18">
        <v>4559.5483641820001</v>
      </c>
      <c r="F29" s="18">
        <v>4665.9124200779997</v>
      </c>
      <c r="G29" s="18">
        <v>4753.6967453400002</v>
      </c>
      <c r="H29" s="18">
        <v>4782.9086773720001</v>
      </c>
      <c r="I29" s="18">
        <v>4906.7936745309999</v>
      </c>
      <c r="J29" s="18">
        <v>4991.360388264</v>
      </c>
      <c r="K29" s="18">
        <v>5058.1998911749997</v>
      </c>
      <c r="L29" s="18">
        <v>5192.2894439620004</v>
      </c>
      <c r="M29" s="184">
        <v>5317.0180327750004</v>
      </c>
      <c r="N29" s="254">
        <v>5454.006778551</v>
      </c>
      <c r="O29" s="254">
        <v>5647.4276071000004</v>
      </c>
    </row>
    <row r="30" spans="1:15" x14ac:dyDescent="0.25">
      <c r="A30" s="32" t="s">
        <v>71</v>
      </c>
      <c r="B30" s="13" t="s">
        <v>36</v>
      </c>
      <c r="C30" s="18">
        <v>4375.9602419969997</v>
      </c>
      <c r="D30" s="18">
        <v>4688.7051499059999</v>
      </c>
      <c r="E30" s="18">
        <v>4223.8893249619996</v>
      </c>
      <c r="F30" s="18">
        <v>4283.3381018939999</v>
      </c>
      <c r="G30" s="18">
        <v>4260.0653176080004</v>
      </c>
      <c r="H30" s="18">
        <v>4243.8824664180001</v>
      </c>
      <c r="I30" s="18">
        <v>4322.3729353099998</v>
      </c>
      <c r="J30" s="18">
        <v>4347.2436251239997</v>
      </c>
      <c r="K30" s="18">
        <v>4329.9494988019997</v>
      </c>
      <c r="L30" s="18">
        <v>4369.6613249519996</v>
      </c>
      <c r="M30" s="184">
        <v>4331.3837678509999</v>
      </c>
      <c r="N30" s="254">
        <v>4394.1961104519996</v>
      </c>
      <c r="O30" s="254">
        <v>4393.0721025530001</v>
      </c>
    </row>
    <row r="31" spans="1:15" x14ac:dyDescent="0.25">
      <c r="A31" s="32" t="s">
        <v>72</v>
      </c>
      <c r="B31" s="13" t="s">
        <v>37</v>
      </c>
      <c r="C31" s="18">
        <v>6114.6338076669999</v>
      </c>
      <c r="D31" s="18">
        <v>6122.9150664959998</v>
      </c>
      <c r="E31" s="18">
        <v>6076.9975622490001</v>
      </c>
      <c r="F31" s="18">
        <v>6140.6546149010001</v>
      </c>
      <c r="G31" s="18">
        <v>6244.3723274739996</v>
      </c>
      <c r="H31" s="18">
        <v>6451.6492922280004</v>
      </c>
      <c r="I31" s="18">
        <v>6516.4805400920004</v>
      </c>
      <c r="J31" s="18">
        <v>6683.2730843480003</v>
      </c>
      <c r="K31" s="18">
        <v>8791.9853396050003</v>
      </c>
      <c r="L31" s="18">
        <v>8923.8448414199993</v>
      </c>
      <c r="M31" s="184">
        <v>9064.1085565670001</v>
      </c>
      <c r="N31" s="254">
        <v>9275.0839726590002</v>
      </c>
      <c r="O31" s="254">
        <v>9459.8278905799998</v>
      </c>
    </row>
    <row r="32" spans="1:15" x14ac:dyDescent="0.25">
      <c r="A32" s="32" t="s">
        <v>73</v>
      </c>
      <c r="B32" s="13" t="s">
        <v>38</v>
      </c>
      <c r="C32" s="18">
        <v>1512.9550546150001</v>
      </c>
      <c r="D32" s="18">
        <v>1511.8893593590001</v>
      </c>
      <c r="E32" s="18">
        <v>1504.452466925</v>
      </c>
      <c r="F32" s="18">
        <v>1500.9849313689999</v>
      </c>
      <c r="G32" s="18">
        <v>1490.438373422</v>
      </c>
      <c r="H32" s="18">
        <v>1481.7211625059999</v>
      </c>
      <c r="I32" s="18">
        <v>1497.8851669789999</v>
      </c>
      <c r="J32" s="18">
        <v>1506.8489077910001</v>
      </c>
      <c r="K32" s="18">
        <v>1453.8864311580001</v>
      </c>
      <c r="L32" s="18">
        <v>1483.955915579</v>
      </c>
      <c r="M32" s="184">
        <v>1527.8745999519999</v>
      </c>
      <c r="N32" s="254">
        <v>1559.260879638</v>
      </c>
      <c r="O32" s="254">
        <v>1599.0026513949999</v>
      </c>
    </row>
    <row r="33" spans="1:15" x14ac:dyDescent="0.25">
      <c r="A33" s="32" t="s">
        <v>74</v>
      </c>
      <c r="B33" s="13" t="s">
        <v>39</v>
      </c>
      <c r="C33" s="18">
        <v>978.74739737899995</v>
      </c>
      <c r="D33" s="18">
        <v>1012.3227379259999</v>
      </c>
      <c r="E33" s="18">
        <v>1015.260738471</v>
      </c>
      <c r="F33" s="18">
        <v>1022.860970641</v>
      </c>
      <c r="G33" s="18">
        <v>1037.3976451250001</v>
      </c>
      <c r="H33" s="18">
        <v>1036.6261450019999</v>
      </c>
      <c r="I33" s="18">
        <v>1041.2494244720001</v>
      </c>
      <c r="J33" s="18">
        <v>1057.7898400460001</v>
      </c>
      <c r="K33" s="18">
        <v>1068.7292075610001</v>
      </c>
      <c r="L33" s="18">
        <v>1087.2428126520001</v>
      </c>
      <c r="M33" s="184">
        <v>1100.2867310649999</v>
      </c>
      <c r="N33" s="254">
        <v>1135.639928883</v>
      </c>
      <c r="O33" s="254">
        <v>1154.902996196</v>
      </c>
    </row>
    <row r="34" spans="1:15" x14ac:dyDescent="0.25">
      <c r="A34" s="32" t="s">
        <v>75</v>
      </c>
      <c r="B34" s="13" t="s">
        <v>40</v>
      </c>
      <c r="C34" s="18">
        <v>1529.3272487260001</v>
      </c>
      <c r="D34" s="18">
        <v>1562.867418903</v>
      </c>
      <c r="E34" s="18">
        <v>1554.4940707430001</v>
      </c>
      <c r="F34" s="18">
        <v>1579.811489293</v>
      </c>
      <c r="G34" s="18">
        <v>1608.435021452</v>
      </c>
      <c r="H34" s="18">
        <v>1645.1803671969999</v>
      </c>
      <c r="I34" s="18">
        <v>1644.097587789</v>
      </c>
      <c r="J34" s="18">
        <v>1694.8324472249999</v>
      </c>
      <c r="K34" s="18">
        <v>1724.237898007</v>
      </c>
      <c r="L34" s="18">
        <v>1725.6082821350001</v>
      </c>
      <c r="M34" s="184">
        <v>1768.9507142370001</v>
      </c>
      <c r="N34" s="254">
        <v>1802.963128378</v>
      </c>
      <c r="O34" s="163">
        <v>1834.7769242659999</v>
      </c>
    </row>
    <row r="35" spans="1:15" x14ac:dyDescent="0.25">
      <c r="A35" s="32" t="s">
        <v>76</v>
      </c>
      <c r="B35" s="13" t="s">
        <v>42</v>
      </c>
      <c r="C35" s="18">
        <v>1250.2668893980001</v>
      </c>
      <c r="D35" s="18">
        <v>1287.376060738</v>
      </c>
      <c r="E35" s="18">
        <v>1355.4109433359999</v>
      </c>
      <c r="F35" s="18">
        <v>1405.7902479909999</v>
      </c>
      <c r="G35" s="18">
        <v>1456.4147704080001</v>
      </c>
      <c r="H35" s="18">
        <v>1454.9321402820001</v>
      </c>
      <c r="I35" s="18">
        <v>1432.080622229</v>
      </c>
      <c r="J35" s="18">
        <v>1475.210015293</v>
      </c>
      <c r="K35" s="18">
        <v>1462.684606624</v>
      </c>
      <c r="L35" s="18">
        <v>1516.170649942</v>
      </c>
      <c r="M35" s="184">
        <v>1542.7291530509999</v>
      </c>
      <c r="N35" s="254">
        <v>1584.0037771509999</v>
      </c>
      <c r="O35" s="254">
        <v>1598.5676072260001</v>
      </c>
    </row>
    <row r="36" spans="1:15" x14ac:dyDescent="0.25">
      <c r="A36" s="32" t="s">
        <v>77</v>
      </c>
      <c r="B36" s="13" t="s">
        <v>41</v>
      </c>
      <c r="C36" s="18">
        <v>975.10937462100003</v>
      </c>
      <c r="D36" s="18">
        <v>989.67390122100005</v>
      </c>
      <c r="E36" s="18">
        <v>993.65057240900001</v>
      </c>
      <c r="F36" s="18">
        <v>1005.621563607</v>
      </c>
      <c r="G36" s="18">
        <v>1016.10574563</v>
      </c>
      <c r="H36" s="18">
        <v>1024.0529576849999</v>
      </c>
      <c r="I36" s="18">
        <v>1015.955346681</v>
      </c>
      <c r="J36" s="18">
        <v>1038.1834261619999</v>
      </c>
      <c r="K36" s="18">
        <v>1071.0620270080001</v>
      </c>
      <c r="L36" s="18">
        <v>1085.1572723950001</v>
      </c>
      <c r="M36" s="184">
        <v>1113.10508839</v>
      </c>
      <c r="N36" s="254">
        <v>1169.0712759109999</v>
      </c>
      <c r="O36" s="163">
        <v>1191.7060458420001</v>
      </c>
    </row>
    <row r="37" spans="1:15" x14ac:dyDescent="0.25">
      <c r="A37" s="32" t="s">
        <v>207</v>
      </c>
      <c r="B37" s="13" t="s">
        <v>43</v>
      </c>
      <c r="C37" s="18">
        <v>25.960429177000002</v>
      </c>
      <c r="D37" s="18">
        <v>12.133081897</v>
      </c>
      <c r="E37" s="18">
        <v>10.690111032000001</v>
      </c>
      <c r="F37" s="18">
        <v>6.5612241869999997</v>
      </c>
      <c r="G37" s="18">
        <v>699.36365092400001</v>
      </c>
      <c r="H37" s="18">
        <v>6.8993521060000003</v>
      </c>
      <c r="I37" s="18">
        <v>4.8861636160000002</v>
      </c>
      <c r="J37" s="18">
        <v>3.8057657210000002</v>
      </c>
      <c r="K37" s="18">
        <v>12.043814102000001</v>
      </c>
      <c r="L37" s="18">
        <v>8.3940141799999992</v>
      </c>
      <c r="M37" s="184">
        <v>8.5080006089999998</v>
      </c>
      <c r="N37" s="254">
        <v>3.6662473250000001</v>
      </c>
      <c r="O37" s="254">
        <v>92.985107941999999</v>
      </c>
    </row>
    <row r="38" spans="1:15" x14ac:dyDescent="0.25">
      <c r="A38" s="33"/>
      <c r="B38" s="21" t="s">
        <v>110</v>
      </c>
      <c r="C38" s="20">
        <v>397731.56812626199</v>
      </c>
      <c r="D38" s="20">
        <v>404673.14155357302</v>
      </c>
      <c r="E38" s="20">
        <v>402783.351376804</v>
      </c>
      <c r="F38" s="20">
        <v>405952.8841154871</v>
      </c>
      <c r="G38" s="20">
        <v>408602.24290505599</v>
      </c>
      <c r="H38" s="20">
        <v>413539.53982932307</v>
      </c>
      <c r="I38" s="20">
        <v>421856.097740456</v>
      </c>
      <c r="J38" s="20">
        <v>427578.82664758398</v>
      </c>
      <c r="K38" s="20">
        <v>434346.563242845</v>
      </c>
      <c r="L38" s="20">
        <v>441024.41535399295</v>
      </c>
      <c r="M38" s="185">
        <v>445823.31784388516</v>
      </c>
      <c r="N38" s="258">
        <v>453987.14204715402</v>
      </c>
      <c r="O38" s="258">
        <v>461812.33951890905</v>
      </c>
    </row>
    <row r="39" spans="1:15" ht="22.9" customHeight="1" x14ac:dyDescent="0.25">
      <c r="A39" s="315" t="s">
        <v>204</v>
      </c>
      <c r="B39" s="316"/>
      <c r="C39" s="316"/>
      <c r="D39" s="316"/>
      <c r="E39" s="316"/>
      <c r="F39" s="316"/>
      <c r="G39" s="316"/>
      <c r="H39" s="316"/>
      <c r="I39" s="316"/>
      <c r="J39" s="316"/>
      <c r="K39" s="316"/>
      <c r="L39" s="316"/>
      <c r="M39" s="316"/>
      <c r="N39" s="316"/>
      <c r="O39" s="316"/>
    </row>
    <row r="40" spans="1:15" x14ac:dyDescent="0.25">
      <c r="N40" s="250"/>
      <c r="O40" s="250"/>
    </row>
    <row r="43" spans="1:15" x14ac:dyDescent="0.25">
      <c r="A43"/>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zoomScale="115" zoomScaleNormal="115" workbookViewId="0">
      <pane xSplit="1" ySplit="2" topLeftCell="B42" activePane="bottomRight" state="frozen"/>
      <selection activeCell="N3" sqref="N3"/>
      <selection pane="topRight" activeCell="N3" sqref="N3"/>
      <selection pane="bottomLeft" activeCell="N3" sqref="N3"/>
      <selection pane="bottomRight" activeCell="B2" sqref="B2:N62"/>
    </sheetView>
  </sheetViews>
  <sheetFormatPr defaultRowHeight="15" x14ac:dyDescent="0.25"/>
  <cols>
    <col min="1" max="1" width="46.42578125" bestFit="1" customWidth="1"/>
    <col min="15" max="15" width="18.42578125" bestFit="1" customWidth="1"/>
  </cols>
  <sheetData>
    <row r="1" spans="1:14" ht="32.450000000000003" customHeight="1" x14ac:dyDescent="0.25">
      <c r="A1" s="292" t="s">
        <v>414</v>
      </c>
      <c r="B1" s="293"/>
      <c r="C1" s="293"/>
      <c r="D1" s="293"/>
      <c r="E1" s="293"/>
      <c r="F1" s="293"/>
      <c r="G1" s="293"/>
      <c r="H1" s="293"/>
      <c r="I1" s="293"/>
      <c r="J1" s="293"/>
      <c r="K1" s="293"/>
      <c r="L1" s="293"/>
      <c r="M1" s="293"/>
      <c r="N1" s="293"/>
    </row>
    <row r="2" spans="1:14" x14ac:dyDescent="0.25">
      <c r="A2" s="109" t="s">
        <v>415</v>
      </c>
      <c r="B2" s="11">
        <v>44621</v>
      </c>
      <c r="C2" s="11">
        <v>44652</v>
      </c>
      <c r="D2" s="11">
        <v>44682</v>
      </c>
      <c r="E2" s="11">
        <v>44713</v>
      </c>
      <c r="F2" s="11">
        <v>44743</v>
      </c>
      <c r="G2" s="11">
        <v>44774</v>
      </c>
      <c r="H2" s="11">
        <v>44805</v>
      </c>
      <c r="I2" s="11">
        <v>44835</v>
      </c>
      <c r="J2" s="11">
        <v>44866</v>
      </c>
      <c r="K2" s="11">
        <v>44896</v>
      </c>
      <c r="L2" s="138">
        <v>44927</v>
      </c>
      <c r="M2" s="114">
        <v>44958</v>
      </c>
      <c r="N2" s="114">
        <v>44986</v>
      </c>
    </row>
    <row r="3" spans="1:14" x14ac:dyDescent="0.25">
      <c r="A3" s="160" t="s">
        <v>394</v>
      </c>
      <c r="B3" s="18">
        <v>31488.325835264</v>
      </c>
      <c r="C3" s="18">
        <v>32121.363378153001</v>
      </c>
      <c r="D3" s="18">
        <v>32670.459737894998</v>
      </c>
      <c r="E3" s="18">
        <v>33557.077891899004</v>
      </c>
      <c r="F3" s="18">
        <v>34599.671193483002</v>
      </c>
      <c r="G3" s="18">
        <v>34614.043619115</v>
      </c>
      <c r="H3" s="18">
        <v>35787.639168187001</v>
      </c>
      <c r="I3" s="18">
        <v>36371.758646984999</v>
      </c>
      <c r="J3" s="159">
        <v>36992.394937176003</v>
      </c>
      <c r="K3" s="18">
        <v>36797.793778387997</v>
      </c>
      <c r="L3" s="251">
        <v>36904.236067799997</v>
      </c>
      <c r="M3" s="184">
        <v>37959.665225752004</v>
      </c>
      <c r="N3" s="184">
        <v>38563.805396451004</v>
      </c>
    </row>
    <row r="4" spans="1:14" x14ac:dyDescent="0.25">
      <c r="A4" s="160" t="s">
        <v>395</v>
      </c>
      <c r="B4" s="18">
        <v>200.01477057599999</v>
      </c>
      <c r="C4" s="18">
        <v>262.041976981</v>
      </c>
      <c r="D4" s="18">
        <v>173.31411988599999</v>
      </c>
      <c r="E4" s="18">
        <v>163.429719492</v>
      </c>
      <c r="F4" s="18">
        <v>160.108767368</v>
      </c>
      <c r="G4" s="18">
        <v>147.111300895</v>
      </c>
      <c r="H4" s="18">
        <v>152.01085213600001</v>
      </c>
      <c r="I4" s="18">
        <v>146.97879782000001</v>
      </c>
      <c r="J4" s="18">
        <v>136.391867918</v>
      </c>
      <c r="K4" s="18">
        <v>123.06922056800001</v>
      </c>
      <c r="L4" s="252">
        <v>113.466472397</v>
      </c>
      <c r="M4" s="184">
        <v>105.259968169</v>
      </c>
      <c r="N4" s="184">
        <v>82.979906425999999</v>
      </c>
    </row>
    <row r="5" spans="1:14" x14ac:dyDescent="0.25">
      <c r="A5" s="160" t="s">
        <v>396</v>
      </c>
      <c r="B5" s="18">
        <v>0</v>
      </c>
      <c r="C5" s="18">
        <v>0</v>
      </c>
      <c r="D5" s="18">
        <v>0</v>
      </c>
      <c r="E5" s="18">
        <v>0</v>
      </c>
      <c r="F5" s="18">
        <v>0</v>
      </c>
      <c r="G5" s="18">
        <v>0</v>
      </c>
      <c r="H5" s="18">
        <v>0</v>
      </c>
      <c r="I5" s="18">
        <v>1.4714E-2</v>
      </c>
      <c r="J5" s="18">
        <v>1.2657514E-2</v>
      </c>
      <c r="K5" s="18">
        <v>5.7951840000000001E-3</v>
      </c>
      <c r="L5" s="252">
        <v>0.23533837099999999</v>
      </c>
      <c r="M5" s="184">
        <v>0.75422118800000004</v>
      </c>
      <c r="N5" s="184">
        <v>0.85241274</v>
      </c>
    </row>
    <row r="6" spans="1:14" x14ac:dyDescent="0.25">
      <c r="A6" s="160" t="s">
        <v>397</v>
      </c>
      <c r="B6" s="18">
        <v>352.69184149199998</v>
      </c>
      <c r="C6" s="18">
        <v>340.60320520900001</v>
      </c>
      <c r="D6" s="18">
        <v>328.75595536899999</v>
      </c>
      <c r="E6" s="18">
        <v>338.84701548700002</v>
      </c>
      <c r="F6" s="18">
        <v>330.94958281200002</v>
      </c>
      <c r="G6" s="18">
        <v>324.19746698900002</v>
      </c>
      <c r="H6" s="18">
        <v>317.306923289</v>
      </c>
      <c r="I6" s="18">
        <v>321.59971943800002</v>
      </c>
      <c r="J6" s="18">
        <v>363.89240666400002</v>
      </c>
      <c r="K6" s="18">
        <v>288.90120034099999</v>
      </c>
      <c r="L6" s="252">
        <v>294.43143662900002</v>
      </c>
      <c r="M6" s="184">
        <v>259.33736839900001</v>
      </c>
      <c r="N6" s="184">
        <v>261.77270802300001</v>
      </c>
    </row>
    <row r="7" spans="1:14" x14ac:dyDescent="0.25">
      <c r="A7" s="160" t="s">
        <v>398</v>
      </c>
      <c r="B7" s="18">
        <v>262.75540644400002</v>
      </c>
      <c r="C7" s="18">
        <v>257.613473145</v>
      </c>
      <c r="D7" s="18">
        <v>243.39626878799999</v>
      </c>
      <c r="E7" s="18">
        <v>237.4641364</v>
      </c>
      <c r="F7" s="18">
        <v>233.56167077399999</v>
      </c>
      <c r="G7" s="18">
        <v>238.188052156</v>
      </c>
      <c r="H7" s="18">
        <v>245.42607146099999</v>
      </c>
      <c r="I7" s="18">
        <v>235.91727878699999</v>
      </c>
      <c r="J7" s="18">
        <v>236.40496313</v>
      </c>
      <c r="K7" s="18">
        <v>229.43723206999999</v>
      </c>
      <c r="L7" s="252">
        <v>230.69791297899999</v>
      </c>
      <c r="M7" s="184">
        <v>229.31591797199999</v>
      </c>
      <c r="N7" s="184">
        <v>226.6370321</v>
      </c>
    </row>
    <row r="8" spans="1:14" x14ac:dyDescent="0.25">
      <c r="A8" s="160" t="s">
        <v>399</v>
      </c>
      <c r="B8" s="18">
        <v>8429.3876507360001</v>
      </c>
      <c r="C8" s="18">
        <v>8343.6613453970003</v>
      </c>
      <c r="D8" s="18">
        <v>8177.2034629780001</v>
      </c>
      <c r="E8" s="18">
        <v>8165.435375307</v>
      </c>
      <c r="F8" s="18">
        <v>7941.8516477330004</v>
      </c>
      <c r="G8" s="18">
        <v>7552.0903724689997</v>
      </c>
      <c r="H8" s="18">
        <v>7624.5306555799998</v>
      </c>
      <c r="I8" s="18">
        <v>7846.9163159850004</v>
      </c>
      <c r="J8" s="18">
        <v>8016.040243333</v>
      </c>
      <c r="K8" s="18">
        <v>7917.8184162289999</v>
      </c>
      <c r="L8" s="252">
        <v>7529.3596196930002</v>
      </c>
      <c r="M8" s="184">
        <v>7568.971717634</v>
      </c>
      <c r="N8" s="184">
        <v>7452.6013573139999</v>
      </c>
    </row>
    <row r="9" spans="1:14" x14ac:dyDescent="0.25">
      <c r="A9" s="160" t="s">
        <v>400</v>
      </c>
      <c r="B9" s="18">
        <v>44545.52369735</v>
      </c>
      <c r="C9" s="18">
        <v>45677.737059063998</v>
      </c>
      <c r="D9" s="18">
        <v>45584.596495040001</v>
      </c>
      <c r="E9" s="18">
        <v>46316.268323019998</v>
      </c>
      <c r="F9" s="18">
        <v>46941.482580866003</v>
      </c>
      <c r="G9" s="18">
        <v>47877.064632034999</v>
      </c>
      <c r="H9" s="18">
        <v>49158.349188947002</v>
      </c>
      <c r="I9" s="18">
        <v>50115.424352729002</v>
      </c>
      <c r="J9" s="18">
        <v>51462.002172157001</v>
      </c>
      <c r="K9" s="18">
        <v>52765.029024344003</v>
      </c>
      <c r="L9" s="252">
        <v>53618.744112400003</v>
      </c>
      <c r="M9" s="184">
        <v>54618.270349452003</v>
      </c>
      <c r="N9" s="184">
        <v>56297.912239295001</v>
      </c>
    </row>
    <row r="10" spans="1:14" x14ac:dyDescent="0.25">
      <c r="A10" s="160" t="s">
        <v>401</v>
      </c>
      <c r="B10" s="18">
        <v>3074.5350396809999</v>
      </c>
      <c r="C10" s="18">
        <v>3084.810545969</v>
      </c>
      <c r="D10" s="18">
        <v>3079.464394349</v>
      </c>
      <c r="E10" s="18">
        <v>3070.69801616</v>
      </c>
      <c r="F10" s="18">
        <v>2832.4479326360001</v>
      </c>
      <c r="G10" s="18">
        <v>2792.415586394</v>
      </c>
      <c r="H10" s="18">
        <v>2926.9705818379998</v>
      </c>
      <c r="I10" s="18">
        <v>2899.3597084859998</v>
      </c>
      <c r="J10" s="18">
        <v>2869.4416204889999</v>
      </c>
      <c r="K10" s="18">
        <v>2824.7759010670002</v>
      </c>
      <c r="L10" s="252">
        <v>2748.7262533049998</v>
      </c>
      <c r="M10" s="184">
        <v>2760.9886158499999</v>
      </c>
      <c r="N10" s="184">
        <v>2710.4993990190001</v>
      </c>
    </row>
    <row r="11" spans="1:14" x14ac:dyDescent="0.25">
      <c r="A11" s="160" t="s">
        <v>402</v>
      </c>
      <c r="B11" s="18">
        <v>27.961518169000001</v>
      </c>
      <c r="C11" s="18">
        <v>27.972136443</v>
      </c>
      <c r="D11" s="18">
        <v>27.989875537</v>
      </c>
      <c r="E11" s="18">
        <v>28.100160477999999</v>
      </c>
      <c r="F11" s="18">
        <v>5.6363529530000003</v>
      </c>
      <c r="G11" s="18">
        <v>5.7405316370000001</v>
      </c>
      <c r="H11" s="18">
        <v>5.8404617380000001</v>
      </c>
      <c r="I11" s="18">
        <v>5.9169535209999999</v>
      </c>
      <c r="J11" s="18">
        <v>5.9888191060000002</v>
      </c>
      <c r="K11" s="18">
        <v>6.0643431469999998</v>
      </c>
      <c r="L11" s="252">
        <v>2.7993520030000001</v>
      </c>
      <c r="M11" s="184">
        <v>2.3042780829999998</v>
      </c>
      <c r="N11" s="184">
        <v>2.4218748240000001</v>
      </c>
    </row>
    <row r="12" spans="1:14" x14ac:dyDescent="0.25">
      <c r="A12" s="160" t="s">
        <v>403</v>
      </c>
      <c r="B12" s="18">
        <v>906.92047302499998</v>
      </c>
      <c r="C12" s="18">
        <v>909.91012895200004</v>
      </c>
      <c r="D12" s="18">
        <v>901.322816827</v>
      </c>
      <c r="E12" s="18">
        <v>902.21974344700004</v>
      </c>
      <c r="F12" s="18">
        <v>899.70505553999999</v>
      </c>
      <c r="G12" s="18">
        <v>891.23766988600005</v>
      </c>
      <c r="H12" s="18">
        <v>821.14773559299999</v>
      </c>
      <c r="I12" s="18">
        <v>828.304642554</v>
      </c>
      <c r="J12" s="18">
        <v>857.301134531</v>
      </c>
      <c r="K12" s="18">
        <v>840.98524191800004</v>
      </c>
      <c r="L12" s="252">
        <v>801.64169635500002</v>
      </c>
      <c r="M12" s="184">
        <v>800.87135649100003</v>
      </c>
      <c r="N12" s="184">
        <v>747.01782345300001</v>
      </c>
    </row>
    <row r="13" spans="1:14" x14ac:dyDescent="0.25">
      <c r="A13" s="160" t="s">
        <v>404</v>
      </c>
      <c r="B13" s="18">
        <v>787.80884943000001</v>
      </c>
      <c r="C13" s="18">
        <v>779.73466288099996</v>
      </c>
      <c r="D13" s="18">
        <v>744.47313880299998</v>
      </c>
      <c r="E13" s="18">
        <v>729.08306107500005</v>
      </c>
      <c r="F13" s="18">
        <v>687.94305807299997</v>
      </c>
      <c r="G13" s="18">
        <v>668.15261390600006</v>
      </c>
      <c r="H13" s="18">
        <v>634.80224281000005</v>
      </c>
      <c r="I13" s="18">
        <v>625.23822893900001</v>
      </c>
      <c r="J13" s="18">
        <v>632.57384494400003</v>
      </c>
      <c r="K13" s="18">
        <v>678.835590422</v>
      </c>
      <c r="L13" s="252">
        <v>646.40315968000004</v>
      </c>
      <c r="M13" s="184">
        <v>632.05163175099995</v>
      </c>
      <c r="N13" s="184">
        <v>567.45278916799998</v>
      </c>
    </row>
    <row r="14" spans="1:14" x14ac:dyDescent="0.25">
      <c r="A14" s="160" t="s">
        <v>405</v>
      </c>
      <c r="B14" s="18">
        <v>236.76970620200001</v>
      </c>
      <c r="C14" s="18">
        <v>239.97444020399999</v>
      </c>
      <c r="D14" s="18">
        <v>242.06182309100001</v>
      </c>
      <c r="E14" s="18">
        <v>245.46548509300001</v>
      </c>
      <c r="F14" s="18">
        <v>248.574800063</v>
      </c>
      <c r="G14" s="18">
        <v>250.03668023200001</v>
      </c>
      <c r="H14" s="18">
        <v>251.203599131</v>
      </c>
      <c r="I14" s="18">
        <v>253.17383261099999</v>
      </c>
      <c r="J14" s="18">
        <v>246.58534055999999</v>
      </c>
      <c r="K14" s="18">
        <v>229.04656868800001</v>
      </c>
      <c r="L14" s="252">
        <v>140.27931220299999</v>
      </c>
      <c r="M14" s="184">
        <v>138.29610457999999</v>
      </c>
      <c r="N14" s="184">
        <v>389.93699073599998</v>
      </c>
    </row>
    <row r="15" spans="1:14" x14ac:dyDescent="0.25">
      <c r="A15" s="160" t="s">
        <v>406</v>
      </c>
      <c r="B15" s="18">
        <v>264.41523737099999</v>
      </c>
      <c r="C15" s="18">
        <v>276.11716132599997</v>
      </c>
      <c r="D15" s="18">
        <v>283.65797139400001</v>
      </c>
      <c r="E15" s="18">
        <v>288.73209476300002</v>
      </c>
      <c r="F15" s="18">
        <v>293.93989241899999</v>
      </c>
      <c r="G15" s="18">
        <v>296.31395334799998</v>
      </c>
      <c r="H15" s="18">
        <v>300.43811986399999</v>
      </c>
      <c r="I15" s="18">
        <v>300.46558044400001</v>
      </c>
      <c r="J15" s="18">
        <v>311.21638328</v>
      </c>
      <c r="K15" s="18">
        <v>329.01946241399997</v>
      </c>
      <c r="L15" s="252">
        <v>333.34350540600002</v>
      </c>
      <c r="M15" s="184">
        <v>338.12177692</v>
      </c>
      <c r="N15" s="184">
        <v>347.479533726</v>
      </c>
    </row>
    <row r="16" spans="1:14" x14ac:dyDescent="0.25">
      <c r="A16" s="160" t="s">
        <v>407</v>
      </c>
      <c r="B16" s="18">
        <v>45.023130098999999</v>
      </c>
      <c r="C16" s="18">
        <v>57.61739747</v>
      </c>
      <c r="D16" s="18">
        <v>56.194356073000002</v>
      </c>
      <c r="E16" s="18">
        <v>54.648249876999998</v>
      </c>
      <c r="F16" s="18">
        <v>47.192542525</v>
      </c>
      <c r="G16" s="18">
        <v>45.397213786999998</v>
      </c>
      <c r="H16" s="18">
        <v>43.831905599000002</v>
      </c>
      <c r="I16" s="18">
        <v>42.808710132999998</v>
      </c>
      <c r="J16" s="18">
        <v>41.740020545</v>
      </c>
      <c r="K16" s="18">
        <v>40.517979308999998</v>
      </c>
      <c r="L16" s="252">
        <v>39.715241605999999</v>
      </c>
      <c r="M16" s="184">
        <v>38.544076054000001</v>
      </c>
      <c r="N16" s="184">
        <v>37.735773350999999</v>
      </c>
    </row>
    <row r="17" spans="1:14" x14ac:dyDescent="0.25">
      <c r="A17" s="160" t="s">
        <v>408</v>
      </c>
      <c r="B17" s="18">
        <v>103.77354256700001</v>
      </c>
      <c r="C17" s="18">
        <v>113.387252252</v>
      </c>
      <c r="D17" s="18">
        <v>102.171740649</v>
      </c>
      <c r="E17" s="18">
        <v>101.233324536</v>
      </c>
      <c r="F17" s="18">
        <v>96.418025130000004</v>
      </c>
      <c r="G17" s="18">
        <v>73.985423065000006</v>
      </c>
      <c r="H17" s="18">
        <v>73.812458999</v>
      </c>
      <c r="I17" s="18">
        <v>71.569747266999997</v>
      </c>
      <c r="J17" s="18">
        <v>71.129522233000003</v>
      </c>
      <c r="K17" s="18">
        <v>65.203847080000003</v>
      </c>
      <c r="L17" s="252">
        <v>56.949245843999996</v>
      </c>
      <c r="M17" s="184">
        <v>61.636804144999999</v>
      </c>
      <c r="N17" s="184">
        <v>69.192301842999996</v>
      </c>
    </row>
    <row r="18" spans="1:14" x14ac:dyDescent="0.25">
      <c r="A18" s="160" t="s">
        <v>409</v>
      </c>
      <c r="B18" s="18">
        <v>127.748265836</v>
      </c>
      <c r="C18" s="18">
        <v>121.810156711</v>
      </c>
      <c r="D18" s="18">
        <v>122.20921219</v>
      </c>
      <c r="E18" s="18">
        <v>127.222675129</v>
      </c>
      <c r="F18" s="18">
        <v>110.407008461</v>
      </c>
      <c r="G18" s="18">
        <v>97.111275703999993</v>
      </c>
      <c r="H18" s="18">
        <v>97.091609793999993</v>
      </c>
      <c r="I18" s="18">
        <v>101.421362135</v>
      </c>
      <c r="J18" s="18">
        <v>101.441694454</v>
      </c>
      <c r="K18" s="18">
        <v>101.39498954600001</v>
      </c>
      <c r="L18" s="252">
        <v>101.014533707</v>
      </c>
      <c r="M18" s="184">
        <v>102.451372838</v>
      </c>
      <c r="N18" s="184">
        <v>96.750368256000002</v>
      </c>
    </row>
    <row r="19" spans="1:14" x14ac:dyDescent="0.25">
      <c r="A19" s="160" t="s">
        <v>410</v>
      </c>
      <c r="B19" s="18">
        <v>7.9509472179999996</v>
      </c>
      <c r="C19" s="18">
        <v>7.927480096</v>
      </c>
      <c r="D19" s="18">
        <v>7.7632037729999999</v>
      </c>
      <c r="E19" s="18">
        <v>7.6729363199999998</v>
      </c>
      <c r="F19" s="18">
        <v>7.587741801</v>
      </c>
      <c r="G19" s="18">
        <v>7.5129266689999996</v>
      </c>
      <c r="H19" s="18">
        <v>7.4805359679999999</v>
      </c>
      <c r="I19" s="18">
        <v>7.440408379</v>
      </c>
      <c r="J19" s="18">
        <v>7.2869061730000002</v>
      </c>
      <c r="K19" s="18">
        <v>4.4369238339999999</v>
      </c>
      <c r="L19" s="252">
        <v>4.0519581990000004</v>
      </c>
      <c r="M19" s="184">
        <v>6.491161312</v>
      </c>
      <c r="N19" s="184">
        <v>17.311936922000001</v>
      </c>
    </row>
    <row r="20" spans="1:14" x14ac:dyDescent="0.25">
      <c r="A20" s="160" t="s">
        <v>411</v>
      </c>
      <c r="B20" s="18">
        <v>35.205527863</v>
      </c>
      <c r="C20" s="18">
        <v>34.915726540000001</v>
      </c>
      <c r="D20" s="18">
        <v>34.662801752999997</v>
      </c>
      <c r="E20" s="18">
        <v>52.254386369000002</v>
      </c>
      <c r="F20" s="18">
        <v>51.858838351999999</v>
      </c>
      <c r="G20" s="18">
        <v>51.866966562000002</v>
      </c>
      <c r="H20" s="18">
        <v>51.482756704000003</v>
      </c>
      <c r="I20" s="18">
        <v>41.208401246000001</v>
      </c>
      <c r="J20" s="18">
        <v>40.783180278000003</v>
      </c>
      <c r="K20" s="18">
        <v>40.714947338000002</v>
      </c>
      <c r="L20" s="252">
        <v>40.201416307999999</v>
      </c>
      <c r="M20" s="184">
        <v>40.153068843</v>
      </c>
      <c r="N20" s="184">
        <v>39.707763526000001</v>
      </c>
    </row>
    <row r="21" spans="1:14" x14ac:dyDescent="0.25">
      <c r="A21" s="160" t="s">
        <v>412</v>
      </c>
      <c r="B21" s="18">
        <v>3.9206591839999998</v>
      </c>
      <c r="C21" s="18">
        <v>3.7841148090000001</v>
      </c>
      <c r="D21" s="18">
        <v>3.8047536040000001</v>
      </c>
      <c r="E21" s="18">
        <v>3.7605889389999998</v>
      </c>
      <c r="F21" s="18">
        <v>3.7178235329999998</v>
      </c>
      <c r="G21" s="18">
        <v>3.6734241349999999</v>
      </c>
      <c r="H21" s="18">
        <v>3.6895751020000001</v>
      </c>
      <c r="I21" s="18">
        <v>3.7070173729999998</v>
      </c>
      <c r="J21" s="18">
        <v>3.5947866199999998</v>
      </c>
      <c r="K21" s="18">
        <v>3.580823402</v>
      </c>
      <c r="L21" s="252">
        <v>3.580823402</v>
      </c>
      <c r="M21" s="184">
        <v>3.580823402</v>
      </c>
      <c r="N21" s="184">
        <v>3.580823402</v>
      </c>
    </row>
    <row r="22" spans="1:14" x14ac:dyDescent="0.25">
      <c r="A22" s="160" t="s">
        <v>413</v>
      </c>
      <c r="B22" s="18">
        <v>16131.980232493999</v>
      </c>
      <c r="C22" s="18">
        <v>16573.262605414999</v>
      </c>
      <c r="D22" s="18">
        <v>16705.851829767002</v>
      </c>
      <c r="E22" s="18">
        <v>16981.219790841002</v>
      </c>
      <c r="F22" s="18">
        <v>16589.569850958</v>
      </c>
      <c r="G22" s="18">
        <v>17444.864057684001</v>
      </c>
      <c r="H22" s="18">
        <v>17677.391071298</v>
      </c>
      <c r="I22" s="18">
        <v>17992.205700737999</v>
      </c>
      <c r="J22" s="18">
        <v>18244.584374370999</v>
      </c>
      <c r="K22" s="18">
        <v>18989.498682015001</v>
      </c>
      <c r="L22" s="252">
        <v>19077.464505618998</v>
      </c>
      <c r="M22" s="184">
        <v>19456.013559783001</v>
      </c>
      <c r="N22" s="184">
        <v>20818.035171316998</v>
      </c>
    </row>
    <row r="23" spans="1:14" x14ac:dyDescent="0.25">
      <c r="A23" s="160" t="s">
        <v>785</v>
      </c>
      <c r="B23" s="18">
        <v>0</v>
      </c>
      <c r="C23" s="18">
        <v>0</v>
      </c>
      <c r="D23" s="18">
        <v>0</v>
      </c>
      <c r="E23" s="18">
        <v>0</v>
      </c>
      <c r="F23" s="18">
        <v>0</v>
      </c>
      <c r="G23" s="18">
        <v>0</v>
      </c>
      <c r="H23" s="18">
        <v>0</v>
      </c>
      <c r="I23" s="18">
        <v>0</v>
      </c>
      <c r="J23" s="18">
        <v>0</v>
      </c>
      <c r="K23" s="18">
        <v>0</v>
      </c>
      <c r="L23" s="252">
        <v>9.3375000000000003E-3</v>
      </c>
      <c r="M23" s="184">
        <v>9.4775629999999996E-3</v>
      </c>
      <c r="N23" s="184">
        <v>9.6176249999999994E-3</v>
      </c>
    </row>
    <row r="24" spans="1:14" x14ac:dyDescent="0.25">
      <c r="A24" s="160" t="s">
        <v>786</v>
      </c>
      <c r="B24" s="18">
        <v>0</v>
      </c>
      <c r="C24" s="18">
        <v>0</v>
      </c>
      <c r="D24" s="18">
        <v>0</v>
      </c>
      <c r="E24" s="18">
        <v>0</v>
      </c>
      <c r="F24" s="18">
        <v>0</v>
      </c>
      <c r="G24" s="18">
        <v>0</v>
      </c>
      <c r="H24" s="18">
        <v>0.58588700000000005</v>
      </c>
      <c r="I24" s="18">
        <v>0.58749629000000003</v>
      </c>
      <c r="J24" s="18">
        <v>0.58744600000000002</v>
      </c>
      <c r="K24" s="18">
        <v>0.58749629000000003</v>
      </c>
      <c r="L24" s="252">
        <v>0.589005</v>
      </c>
      <c r="M24" s="184">
        <v>0.59061428999999999</v>
      </c>
      <c r="N24" s="184">
        <v>0.58588700000000005</v>
      </c>
    </row>
    <row r="25" spans="1:14" x14ac:dyDescent="0.25">
      <c r="A25" s="160" t="s">
        <v>787</v>
      </c>
      <c r="B25" s="18">
        <v>0</v>
      </c>
      <c r="C25" s="18">
        <v>0</v>
      </c>
      <c r="D25" s="18">
        <v>0</v>
      </c>
      <c r="E25" s="18">
        <v>0</v>
      </c>
      <c r="F25" s="18">
        <v>0</v>
      </c>
      <c r="G25" s="18">
        <v>0</v>
      </c>
      <c r="H25" s="18">
        <v>0</v>
      </c>
      <c r="I25" s="18">
        <v>0</v>
      </c>
      <c r="J25" s="18">
        <v>0</v>
      </c>
      <c r="K25" s="18">
        <v>0</v>
      </c>
      <c r="L25" s="252">
        <v>0</v>
      </c>
      <c r="M25" s="184">
        <v>0</v>
      </c>
      <c r="N25" s="184">
        <v>0</v>
      </c>
    </row>
    <row r="26" spans="1:14" x14ac:dyDescent="0.25">
      <c r="A26" s="160" t="s">
        <v>788</v>
      </c>
      <c r="B26" s="18">
        <v>0</v>
      </c>
      <c r="C26" s="18">
        <v>0</v>
      </c>
      <c r="D26" s="18">
        <v>0</v>
      </c>
      <c r="E26" s="18">
        <v>0</v>
      </c>
      <c r="F26" s="18">
        <v>0</v>
      </c>
      <c r="G26" s="18">
        <v>0</v>
      </c>
      <c r="H26" s="18">
        <v>0</v>
      </c>
      <c r="I26" s="18">
        <v>0</v>
      </c>
      <c r="J26" s="18">
        <v>0</v>
      </c>
      <c r="K26" s="18">
        <v>0</v>
      </c>
      <c r="L26" s="252">
        <v>0</v>
      </c>
      <c r="M26" s="184">
        <v>0</v>
      </c>
      <c r="N26" s="184">
        <v>0</v>
      </c>
    </row>
    <row r="27" spans="1:14" x14ac:dyDescent="0.25">
      <c r="A27" s="160" t="s">
        <v>789</v>
      </c>
      <c r="B27" s="18">
        <v>1.0341692760000001</v>
      </c>
      <c r="C27" s="18">
        <v>0.87326269000000001</v>
      </c>
      <c r="D27" s="18">
        <v>0.875762084</v>
      </c>
      <c r="E27" s="18">
        <v>0.76515737100000003</v>
      </c>
      <c r="F27" s="18">
        <v>0.65391175000000001</v>
      </c>
      <c r="G27" s="18">
        <v>0.52676703800000002</v>
      </c>
      <c r="H27" s="18">
        <v>0.48561576400000001</v>
      </c>
      <c r="I27" s="18">
        <v>0.44398439099999998</v>
      </c>
      <c r="J27" s="18">
        <v>0.40186731799999997</v>
      </c>
      <c r="K27" s="18">
        <v>0.359258878</v>
      </c>
      <c r="L27" s="252">
        <v>0.31615333899999998</v>
      </c>
      <c r="M27" s="184">
        <v>0.27254490100000001</v>
      </c>
      <c r="N27" s="184">
        <v>0.22842769700000001</v>
      </c>
    </row>
    <row r="28" spans="1:14" x14ac:dyDescent="0.25">
      <c r="A28" s="160" t="s">
        <v>790</v>
      </c>
      <c r="B28" s="18">
        <v>0</v>
      </c>
      <c r="C28" s="18">
        <v>0</v>
      </c>
      <c r="D28" s="18">
        <v>0</v>
      </c>
      <c r="E28" s="18">
        <v>0</v>
      </c>
      <c r="F28" s="18">
        <v>0</v>
      </c>
      <c r="G28" s="18">
        <v>0</v>
      </c>
      <c r="H28" s="18">
        <v>0</v>
      </c>
      <c r="I28" s="18">
        <v>0</v>
      </c>
      <c r="J28" s="18">
        <v>0</v>
      </c>
      <c r="K28" s="18">
        <v>0</v>
      </c>
      <c r="L28" s="252">
        <v>0</v>
      </c>
      <c r="M28" s="184">
        <v>0</v>
      </c>
      <c r="N28" s="184">
        <v>0</v>
      </c>
    </row>
    <row r="29" spans="1:14" x14ac:dyDescent="0.25">
      <c r="A29" s="160" t="s">
        <v>791</v>
      </c>
      <c r="B29" s="18">
        <v>0</v>
      </c>
      <c r="C29" s="18">
        <v>0</v>
      </c>
      <c r="D29" s="18">
        <v>0</v>
      </c>
      <c r="E29" s="18">
        <v>0</v>
      </c>
      <c r="F29" s="18">
        <v>0</v>
      </c>
      <c r="G29" s="18">
        <v>0</v>
      </c>
      <c r="H29" s="18">
        <v>0</v>
      </c>
      <c r="I29" s="18">
        <v>0</v>
      </c>
      <c r="J29" s="18">
        <v>0</v>
      </c>
      <c r="K29" s="18">
        <v>0</v>
      </c>
      <c r="L29" s="252">
        <v>0</v>
      </c>
      <c r="M29" s="184">
        <v>0</v>
      </c>
      <c r="N29" s="184">
        <v>0</v>
      </c>
    </row>
    <row r="30" spans="1:14" x14ac:dyDescent="0.25">
      <c r="A30" s="160" t="s">
        <v>792</v>
      </c>
      <c r="B30" s="18">
        <v>0</v>
      </c>
      <c r="C30" s="18">
        <v>0</v>
      </c>
      <c r="D30" s="18">
        <v>0</v>
      </c>
      <c r="E30" s="18">
        <v>0</v>
      </c>
      <c r="F30" s="18">
        <v>0</v>
      </c>
      <c r="G30" s="18">
        <v>0</v>
      </c>
      <c r="H30" s="18">
        <v>0</v>
      </c>
      <c r="I30" s="18">
        <v>0</v>
      </c>
      <c r="J30" s="18">
        <v>0</v>
      </c>
      <c r="K30" s="18">
        <v>0</v>
      </c>
      <c r="L30" s="252">
        <v>0</v>
      </c>
      <c r="M30" s="184">
        <v>0</v>
      </c>
      <c r="N30" s="184">
        <v>0</v>
      </c>
    </row>
    <row r="31" spans="1:14" x14ac:dyDescent="0.25">
      <c r="A31" s="160" t="s">
        <v>793</v>
      </c>
      <c r="B31" s="18">
        <v>0</v>
      </c>
      <c r="C31" s="18">
        <v>0</v>
      </c>
      <c r="D31" s="18">
        <v>0</v>
      </c>
      <c r="E31" s="18">
        <v>0</v>
      </c>
      <c r="F31" s="18">
        <v>0</v>
      </c>
      <c r="G31" s="18">
        <v>0</v>
      </c>
      <c r="H31" s="18">
        <v>0</v>
      </c>
      <c r="I31" s="18">
        <v>0</v>
      </c>
      <c r="J31" s="18">
        <v>0</v>
      </c>
      <c r="K31" s="18">
        <v>0</v>
      </c>
      <c r="L31" s="252">
        <v>0</v>
      </c>
      <c r="M31" s="184">
        <v>0</v>
      </c>
      <c r="N31" s="184">
        <v>0</v>
      </c>
    </row>
    <row r="32" spans="1:14" x14ac:dyDescent="0.25">
      <c r="A32" s="160" t="s">
        <v>794</v>
      </c>
      <c r="B32" s="18">
        <v>0</v>
      </c>
      <c r="C32" s="18">
        <v>0</v>
      </c>
      <c r="D32" s="18">
        <v>0</v>
      </c>
      <c r="E32" s="18">
        <v>0</v>
      </c>
      <c r="F32" s="18">
        <v>0</v>
      </c>
      <c r="G32" s="18">
        <v>0</v>
      </c>
      <c r="H32" s="18">
        <v>0</v>
      </c>
      <c r="I32" s="18">
        <v>0</v>
      </c>
      <c r="J32" s="18">
        <v>0</v>
      </c>
      <c r="K32" s="18">
        <v>0</v>
      </c>
      <c r="L32" s="252">
        <v>0</v>
      </c>
      <c r="M32" s="184">
        <v>0</v>
      </c>
      <c r="N32" s="184">
        <v>0</v>
      </c>
    </row>
    <row r="33" spans="1:14" x14ac:dyDescent="0.25">
      <c r="A33" s="160" t="s">
        <v>795</v>
      </c>
      <c r="B33" s="18">
        <v>195.910238674</v>
      </c>
      <c r="C33" s="18">
        <v>187.91882256</v>
      </c>
      <c r="D33" s="18">
        <v>183.055754845</v>
      </c>
      <c r="E33" s="18">
        <v>179.494693041</v>
      </c>
      <c r="F33" s="18">
        <v>151.87426545700001</v>
      </c>
      <c r="G33" s="18">
        <v>146.838887484</v>
      </c>
      <c r="H33" s="18">
        <v>142.06455860299999</v>
      </c>
      <c r="I33" s="18">
        <v>76.703051309000003</v>
      </c>
      <c r="J33" s="18">
        <v>57.092049897999999</v>
      </c>
      <c r="K33" s="18">
        <v>56.694791680999998</v>
      </c>
      <c r="L33" s="252">
        <v>57.255088260000001</v>
      </c>
      <c r="M33" s="184">
        <v>55.600347857000003</v>
      </c>
      <c r="N33" s="184">
        <v>54.051707125999997</v>
      </c>
    </row>
    <row r="34" spans="1:14" x14ac:dyDescent="0.25">
      <c r="A34" s="160" t="s">
        <v>796</v>
      </c>
      <c r="B34" s="18">
        <v>8052.4851262680004</v>
      </c>
      <c r="C34" s="18">
        <v>6733.544487012</v>
      </c>
      <c r="D34" s="18">
        <v>7017.98998949</v>
      </c>
      <c r="E34" s="18">
        <v>5259.0370879980001</v>
      </c>
      <c r="F34" s="18">
        <v>5468.3095532090001</v>
      </c>
      <c r="G34" s="18">
        <v>5828.2047316150001</v>
      </c>
      <c r="H34" s="18">
        <v>5908.4109245250002</v>
      </c>
      <c r="I34" s="18">
        <v>5392.0710758149999</v>
      </c>
      <c r="J34" s="18">
        <v>6010.2905972950002</v>
      </c>
      <c r="K34" s="18">
        <v>4416.6012073270003</v>
      </c>
      <c r="L34" s="252">
        <v>4532.1716816130001</v>
      </c>
      <c r="M34" s="184">
        <v>4756.6604634920004</v>
      </c>
      <c r="N34" s="184">
        <v>5058.6433195529999</v>
      </c>
    </row>
    <row r="35" spans="1:14" x14ac:dyDescent="0.25">
      <c r="A35" s="160" t="s">
        <v>797</v>
      </c>
      <c r="B35" s="18">
        <v>3.9931520310000002</v>
      </c>
      <c r="C35" s="18">
        <v>0.30872535699999998</v>
      </c>
      <c r="D35" s="18">
        <v>0.25373797599999998</v>
      </c>
      <c r="E35" s="18">
        <v>0.198184098</v>
      </c>
      <c r="F35" s="18">
        <v>0.142057877</v>
      </c>
      <c r="G35" s="18">
        <v>8.5353401999999995E-2</v>
      </c>
      <c r="H35" s="18">
        <v>6.8655505000000006E-2</v>
      </c>
      <c r="I35" s="18">
        <v>5.1773262E-2</v>
      </c>
      <c r="J35" s="18">
        <v>3.4704639000000002E-2</v>
      </c>
      <c r="K35" s="18">
        <v>1.7447579000000001E-2</v>
      </c>
      <c r="L35" s="252">
        <v>0</v>
      </c>
      <c r="M35" s="184">
        <v>0</v>
      </c>
      <c r="N35" s="184">
        <v>0</v>
      </c>
    </row>
    <row r="36" spans="1:14" x14ac:dyDescent="0.25">
      <c r="A36" s="160" t="s">
        <v>798</v>
      </c>
      <c r="B36" s="18">
        <v>65575.111198484999</v>
      </c>
      <c r="C36" s="18">
        <v>66815.412735642996</v>
      </c>
      <c r="D36" s="18">
        <v>65812.047475934</v>
      </c>
      <c r="E36" s="18">
        <v>65265.951514808003</v>
      </c>
      <c r="F36" s="18">
        <v>65272.115378904004</v>
      </c>
      <c r="G36" s="18">
        <v>65308.617577306999</v>
      </c>
      <c r="H36" s="18">
        <v>66246.976055517996</v>
      </c>
      <c r="I36" s="18">
        <v>66821.995972543999</v>
      </c>
      <c r="J36" s="18">
        <v>67619.481991916007</v>
      </c>
      <c r="K36" s="18">
        <v>69235.188858730005</v>
      </c>
      <c r="L36" s="252">
        <v>70331.681865070001</v>
      </c>
      <c r="M36" s="184">
        <v>71250.798435905002</v>
      </c>
      <c r="N36" s="184">
        <v>72151.925648753997</v>
      </c>
    </row>
    <row r="37" spans="1:14" x14ac:dyDescent="0.25">
      <c r="A37" s="160" t="s">
        <v>799</v>
      </c>
      <c r="B37" s="18">
        <v>18504.22775486</v>
      </c>
      <c r="C37" s="18">
        <v>19194.605848781001</v>
      </c>
      <c r="D37" s="18">
        <v>19053.092475796999</v>
      </c>
      <c r="E37" s="18">
        <v>19845.538548001001</v>
      </c>
      <c r="F37" s="18">
        <v>20030.708057594999</v>
      </c>
      <c r="G37" s="18">
        <v>20518.456679129999</v>
      </c>
      <c r="H37" s="18">
        <v>21012.980363590999</v>
      </c>
      <c r="I37" s="18">
        <v>21664.128323746001</v>
      </c>
      <c r="J37" s="18">
        <v>22264.724813848999</v>
      </c>
      <c r="K37" s="18">
        <v>22460.858732639001</v>
      </c>
      <c r="L37" s="252">
        <v>22475.338594780998</v>
      </c>
      <c r="M37" s="184">
        <v>22660.677183997999</v>
      </c>
      <c r="N37" s="184">
        <v>22866.785640069</v>
      </c>
    </row>
    <row r="38" spans="1:14" x14ac:dyDescent="0.25">
      <c r="A38" s="160" t="s">
        <v>800</v>
      </c>
      <c r="B38" s="18">
        <v>114835.546234811</v>
      </c>
      <c r="C38" s="18">
        <v>116893.12498171401</v>
      </c>
      <c r="D38" s="18">
        <v>117113.913711021</v>
      </c>
      <c r="E38" s="18">
        <v>117978.3411802</v>
      </c>
      <c r="F38" s="18">
        <v>118670.67439321399</v>
      </c>
      <c r="G38" s="18">
        <v>120058.73019877799</v>
      </c>
      <c r="H38" s="18">
        <v>122335.125325374</v>
      </c>
      <c r="I38" s="18">
        <v>123757.50622926799</v>
      </c>
      <c r="J38" s="18">
        <v>124538.186668387</v>
      </c>
      <c r="K38" s="18">
        <v>127262.919480643</v>
      </c>
      <c r="L38" s="252">
        <v>130087.60599001699</v>
      </c>
      <c r="M38" s="184">
        <v>131590.96080745701</v>
      </c>
      <c r="N38" s="184">
        <v>132502.20135672699</v>
      </c>
    </row>
    <row r="39" spans="1:14" x14ac:dyDescent="0.25">
      <c r="A39" s="160" t="s">
        <v>801</v>
      </c>
      <c r="B39" s="18">
        <v>53680.043164235998</v>
      </c>
      <c r="C39" s="18">
        <v>54918.454368796003</v>
      </c>
      <c r="D39" s="18">
        <v>54615.697874994003</v>
      </c>
      <c r="E39" s="18">
        <v>55403.655301926003</v>
      </c>
      <c r="F39" s="18">
        <v>55594.000943293999</v>
      </c>
      <c r="G39" s="18">
        <v>56223.407019737999</v>
      </c>
      <c r="H39" s="18">
        <v>57424.592753755001</v>
      </c>
      <c r="I39" s="18">
        <v>58489.574610732001</v>
      </c>
      <c r="J39" s="18">
        <v>59256.213726838003</v>
      </c>
      <c r="K39" s="18">
        <v>60253.705666695001</v>
      </c>
      <c r="L39" s="252">
        <v>61666.367304198997</v>
      </c>
      <c r="M39" s="184">
        <v>63388.483773225002</v>
      </c>
      <c r="N39" s="184">
        <v>65172.738005396997</v>
      </c>
    </row>
    <row r="40" spans="1:14" x14ac:dyDescent="0.25">
      <c r="A40" s="160" t="s">
        <v>802</v>
      </c>
      <c r="B40" s="18">
        <v>535.26763223099999</v>
      </c>
      <c r="C40" s="18">
        <v>489.637106921</v>
      </c>
      <c r="D40" s="18">
        <v>483.58848340100002</v>
      </c>
      <c r="E40" s="18">
        <v>480.79029068099999</v>
      </c>
      <c r="F40" s="18">
        <v>477.53941960999998</v>
      </c>
      <c r="G40" s="18">
        <v>482.34799717499999</v>
      </c>
      <c r="H40" s="18">
        <v>469.82530980299998</v>
      </c>
      <c r="I40" s="18">
        <v>461.79471801599999</v>
      </c>
      <c r="J40" s="18">
        <v>465.510947719</v>
      </c>
      <c r="K40" s="18">
        <v>455.12856282899997</v>
      </c>
      <c r="L40" s="252">
        <v>451.51712170000002</v>
      </c>
      <c r="M40" s="184">
        <v>451.48194782500002</v>
      </c>
      <c r="N40" s="184">
        <v>434.46778458699998</v>
      </c>
    </row>
    <row r="41" spans="1:14" x14ac:dyDescent="0.25">
      <c r="A41" s="160" t="s">
        <v>803</v>
      </c>
      <c r="B41" s="18">
        <v>126.979843356</v>
      </c>
      <c r="C41" s="18">
        <v>124.249534197</v>
      </c>
      <c r="D41" s="18">
        <v>118.425217543</v>
      </c>
      <c r="E41" s="18">
        <v>115.74295935799999</v>
      </c>
      <c r="F41" s="18">
        <v>111.797902139</v>
      </c>
      <c r="G41" s="18">
        <v>99.726053855999993</v>
      </c>
      <c r="H41" s="18">
        <v>97.244269751999994</v>
      </c>
      <c r="I41" s="18">
        <v>95.391521247</v>
      </c>
      <c r="J41" s="18">
        <v>92.761807371000003</v>
      </c>
      <c r="K41" s="18">
        <v>91.117182878999998</v>
      </c>
      <c r="L41" s="252">
        <v>87.793937959999994</v>
      </c>
      <c r="M41" s="184">
        <v>92.263640886999994</v>
      </c>
      <c r="N41" s="184">
        <v>76.486079344000004</v>
      </c>
    </row>
    <row r="42" spans="1:14" x14ac:dyDescent="0.25">
      <c r="A42" s="160" t="s">
        <v>804</v>
      </c>
      <c r="B42" s="18">
        <v>1278.8098141749999</v>
      </c>
      <c r="C42" s="18">
        <v>1216.5300650629999</v>
      </c>
      <c r="D42" s="18">
        <v>1387.359211746</v>
      </c>
      <c r="E42" s="18">
        <v>1419.5071017600001</v>
      </c>
      <c r="F42" s="18">
        <v>1461.750874476</v>
      </c>
      <c r="G42" s="18">
        <v>1450.671391525</v>
      </c>
      <c r="H42" s="18">
        <v>1486.101783306</v>
      </c>
      <c r="I42" s="18">
        <v>1461.8516571560001</v>
      </c>
      <c r="J42" s="18">
        <v>1486.2447060080001</v>
      </c>
      <c r="K42" s="18">
        <v>1774.679348809</v>
      </c>
      <c r="L42" s="252">
        <v>1806.999358864</v>
      </c>
      <c r="M42" s="184">
        <v>1829.432851687</v>
      </c>
      <c r="N42" s="184">
        <v>1825.759810341</v>
      </c>
    </row>
    <row r="43" spans="1:14" x14ac:dyDescent="0.25">
      <c r="A43" s="160" t="s">
        <v>805</v>
      </c>
      <c r="B43" s="18">
        <v>286.29577512399999</v>
      </c>
      <c r="C43" s="18">
        <v>283.88571210999999</v>
      </c>
      <c r="D43" s="18">
        <v>300.22091767500001</v>
      </c>
      <c r="E43" s="18">
        <v>296.358749628</v>
      </c>
      <c r="F43" s="18">
        <v>291.50051021000002</v>
      </c>
      <c r="G43" s="18">
        <v>292.18633822200002</v>
      </c>
      <c r="H43" s="18">
        <v>289.91937175599998</v>
      </c>
      <c r="I43" s="18">
        <v>328.28293838899998</v>
      </c>
      <c r="J43" s="18">
        <v>310.48983087099998</v>
      </c>
      <c r="K43" s="18">
        <v>312.70441075999997</v>
      </c>
      <c r="L43" s="252">
        <v>315.34060180199998</v>
      </c>
      <c r="M43" s="184">
        <v>265.93582147199999</v>
      </c>
      <c r="N43" s="184">
        <v>296.23009562999999</v>
      </c>
    </row>
    <row r="44" spans="1:14" x14ac:dyDescent="0.25">
      <c r="A44" s="160" t="s">
        <v>806</v>
      </c>
      <c r="B44" s="18">
        <v>3.6166184960000001</v>
      </c>
      <c r="C44" s="18">
        <v>3.5860916089999999</v>
      </c>
      <c r="D44" s="18">
        <v>3.5166034439999998</v>
      </c>
      <c r="E44" s="18">
        <v>3.458503704</v>
      </c>
      <c r="F44" s="18">
        <v>3.427146799</v>
      </c>
      <c r="G44" s="18">
        <v>3.3391928370000001</v>
      </c>
      <c r="H44" s="18">
        <v>3.2609620060000002</v>
      </c>
      <c r="I44" s="18">
        <v>3.1755015499999999</v>
      </c>
      <c r="J44" s="18">
        <v>3.1250334409999998</v>
      </c>
      <c r="K44" s="18">
        <v>3.0565269420000001</v>
      </c>
      <c r="L44" s="252">
        <v>2.9859267940000001</v>
      </c>
      <c r="M44" s="184">
        <v>2.913879112</v>
      </c>
      <c r="N44" s="184">
        <v>2.8429471149999999</v>
      </c>
    </row>
    <row r="45" spans="1:14" x14ac:dyDescent="0.25">
      <c r="A45" s="160" t="s">
        <v>807</v>
      </c>
      <c r="B45" s="18">
        <v>73.462087246999999</v>
      </c>
      <c r="C45" s="18">
        <v>58.866005055000002</v>
      </c>
      <c r="D45" s="18">
        <v>58.323390498000002</v>
      </c>
      <c r="E45" s="18">
        <v>58.118906320000001</v>
      </c>
      <c r="F45" s="18">
        <v>56.492370952999998</v>
      </c>
      <c r="G45" s="18">
        <v>57.181803019</v>
      </c>
      <c r="H45" s="18">
        <v>56.785480657999997</v>
      </c>
      <c r="I45" s="18">
        <v>56.243385363999998</v>
      </c>
      <c r="J45" s="18">
        <v>55.537294299000003</v>
      </c>
      <c r="K45" s="18">
        <v>54.939892514999997</v>
      </c>
      <c r="L45" s="252">
        <v>54.760187319000003</v>
      </c>
      <c r="M45" s="184">
        <v>51.944057467999997</v>
      </c>
      <c r="N45" s="184">
        <v>51.760980556</v>
      </c>
    </row>
    <row r="46" spans="1:14" x14ac:dyDescent="0.25">
      <c r="A46" s="160" t="s">
        <v>808</v>
      </c>
      <c r="B46" s="18">
        <v>7.2556928730000001</v>
      </c>
      <c r="C46" s="18">
        <v>7.1323941719999997</v>
      </c>
      <c r="D46" s="18">
        <v>6.9959702430000004</v>
      </c>
      <c r="E46" s="18">
        <v>6.9109879279999999</v>
      </c>
      <c r="F46" s="18">
        <v>6.7445677850000001</v>
      </c>
      <c r="G46" s="18">
        <v>6.5542161800000001</v>
      </c>
      <c r="H46" s="18">
        <v>6.4342931779999999</v>
      </c>
      <c r="I46" s="18">
        <v>6.3154257950000003</v>
      </c>
      <c r="J46" s="18">
        <v>6.2519665480000004</v>
      </c>
      <c r="K46" s="18">
        <v>6.184648922</v>
      </c>
      <c r="L46" s="252">
        <v>6.0848806670000002</v>
      </c>
      <c r="M46" s="184">
        <v>6.0860883870000002</v>
      </c>
      <c r="N46" s="184">
        <v>6.0698272940000004</v>
      </c>
    </row>
    <row r="47" spans="1:14" x14ac:dyDescent="0.25">
      <c r="A47" s="160" t="s">
        <v>809</v>
      </c>
      <c r="B47" s="18">
        <v>16.348259248000002</v>
      </c>
      <c r="C47" s="18">
        <v>16.080265392000001</v>
      </c>
      <c r="D47" s="18">
        <v>15.842095147</v>
      </c>
      <c r="E47" s="18">
        <v>15.841986742</v>
      </c>
      <c r="F47" s="18">
        <v>15.825245674</v>
      </c>
      <c r="G47" s="18">
        <v>23.825245674000001</v>
      </c>
      <c r="H47" s="18">
        <v>23.825139044</v>
      </c>
      <c r="I47" s="18">
        <v>23.825245674000001</v>
      </c>
      <c r="J47" s="18">
        <v>23.780944606999999</v>
      </c>
      <c r="K47" s="18">
        <v>23.791546750999998</v>
      </c>
      <c r="L47" s="252">
        <v>23.791546750999998</v>
      </c>
      <c r="M47" s="184">
        <v>22.671109618999999</v>
      </c>
      <c r="N47" s="184">
        <v>22.683940935999999</v>
      </c>
    </row>
    <row r="48" spans="1:14" x14ac:dyDescent="0.25">
      <c r="A48" s="160" t="s">
        <v>810</v>
      </c>
      <c r="B48" s="18">
        <v>130.88531486100001</v>
      </c>
      <c r="C48" s="18">
        <v>123.83190672400001</v>
      </c>
      <c r="D48" s="18">
        <v>123.241720585</v>
      </c>
      <c r="E48" s="18">
        <v>120.17424419699999</v>
      </c>
      <c r="F48" s="18">
        <v>120.49369881200001</v>
      </c>
      <c r="G48" s="18">
        <v>119.22095606000001</v>
      </c>
      <c r="H48" s="18">
        <v>119.146942518</v>
      </c>
      <c r="I48" s="18">
        <v>121.95928745499999</v>
      </c>
      <c r="J48" s="18">
        <v>120.87608937500001</v>
      </c>
      <c r="K48" s="18">
        <v>120.959378218</v>
      </c>
      <c r="L48" s="252">
        <v>117.949853948</v>
      </c>
      <c r="M48" s="184">
        <v>111.76085346799999</v>
      </c>
      <c r="N48" s="184">
        <v>108.466289899</v>
      </c>
    </row>
    <row r="49" spans="1:15" x14ac:dyDescent="0.25">
      <c r="A49" s="160" t="s">
        <v>811</v>
      </c>
      <c r="B49" s="18">
        <v>40.038881717999999</v>
      </c>
      <c r="C49" s="18">
        <v>39.705027307000002</v>
      </c>
      <c r="D49" s="18">
        <v>39.494658739000002</v>
      </c>
      <c r="E49" s="18">
        <v>38.799261919999999</v>
      </c>
      <c r="F49" s="18">
        <v>38.295907989</v>
      </c>
      <c r="G49" s="18">
        <v>36.128672098000003</v>
      </c>
      <c r="H49" s="18">
        <v>35.669274993000002</v>
      </c>
      <c r="I49" s="18">
        <v>35.084113123000002</v>
      </c>
      <c r="J49" s="18">
        <v>33.018562170000003</v>
      </c>
      <c r="K49" s="18">
        <v>32.641397157999997</v>
      </c>
      <c r="L49" s="252">
        <v>31.715017034999999</v>
      </c>
      <c r="M49" s="184">
        <v>30.791844729000001</v>
      </c>
      <c r="N49" s="184">
        <v>19.521449961999998</v>
      </c>
    </row>
    <row r="50" spans="1:15" x14ac:dyDescent="0.25">
      <c r="A50" s="160" t="s">
        <v>812</v>
      </c>
      <c r="B50" s="18">
        <v>62.122080281999999</v>
      </c>
      <c r="C50" s="18">
        <v>59.834178624000003</v>
      </c>
      <c r="D50" s="18">
        <v>58.372417603999999</v>
      </c>
      <c r="E50" s="18">
        <v>68.475851379000005</v>
      </c>
      <c r="F50" s="18">
        <v>68.633753666999993</v>
      </c>
      <c r="G50" s="18">
        <v>64.215277568000005</v>
      </c>
      <c r="H50" s="18">
        <v>62.217129495000002</v>
      </c>
      <c r="I50" s="18">
        <v>58.618122450999998</v>
      </c>
      <c r="J50" s="18">
        <v>55.120592399000003</v>
      </c>
      <c r="K50" s="18">
        <v>51.408745592000002</v>
      </c>
      <c r="L50" s="252">
        <v>47.657359200999998</v>
      </c>
      <c r="M50" s="184">
        <v>43.666404311999997</v>
      </c>
      <c r="N50" s="184">
        <v>41.054749084999997</v>
      </c>
    </row>
    <row r="51" spans="1:15" x14ac:dyDescent="0.25">
      <c r="A51" s="160" t="s">
        <v>813</v>
      </c>
      <c r="B51" s="18">
        <v>5.768170789</v>
      </c>
      <c r="C51" s="18">
        <v>5.7656375940000002</v>
      </c>
      <c r="D51" s="18">
        <v>5.631940019</v>
      </c>
      <c r="E51" s="18">
        <v>5.6293635200000001</v>
      </c>
      <c r="F51" s="18">
        <v>5.4928749979999996</v>
      </c>
      <c r="G51" s="18">
        <v>5.4222612410000002</v>
      </c>
      <c r="H51" s="18">
        <v>5.3509166849999996</v>
      </c>
      <c r="I51" s="18">
        <v>5.2788337590000003</v>
      </c>
      <c r="J51" s="18">
        <v>5.2060048119999998</v>
      </c>
      <c r="K51" s="18">
        <v>5.1324221120000004</v>
      </c>
      <c r="L51" s="252">
        <v>5.0580778500000001</v>
      </c>
      <c r="M51" s="184">
        <v>5.0553206089999998</v>
      </c>
      <c r="N51" s="184">
        <v>4.9070729919999998</v>
      </c>
    </row>
    <row r="52" spans="1:15" x14ac:dyDescent="0.25">
      <c r="A52" s="160" t="s">
        <v>814</v>
      </c>
      <c r="B52" s="18">
        <v>444.53544186099998</v>
      </c>
      <c r="C52" s="18">
        <v>467.21207718199997</v>
      </c>
      <c r="D52" s="18">
        <v>468.36669560199999</v>
      </c>
      <c r="E52" s="18">
        <v>463.27626238200003</v>
      </c>
      <c r="F52" s="18">
        <v>464.37641393400003</v>
      </c>
      <c r="G52" s="18">
        <v>465.07802858000002</v>
      </c>
      <c r="H52" s="18">
        <v>475.27178758000002</v>
      </c>
      <c r="I52" s="18">
        <v>478.83690453999998</v>
      </c>
      <c r="J52" s="18">
        <v>490.08964433900002</v>
      </c>
      <c r="K52" s="18">
        <v>497.77484187300001</v>
      </c>
      <c r="L52" s="252">
        <v>498.10727317300001</v>
      </c>
      <c r="M52" s="184">
        <v>509.616713441</v>
      </c>
      <c r="N52" s="184">
        <v>518.05691865899996</v>
      </c>
    </row>
    <row r="53" spans="1:15" x14ac:dyDescent="0.25">
      <c r="A53" s="160" t="s">
        <v>815</v>
      </c>
      <c r="B53" s="18">
        <v>4063.7826783119999</v>
      </c>
      <c r="C53" s="18">
        <v>4109.7843905330001</v>
      </c>
      <c r="D53" s="18">
        <v>3946.978594531</v>
      </c>
      <c r="E53" s="18">
        <v>3937.877213324</v>
      </c>
      <c r="F53" s="18">
        <v>3827.073644431</v>
      </c>
      <c r="G53" s="18">
        <v>3833.9441420220001</v>
      </c>
      <c r="H53" s="18">
        <v>3858.6836149109999</v>
      </c>
      <c r="I53" s="18">
        <v>3911.3639854590001</v>
      </c>
      <c r="J53" s="18">
        <v>3895.4951640690001</v>
      </c>
      <c r="K53" s="18">
        <v>3707.6769498680001</v>
      </c>
      <c r="L53" s="252">
        <v>3699.1108548420002</v>
      </c>
      <c r="M53" s="184">
        <v>3923.10994661</v>
      </c>
      <c r="N53" s="184">
        <v>3794.3031855680001</v>
      </c>
    </row>
    <row r="54" spans="1:15" x14ac:dyDescent="0.25">
      <c r="A54" s="160" t="s">
        <v>816</v>
      </c>
      <c r="B54" s="18">
        <v>6581.1241658950003</v>
      </c>
      <c r="C54" s="18">
        <v>6948.6552489980004</v>
      </c>
      <c r="D54" s="18">
        <v>7068.666957937</v>
      </c>
      <c r="E54" s="18">
        <v>7268.1508382920001</v>
      </c>
      <c r="F54" s="18">
        <v>7681.5227560889998</v>
      </c>
      <c r="G54" s="18">
        <v>7922.8692126080005</v>
      </c>
      <c r="H54" s="18">
        <v>8230.8142116359995</v>
      </c>
      <c r="I54" s="18">
        <v>8638.0721072760007</v>
      </c>
      <c r="J54" s="18">
        <v>8930.8858617639999</v>
      </c>
      <c r="K54" s="18">
        <v>8862.8756392590003</v>
      </c>
      <c r="L54" s="252">
        <v>8904.1226700379993</v>
      </c>
      <c r="M54" s="184">
        <v>8879.2742235660007</v>
      </c>
      <c r="N54" s="184">
        <v>8826.2461828169999</v>
      </c>
    </row>
    <row r="55" spans="1:15" x14ac:dyDescent="0.25">
      <c r="A55" s="160" t="s">
        <v>817</v>
      </c>
      <c r="B55" s="18">
        <v>362.137382355</v>
      </c>
      <c r="C55" s="18">
        <v>360.04437998600002</v>
      </c>
      <c r="D55" s="18">
        <v>355.62041797000001</v>
      </c>
      <c r="E55" s="18">
        <v>356.397004052</v>
      </c>
      <c r="F55" s="18">
        <v>356.76364463800002</v>
      </c>
      <c r="G55" s="18">
        <v>345.950653381</v>
      </c>
      <c r="H55" s="18">
        <v>345.703402364</v>
      </c>
      <c r="I55" s="18">
        <v>342.098062615</v>
      </c>
      <c r="J55" s="18">
        <v>343.103375245</v>
      </c>
      <c r="K55" s="18">
        <v>352.30974476400002</v>
      </c>
      <c r="L55" s="252">
        <v>363.04209572000002</v>
      </c>
      <c r="M55" s="184">
        <v>369.49144936599998</v>
      </c>
      <c r="N55" s="184">
        <v>375.20776603399997</v>
      </c>
    </row>
    <row r="56" spans="1:15" x14ac:dyDescent="0.25">
      <c r="A56" s="160" t="s">
        <v>818</v>
      </c>
      <c r="B56" s="18">
        <v>44.240410799999999</v>
      </c>
      <c r="C56" s="18">
        <v>43.330039544999998</v>
      </c>
      <c r="D56" s="18">
        <v>42.336062013000003</v>
      </c>
      <c r="E56" s="18">
        <v>41.734898530000002</v>
      </c>
      <c r="F56" s="18">
        <v>40.209842485000003</v>
      </c>
      <c r="G56" s="18">
        <v>39.313016136000002</v>
      </c>
      <c r="H56" s="18">
        <v>38.373562665999998</v>
      </c>
      <c r="I56" s="18">
        <v>37.998341408999998</v>
      </c>
      <c r="J56" s="18">
        <v>37.176544601000003</v>
      </c>
      <c r="K56" s="18">
        <v>33.226754055000001</v>
      </c>
      <c r="L56" s="252">
        <v>46.986068498999998</v>
      </c>
      <c r="M56" s="184">
        <v>48.564817493</v>
      </c>
      <c r="N56" s="184">
        <v>48.949387809000001</v>
      </c>
    </row>
    <row r="57" spans="1:15" x14ac:dyDescent="0.25">
      <c r="A57" s="160" t="s">
        <v>819</v>
      </c>
      <c r="B57" s="18">
        <v>280.16186357300001</v>
      </c>
      <c r="C57" s="18">
        <v>319.98783822899998</v>
      </c>
      <c r="D57" s="18">
        <v>392.955151065</v>
      </c>
      <c r="E57" s="18">
        <v>432.777934593</v>
      </c>
      <c r="F57" s="18">
        <v>447.00043791000002</v>
      </c>
      <c r="G57" s="18">
        <v>554.29279950199998</v>
      </c>
      <c r="H57" s="18">
        <v>433.47750265299999</v>
      </c>
      <c r="I57" s="18">
        <v>433.51563248799999</v>
      </c>
      <c r="J57" s="18">
        <v>431.26117924599998</v>
      </c>
      <c r="K57" s="18">
        <v>460.22063193299999</v>
      </c>
      <c r="L57" s="252">
        <v>489.70148088899998</v>
      </c>
      <c r="M57" s="184">
        <v>496.06120945499998</v>
      </c>
      <c r="N57" s="184">
        <v>516.44180203200006</v>
      </c>
    </row>
    <row r="58" spans="1:15" x14ac:dyDescent="0.25">
      <c r="A58" s="160" t="s">
        <v>820</v>
      </c>
      <c r="B58" s="18">
        <v>27.400188523000001</v>
      </c>
      <c r="C58" s="18">
        <v>24.838590068999999</v>
      </c>
      <c r="D58" s="18">
        <v>22.458367542000001</v>
      </c>
      <c r="E58" s="18">
        <v>19.553918299999999</v>
      </c>
      <c r="F58" s="18">
        <v>17.694183161000002</v>
      </c>
      <c r="G58" s="18">
        <v>15.857188300000001</v>
      </c>
      <c r="H58" s="18">
        <v>14.409630933000001</v>
      </c>
      <c r="I58" s="18">
        <v>13.202081290000001</v>
      </c>
      <c r="J58" s="18">
        <v>11.922048337</v>
      </c>
      <c r="K58" s="18">
        <v>10.542744592</v>
      </c>
      <c r="L58" s="252">
        <v>9.2974335949999993</v>
      </c>
      <c r="M58" s="184">
        <v>8.2051221749999996</v>
      </c>
      <c r="N58" s="184">
        <v>7.3396214950000003</v>
      </c>
    </row>
    <row r="59" spans="1:15" x14ac:dyDescent="0.25">
      <c r="A59" s="160" t="s">
        <v>821</v>
      </c>
      <c r="B59" s="18">
        <v>0.61060915699999996</v>
      </c>
      <c r="C59" s="18">
        <v>0.62033294100000003</v>
      </c>
      <c r="D59" s="18">
        <v>1.1248380000000001E-2</v>
      </c>
      <c r="E59" s="18">
        <v>1.1167575000000001E-2</v>
      </c>
      <c r="F59" s="18">
        <v>4.9954200000000004E-3</v>
      </c>
      <c r="G59" s="18">
        <v>4.9954200000000004E-3</v>
      </c>
      <c r="H59" s="18">
        <v>4.9954200000000004E-3</v>
      </c>
      <c r="I59" s="18">
        <v>4.9954200000000004E-3</v>
      </c>
      <c r="J59" s="18">
        <v>4.9954200000000004E-3</v>
      </c>
      <c r="K59" s="18">
        <v>4.9954200000000004E-3</v>
      </c>
      <c r="L59" s="252">
        <v>4.9954200000000004E-3</v>
      </c>
      <c r="M59" s="184">
        <v>4.9954200000000004E-3</v>
      </c>
      <c r="N59" s="184">
        <v>4.9954200000000004E-3</v>
      </c>
    </row>
    <row r="60" spans="1:15" x14ac:dyDescent="0.25">
      <c r="A60" s="160" t="s">
        <v>822</v>
      </c>
      <c r="B60" s="18">
        <v>10852.203982045001</v>
      </c>
      <c r="C60" s="18">
        <v>11367.052027727999</v>
      </c>
      <c r="D60" s="18">
        <v>9944.4031455889999</v>
      </c>
      <c r="E60" s="18">
        <v>10566.481867225</v>
      </c>
      <c r="F60" s="18">
        <v>10968.373510687999</v>
      </c>
      <c r="G60" s="18">
        <v>11151.040727312</v>
      </c>
      <c r="H60" s="18">
        <v>11396.039368389</v>
      </c>
      <c r="I60" s="18">
        <v>10198.607265070999</v>
      </c>
      <c r="J60" s="18">
        <v>10469.961686223</v>
      </c>
      <c r="K60" s="18">
        <v>10579.561543850999</v>
      </c>
      <c r="L60" s="252">
        <v>10164.303349117001</v>
      </c>
      <c r="M60" s="184">
        <v>10413.450070882</v>
      </c>
      <c r="N60" s="184">
        <v>10828.288755600001</v>
      </c>
    </row>
    <row r="61" spans="1:15" s="4" customFormat="1" x14ac:dyDescent="0.25">
      <c r="A61" s="160" t="s">
        <v>823</v>
      </c>
      <c r="B61" s="18">
        <v>4627.457863699</v>
      </c>
      <c r="C61" s="18">
        <v>4624.0252240239997</v>
      </c>
      <c r="D61" s="18">
        <v>4654.2613696239996</v>
      </c>
      <c r="E61" s="18">
        <v>4933.0001620020003</v>
      </c>
      <c r="F61" s="18">
        <v>4870.1262764080002</v>
      </c>
      <c r="G61" s="18">
        <v>5104.4986794469996</v>
      </c>
      <c r="H61" s="18">
        <v>5155.8031370369999</v>
      </c>
      <c r="I61" s="18">
        <v>6452.8138851100002</v>
      </c>
      <c r="J61" s="18">
        <v>6690.9182223649996</v>
      </c>
      <c r="K61" s="18">
        <v>7625.4145371249997</v>
      </c>
      <c r="L61" s="252">
        <v>6858.3107690160004</v>
      </c>
      <c r="M61" s="184">
        <v>7598.2266318649999</v>
      </c>
      <c r="N61" s="184">
        <v>7466.3966638940001</v>
      </c>
      <c r="O61"/>
    </row>
    <row r="62" spans="1:15" x14ac:dyDescent="0.25">
      <c r="A62" s="25" t="s">
        <v>7</v>
      </c>
      <c r="B62" s="55">
        <v>397731.56812626199</v>
      </c>
      <c r="C62" s="55">
        <v>404673.14155357302</v>
      </c>
      <c r="D62" s="55">
        <v>402783.351376804</v>
      </c>
      <c r="E62" s="55">
        <v>405952.88411548699</v>
      </c>
      <c r="F62" s="55">
        <v>408602.24290505599</v>
      </c>
      <c r="G62" s="55">
        <v>413539.53982932295</v>
      </c>
      <c r="H62" s="55">
        <v>421856.097740456</v>
      </c>
      <c r="I62" s="55">
        <v>427578.82664758398</v>
      </c>
      <c r="J62" s="20">
        <v>434346.56324284489</v>
      </c>
      <c r="K62" s="20">
        <v>441024.4153539929</v>
      </c>
      <c r="L62" s="253">
        <v>445823.31784388499</v>
      </c>
      <c r="M62" s="185">
        <v>453987.14204715402</v>
      </c>
      <c r="N62" s="185">
        <v>461812.33951890899</v>
      </c>
    </row>
    <row r="63" spans="1:15" ht="27.6" customHeight="1" x14ac:dyDescent="0.25">
      <c r="A63" s="313" t="s">
        <v>416</v>
      </c>
      <c r="B63" s="314"/>
      <c r="C63" s="314"/>
      <c r="D63" s="314"/>
      <c r="E63" s="314"/>
      <c r="F63" s="314"/>
      <c r="G63" s="314"/>
      <c r="H63" s="314"/>
      <c r="I63" s="314"/>
      <c r="J63" s="314"/>
      <c r="K63" s="314"/>
      <c r="L63" s="314"/>
      <c r="M63" s="316"/>
      <c r="N63" s="316"/>
    </row>
  </sheetData>
  <mergeCells count="2">
    <mergeCell ref="A1:N1"/>
    <mergeCell ref="A63:N6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pane xSplit="1" ySplit="1" topLeftCell="B2" activePane="bottomRight" state="frozen"/>
      <selection pane="topRight" activeCell="B1" sqref="B1"/>
      <selection pane="bottomLeft" activeCell="A2" sqref="A2"/>
      <selection pane="bottomRight" activeCell="N2" sqref="B2:N8"/>
    </sheetView>
  </sheetViews>
  <sheetFormatPr defaultRowHeight="15" x14ac:dyDescent="0.25"/>
  <cols>
    <col min="1" max="1" width="14.5703125" bestFit="1" customWidth="1"/>
    <col min="13" max="14" width="9.28515625" customWidth="1"/>
  </cols>
  <sheetData>
    <row r="1" spans="1:14" ht="31.15" customHeight="1" x14ac:dyDescent="0.25">
      <c r="A1" s="292" t="s">
        <v>430</v>
      </c>
      <c r="B1" s="293"/>
      <c r="C1" s="293"/>
      <c r="D1" s="293"/>
      <c r="E1" s="293"/>
      <c r="F1" s="293"/>
      <c r="G1" s="293"/>
      <c r="H1" s="293"/>
      <c r="I1" s="293"/>
      <c r="J1" s="293"/>
      <c r="K1" s="293"/>
      <c r="L1" s="293"/>
      <c r="M1" s="293"/>
      <c r="N1" s="293"/>
    </row>
    <row r="2" spans="1:14" x14ac:dyDescent="0.25">
      <c r="A2" s="109" t="s">
        <v>417</v>
      </c>
      <c r="B2" s="11">
        <v>44640</v>
      </c>
      <c r="C2" s="11">
        <v>44671</v>
      </c>
      <c r="D2" s="11">
        <v>44701</v>
      </c>
      <c r="E2" s="11">
        <v>44732</v>
      </c>
      <c r="F2" s="138">
        <v>44762</v>
      </c>
      <c r="G2" s="11">
        <v>44793</v>
      </c>
      <c r="H2" s="11">
        <v>44824</v>
      </c>
      <c r="I2" s="11">
        <v>44854</v>
      </c>
      <c r="J2" s="138">
        <v>44885</v>
      </c>
      <c r="K2" s="114">
        <v>44915</v>
      </c>
      <c r="L2" s="138">
        <v>44946</v>
      </c>
      <c r="M2" s="276">
        <v>44977</v>
      </c>
      <c r="N2" s="138">
        <v>45005</v>
      </c>
    </row>
    <row r="3" spans="1:14" x14ac:dyDescent="0.25">
      <c r="A3" s="72" t="s">
        <v>418</v>
      </c>
      <c r="B3" s="18">
        <v>62770.789544013001</v>
      </c>
      <c r="C3" s="18">
        <v>63003.859642174</v>
      </c>
      <c r="D3" s="18">
        <v>60975.94</v>
      </c>
      <c r="E3" s="18">
        <v>61304.743864884003</v>
      </c>
      <c r="F3" s="136">
        <v>62268.549848905001</v>
      </c>
      <c r="G3" s="18">
        <v>63551.997018187001</v>
      </c>
      <c r="H3" s="18">
        <v>64787.514640478999</v>
      </c>
      <c r="I3" s="18">
        <v>66760.501283008998</v>
      </c>
      <c r="J3" s="203">
        <v>66113.359613769004</v>
      </c>
      <c r="K3" s="204">
        <v>65794.951587977994</v>
      </c>
      <c r="L3" s="230">
        <v>64638.965296101</v>
      </c>
      <c r="M3" s="254">
        <v>61721.830702778003</v>
      </c>
      <c r="N3" s="254">
        <v>73814.914555743002</v>
      </c>
    </row>
    <row r="4" spans="1:14" x14ac:dyDescent="0.25">
      <c r="A4" s="72" t="s">
        <v>419</v>
      </c>
      <c r="B4" s="18">
        <v>44979.006525071003</v>
      </c>
      <c r="C4" s="18">
        <v>45885.981953538001</v>
      </c>
      <c r="D4" s="18">
        <v>46327.09</v>
      </c>
      <c r="E4" s="18">
        <v>46633.241144052001</v>
      </c>
      <c r="F4" s="136">
        <v>47340.628069703002</v>
      </c>
      <c r="G4" s="18">
        <v>48213.330462311002</v>
      </c>
      <c r="H4" s="18">
        <v>49231.580814332003</v>
      </c>
      <c r="I4" s="18">
        <v>48811.737187202998</v>
      </c>
      <c r="J4" s="205">
        <v>47268.509171550002</v>
      </c>
      <c r="K4" s="206">
        <v>52035.098757852997</v>
      </c>
      <c r="L4" s="230">
        <v>52016.297142336</v>
      </c>
      <c r="M4" s="254">
        <v>48370.449006053997</v>
      </c>
      <c r="N4" s="254">
        <v>47354.054281874</v>
      </c>
    </row>
    <row r="5" spans="1:14" x14ac:dyDescent="0.25">
      <c r="A5" s="72" t="s">
        <v>420</v>
      </c>
      <c r="B5" s="18">
        <v>38318.856615687</v>
      </c>
      <c r="C5" s="18">
        <v>39609.651397431</v>
      </c>
      <c r="D5" s="18">
        <v>40112.629999999997</v>
      </c>
      <c r="E5" s="18">
        <v>40866.451684009</v>
      </c>
      <c r="F5" s="136">
        <v>43158.851686825998</v>
      </c>
      <c r="G5" s="18">
        <v>43895.034657224998</v>
      </c>
      <c r="H5" s="18">
        <v>45344.451827374003</v>
      </c>
      <c r="I5" s="18">
        <v>46056.211387142001</v>
      </c>
      <c r="J5" s="205">
        <v>47635.281435215998</v>
      </c>
      <c r="K5" s="206">
        <v>48601.093949135</v>
      </c>
      <c r="L5" s="230">
        <v>49805.497169351002</v>
      </c>
      <c r="M5" s="254">
        <v>68489.113017398005</v>
      </c>
      <c r="N5" s="254">
        <v>47853.601525047998</v>
      </c>
    </row>
    <row r="6" spans="1:14" x14ac:dyDescent="0.25">
      <c r="A6" s="72" t="s">
        <v>421</v>
      </c>
      <c r="B6" s="18">
        <v>39527.661313274002</v>
      </c>
      <c r="C6" s="18">
        <v>40891.236407081997</v>
      </c>
      <c r="D6" s="18">
        <v>41235.78</v>
      </c>
      <c r="E6" s="18">
        <v>42070.789361937997</v>
      </c>
      <c r="F6" s="136">
        <v>42641.041627109</v>
      </c>
      <c r="G6" s="18">
        <v>43536.009229486997</v>
      </c>
      <c r="H6" s="18">
        <v>44491.506888843003</v>
      </c>
      <c r="I6" s="18">
        <v>45532.881734864997</v>
      </c>
      <c r="J6" s="205">
        <v>51047.634699536</v>
      </c>
      <c r="K6" s="206">
        <v>48709.790785181001</v>
      </c>
      <c r="L6" s="230">
        <v>49996.053476337998</v>
      </c>
      <c r="M6" s="254">
        <v>49187.504003868999</v>
      </c>
      <c r="N6" s="254">
        <v>56454.304269827997</v>
      </c>
    </row>
    <row r="7" spans="1:14" x14ac:dyDescent="0.25">
      <c r="A7" s="72" t="s">
        <v>422</v>
      </c>
      <c r="B7" s="18">
        <v>212135.254128217</v>
      </c>
      <c r="C7" s="18">
        <v>215282.41215334801</v>
      </c>
      <c r="D7" s="18">
        <v>214131.91</v>
      </c>
      <c r="E7" s="18">
        <v>215077.65806060401</v>
      </c>
      <c r="F7" s="136">
        <v>213193.17167251301</v>
      </c>
      <c r="G7" s="18">
        <v>214343.16846211301</v>
      </c>
      <c r="H7" s="18">
        <v>218001.043569428</v>
      </c>
      <c r="I7" s="18">
        <v>220417.495055365</v>
      </c>
      <c r="J7" s="205">
        <v>222281.77832277399</v>
      </c>
      <c r="K7" s="206">
        <v>225883.48027384601</v>
      </c>
      <c r="L7" s="230">
        <v>229366.504759759</v>
      </c>
      <c r="M7" s="254">
        <v>226218.245317055</v>
      </c>
      <c r="N7" s="254">
        <v>236335.46488641601</v>
      </c>
    </row>
    <row r="8" spans="1:14" x14ac:dyDescent="0.25">
      <c r="A8" s="25" t="s">
        <v>7</v>
      </c>
      <c r="B8" s="20">
        <v>397731.56812626199</v>
      </c>
      <c r="C8" s="20">
        <v>404673.14155357302</v>
      </c>
      <c r="D8" s="20">
        <v>402783</v>
      </c>
      <c r="E8" s="20">
        <v>405952.88411548699</v>
      </c>
      <c r="F8" s="137">
        <v>408602.24290505599</v>
      </c>
      <c r="G8" s="20">
        <v>413539.53982932301</v>
      </c>
      <c r="H8" s="20">
        <v>421856.097740456</v>
      </c>
      <c r="I8" s="20">
        <v>427578.82664758398</v>
      </c>
      <c r="J8" s="207">
        <v>434346.563242845</v>
      </c>
      <c r="K8" s="208">
        <v>441024.41535399301</v>
      </c>
      <c r="L8" s="231">
        <v>445823.31784388499</v>
      </c>
      <c r="M8" s="258">
        <v>453987.14204715402</v>
      </c>
      <c r="N8" s="258">
        <v>461812.33951890899</v>
      </c>
    </row>
    <row r="9" spans="1:14" ht="24" customHeight="1" x14ac:dyDescent="0.25">
      <c r="A9" s="313" t="s">
        <v>416</v>
      </c>
      <c r="B9" s="314"/>
      <c r="C9" s="314"/>
      <c r="D9" s="314"/>
      <c r="E9" s="314"/>
      <c r="F9" s="314"/>
      <c r="G9" s="314"/>
      <c r="H9" s="314"/>
      <c r="I9" s="314"/>
      <c r="J9" s="314"/>
      <c r="K9" s="316"/>
      <c r="L9" s="316"/>
      <c r="M9" s="316"/>
      <c r="N9" s="316"/>
    </row>
    <row r="10" spans="1:14" x14ac:dyDescent="0.25">
      <c r="M10" s="250"/>
      <c r="N10" s="250"/>
    </row>
    <row r="12" spans="1:14" x14ac:dyDescent="0.25">
      <c r="M12" s="228"/>
      <c r="N12" s="228"/>
    </row>
    <row r="13" spans="1:14" x14ac:dyDescent="0.25">
      <c r="L13" s="228"/>
      <c r="M13" s="228"/>
      <c r="N13" s="228"/>
    </row>
    <row r="14" spans="1:14" x14ac:dyDescent="0.25">
      <c r="L14" s="228"/>
      <c r="M14" s="228"/>
      <c r="N14" s="228"/>
    </row>
    <row r="15" spans="1:14" x14ac:dyDescent="0.25">
      <c r="L15" s="228"/>
      <c r="M15" s="228"/>
      <c r="N15" s="228"/>
    </row>
    <row r="16" spans="1:14" x14ac:dyDescent="0.25">
      <c r="L16" s="228"/>
      <c r="M16" s="228"/>
      <c r="N16" s="228"/>
    </row>
    <row r="17" spans="12:14" x14ac:dyDescent="0.25">
      <c r="L17" s="229"/>
      <c r="M17" s="229"/>
      <c r="N17" s="229"/>
    </row>
  </sheetData>
  <mergeCells count="2">
    <mergeCell ref="A9:N9"/>
    <mergeCell ref="A1:N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zoomScaleNormal="100" workbookViewId="0">
      <pane xSplit="1" ySplit="2" topLeftCell="I54" activePane="bottomRight" state="frozen"/>
      <selection activeCell="N3" sqref="N3"/>
      <selection pane="topRight" activeCell="N3" sqref="N3"/>
      <selection pane="bottomLeft" activeCell="N3" sqref="N3"/>
      <selection pane="bottomRight" activeCell="B2" sqref="B2:N81"/>
    </sheetView>
  </sheetViews>
  <sheetFormatPr defaultRowHeight="15" x14ac:dyDescent="0.25"/>
  <cols>
    <col min="1" max="1" width="60.7109375" customWidth="1"/>
    <col min="11" max="14" width="10.42578125" bestFit="1" customWidth="1"/>
  </cols>
  <sheetData>
    <row r="1" spans="1:16" ht="28.9" customHeight="1" x14ac:dyDescent="0.25">
      <c r="A1" s="317" t="s">
        <v>826</v>
      </c>
      <c r="B1" s="318"/>
      <c r="C1" s="318"/>
      <c r="D1" s="318"/>
      <c r="E1" s="318"/>
      <c r="F1" s="318"/>
      <c r="G1" s="318"/>
      <c r="H1" s="318"/>
      <c r="I1" s="318"/>
      <c r="J1" s="318"/>
      <c r="K1" s="318"/>
      <c r="L1" s="318"/>
      <c r="M1" s="318"/>
      <c r="N1" s="318"/>
    </row>
    <row r="2" spans="1:16" x14ac:dyDescent="0.25">
      <c r="A2" s="110" t="s">
        <v>423</v>
      </c>
      <c r="B2" s="11">
        <v>44640</v>
      </c>
      <c r="C2" s="11">
        <v>44671</v>
      </c>
      <c r="D2" s="11">
        <v>44701</v>
      </c>
      <c r="E2" s="11">
        <v>44732</v>
      </c>
      <c r="F2" s="11">
        <v>44762</v>
      </c>
      <c r="G2" s="11">
        <v>44793</v>
      </c>
      <c r="H2" s="11">
        <v>44824</v>
      </c>
      <c r="I2" s="11">
        <v>44854</v>
      </c>
      <c r="J2" s="11">
        <v>44885</v>
      </c>
      <c r="K2" s="11">
        <v>44915</v>
      </c>
      <c r="L2" s="11">
        <v>44946</v>
      </c>
      <c r="M2" s="11">
        <v>44977</v>
      </c>
      <c r="N2" s="11">
        <v>45005</v>
      </c>
    </row>
    <row r="3" spans="1:16" s="4" customFormat="1" x14ac:dyDescent="0.25">
      <c r="A3" s="111" t="s">
        <v>431</v>
      </c>
      <c r="B3" s="55">
        <v>4035.7209726010001</v>
      </c>
      <c r="C3" s="55">
        <v>4253.0546256050002</v>
      </c>
      <c r="D3" s="55">
        <v>4201.481967187</v>
      </c>
      <c r="E3" s="55">
        <v>4260.8553730630001</v>
      </c>
      <c r="F3" s="55">
        <v>4275.5952624350002</v>
      </c>
      <c r="G3" s="55">
        <v>4365.641865994</v>
      </c>
      <c r="H3" s="55">
        <v>4410.7950088119997</v>
      </c>
      <c r="I3" s="55">
        <v>4416.6859697299997</v>
      </c>
      <c r="J3" s="162">
        <v>4583.0153953830004</v>
      </c>
      <c r="K3" s="209">
        <v>4640.9741820079998</v>
      </c>
      <c r="L3" s="209">
        <v>4679.0663013009998</v>
      </c>
      <c r="M3" s="257">
        <v>4838.5784339290003</v>
      </c>
      <c r="N3" s="257">
        <v>5040.5894891019998</v>
      </c>
      <c r="O3" s="179"/>
    </row>
    <row r="4" spans="1:16" x14ac:dyDescent="0.25">
      <c r="A4" s="112" t="s">
        <v>432</v>
      </c>
      <c r="B4" s="18">
        <v>566.45712500699995</v>
      </c>
      <c r="C4" s="18">
        <v>797.61600257600003</v>
      </c>
      <c r="D4" s="18">
        <v>779.59637827500001</v>
      </c>
      <c r="E4" s="18">
        <v>778.36761637100005</v>
      </c>
      <c r="F4" s="18">
        <v>759.00150079100001</v>
      </c>
      <c r="G4" s="18">
        <v>763.46807930399996</v>
      </c>
      <c r="H4" s="18">
        <v>775.00083720700002</v>
      </c>
      <c r="I4" s="18">
        <v>739.20218513199995</v>
      </c>
      <c r="J4" s="163">
        <v>791.33260409000002</v>
      </c>
      <c r="K4" s="190">
        <v>818.68606843299995</v>
      </c>
      <c r="L4" s="190">
        <v>816.563414233</v>
      </c>
      <c r="M4" s="254">
        <v>842.43612306499995</v>
      </c>
      <c r="N4" s="254">
        <v>870.41695824099997</v>
      </c>
      <c r="O4" s="179"/>
      <c r="P4" s="4"/>
    </row>
    <row r="5" spans="1:16" x14ac:dyDescent="0.25">
      <c r="A5" s="112" t="s">
        <v>433</v>
      </c>
      <c r="B5" s="18">
        <v>105.471391555</v>
      </c>
      <c r="C5" s="18">
        <v>104.89716653799999</v>
      </c>
      <c r="D5" s="18">
        <v>99.961278523000004</v>
      </c>
      <c r="E5" s="18">
        <v>102.454123752</v>
      </c>
      <c r="F5" s="18">
        <v>104.169698575</v>
      </c>
      <c r="G5" s="18">
        <v>102.776394224</v>
      </c>
      <c r="H5" s="18">
        <v>104.519575136</v>
      </c>
      <c r="I5" s="18">
        <v>102.23025097199999</v>
      </c>
      <c r="J5" s="163">
        <v>107.27953071100001</v>
      </c>
      <c r="K5" s="190">
        <v>109.194459599</v>
      </c>
      <c r="L5" s="190">
        <v>89.725992856999994</v>
      </c>
      <c r="M5" s="254">
        <v>94.532344882000004</v>
      </c>
      <c r="N5" s="254">
        <v>99.115878483000003</v>
      </c>
      <c r="O5" s="179"/>
      <c r="P5" s="4"/>
    </row>
    <row r="6" spans="1:16" x14ac:dyDescent="0.25">
      <c r="A6" s="112" t="s">
        <v>434</v>
      </c>
      <c r="B6" s="18">
        <v>9.5447966780000009</v>
      </c>
      <c r="C6" s="18">
        <v>10.035819968</v>
      </c>
      <c r="D6" s="18">
        <v>10.149341959999999</v>
      </c>
      <c r="E6" s="18">
        <v>10.215881369</v>
      </c>
      <c r="F6" s="18">
        <v>11.124503416</v>
      </c>
      <c r="G6" s="18">
        <v>11.206746495999999</v>
      </c>
      <c r="H6" s="18">
        <v>11.151860897000001</v>
      </c>
      <c r="I6" s="18">
        <v>11.282412594</v>
      </c>
      <c r="J6" s="163">
        <v>11.951718757</v>
      </c>
      <c r="K6" s="190">
        <v>12.779879782</v>
      </c>
      <c r="L6" s="190">
        <v>13.010634482</v>
      </c>
      <c r="M6" s="254">
        <v>13.533566365</v>
      </c>
      <c r="N6" s="254">
        <v>13.370498706999999</v>
      </c>
      <c r="O6" s="179"/>
      <c r="P6" s="4"/>
    </row>
    <row r="7" spans="1:16" x14ac:dyDescent="0.25">
      <c r="A7" s="112" t="s">
        <v>435</v>
      </c>
      <c r="B7" s="18">
        <v>408.82789222899999</v>
      </c>
      <c r="C7" s="18">
        <v>425.16851884900001</v>
      </c>
      <c r="D7" s="18">
        <v>432.103819547</v>
      </c>
      <c r="E7" s="18">
        <v>450.80832967600003</v>
      </c>
      <c r="F7" s="18">
        <v>463.26143681000002</v>
      </c>
      <c r="G7" s="18">
        <v>474.43300027999999</v>
      </c>
      <c r="H7" s="18">
        <v>485.67648488200001</v>
      </c>
      <c r="I7" s="18">
        <v>491.38940036299999</v>
      </c>
      <c r="J7" s="163">
        <v>505.73912442699998</v>
      </c>
      <c r="K7" s="190">
        <v>520.56215147399996</v>
      </c>
      <c r="L7" s="190">
        <v>376.81586256899999</v>
      </c>
      <c r="M7" s="254">
        <v>393.136445116</v>
      </c>
      <c r="N7" s="254">
        <v>408.29021398999998</v>
      </c>
      <c r="O7" s="179"/>
      <c r="P7" s="4"/>
    </row>
    <row r="8" spans="1:16" x14ac:dyDescent="0.25">
      <c r="A8" s="112" t="s">
        <v>436</v>
      </c>
      <c r="B8" s="18">
        <v>970.25454914399995</v>
      </c>
      <c r="C8" s="18">
        <v>957.46764971799996</v>
      </c>
      <c r="D8" s="18">
        <v>934.67559867800003</v>
      </c>
      <c r="E8" s="18">
        <v>935.47602422700004</v>
      </c>
      <c r="F8" s="18">
        <v>942.31843823899999</v>
      </c>
      <c r="G8" s="18">
        <v>946.93331914800001</v>
      </c>
      <c r="H8" s="18">
        <v>943.45951200599995</v>
      </c>
      <c r="I8" s="18">
        <v>948.27311222200001</v>
      </c>
      <c r="J8" s="163">
        <v>964.39823588299998</v>
      </c>
      <c r="K8" s="190">
        <v>966.07247890099995</v>
      </c>
      <c r="L8" s="190">
        <v>1008.607200057</v>
      </c>
      <c r="M8" s="254">
        <v>1036.5832748380001</v>
      </c>
      <c r="N8" s="254">
        <v>1062.245700338</v>
      </c>
      <c r="O8" s="179"/>
      <c r="P8" s="4"/>
    </row>
    <row r="9" spans="1:16" x14ac:dyDescent="0.25">
      <c r="A9" s="112" t="s">
        <v>437</v>
      </c>
      <c r="B9" s="18">
        <v>1708.040164817</v>
      </c>
      <c r="C9" s="18">
        <v>1682.0182217700001</v>
      </c>
      <c r="D9" s="18">
        <v>1667.469099448</v>
      </c>
      <c r="E9" s="18">
        <v>1687.7240876999999</v>
      </c>
      <c r="F9" s="18">
        <v>1696.3735633230001</v>
      </c>
      <c r="G9" s="18">
        <v>1758.7683976850001</v>
      </c>
      <c r="H9" s="18">
        <v>1769.8599427639999</v>
      </c>
      <c r="I9" s="18">
        <v>1793.4959642599999</v>
      </c>
      <c r="J9" s="163">
        <v>1869.336573709</v>
      </c>
      <c r="K9" s="190">
        <v>1868.9425065329999</v>
      </c>
      <c r="L9" s="190">
        <v>2038.066180949</v>
      </c>
      <c r="M9" s="254">
        <v>2113.0892218509998</v>
      </c>
      <c r="N9" s="254">
        <v>2234.5090875390001</v>
      </c>
      <c r="O9" s="179"/>
      <c r="P9" s="4"/>
    </row>
    <row r="10" spans="1:16" x14ac:dyDescent="0.25">
      <c r="A10" s="112" t="s">
        <v>438</v>
      </c>
      <c r="B10" s="18">
        <v>46.607050684999997</v>
      </c>
      <c r="C10" s="18">
        <v>51.873267091000002</v>
      </c>
      <c r="D10" s="18">
        <v>55.501508448999999</v>
      </c>
      <c r="E10" s="18">
        <v>61.987229720999999</v>
      </c>
      <c r="F10" s="18">
        <v>65.327540784000007</v>
      </c>
      <c r="G10" s="18">
        <v>69.801211937999994</v>
      </c>
      <c r="H10" s="18">
        <v>75.379370436000002</v>
      </c>
      <c r="I10" s="18">
        <v>73.857141380000002</v>
      </c>
      <c r="J10" s="163">
        <v>75.619300500999998</v>
      </c>
      <c r="K10" s="190">
        <v>77.686507679000002</v>
      </c>
      <c r="L10" s="190">
        <v>86.465125431999994</v>
      </c>
      <c r="M10" s="254">
        <v>94.085646522000005</v>
      </c>
      <c r="N10" s="254">
        <v>102.184276708</v>
      </c>
      <c r="O10" s="179"/>
      <c r="P10" s="4"/>
    </row>
    <row r="11" spans="1:16" x14ac:dyDescent="0.25">
      <c r="A11" s="112" t="s">
        <v>439</v>
      </c>
      <c r="B11" s="18">
        <v>220.518002486</v>
      </c>
      <c r="C11" s="18">
        <v>223.97797909499999</v>
      </c>
      <c r="D11" s="18">
        <v>222.024942307</v>
      </c>
      <c r="E11" s="18">
        <v>233.822080247</v>
      </c>
      <c r="F11" s="18">
        <v>234.01858049699999</v>
      </c>
      <c r="G11" s="18">
        <v>238.254716919</v>
      </c>
      <c r="H11" s="18">
        <v>245.74742548399999</v>
      </c>
      <c r="I11" s="18">
        <v>256.95550280700002</v>
      </c>
      <c r="J11" s="163">
        <v>257.35830730499998</v>
      </c>
      <c r="K11" s="190">
        <v>267.05012960699997</v>
      </c>
      <c r="L11" s="190">
        <v>249.81189072199999</v>
      </c>
      <c r="M11" s="254">
        <v>251.18181129000001</v>
      </c>
      <c r="N11" s="254">
        <v>250.456875096</v>
      </c>
      <c r="O11" s="179"/>
      <c r="P11" s="4"/>
    </row>
    <row r="12" spans="1:16" s="4" customFormat="1" x14ac:dyDescent="0.25">
      <c r="A12" s="113" t="s">
        <v>440</v>
      </c>
      <c r="B12" s="55">
        <v>4091.9146883359999</v>
      </c>
      <c r="C12" s="55">
        <v>4139.7772020000002</v>
      </c>
      <c r="D12" s="55">
        <v>4060.7235880180001</v>
      </c>
      <c r="E12" s="55">
        <v>4156.6018501680001</v>
      </c>
      <c r="F12" s="55">
        <v>4151.0741695779998</v>
      </c>
      <c r="G12" s="55">
        <v>4174.4267130420003</v>
      </c>
      <c r="H12" s="55">
        <v>4243.0403322769998</v>
      </c>
      <c r="I12" s="55">
        <v>4228.1031328019999</v>
      </c>
      <c r="J12" s="164">
        <v>4336.5333018490001</v>
      </c>
      <c r="K12" s="209">
        <v>4283.4822806669999</v>
      </c>
      <c r="L12" s="210">
        <v>4239.4040040890004</v>
      </c>
      <c r="M12" s="257">
        <v>4330.1484448949996</v>
      </c>
      <c r="N12" s="257">
        <v>4415.2861633140001</v>
      </c>
      <c r="O12" s="179"/>
    </row>
    <row r="13" spans="1:16" x14ac:dyDescent="0.25">
      <c r="A13" s="112" t="s">
        <v>441</v>
      </c>
      <c r="B13" s="18">
        <v>2949.3108171680001</v>
      </c>
      <c r="C13" s="18">
        <v>2975.6235699449999</v>
      </c>
      <c r="D13" s="18">
        <v>2900.0182103259999</v>
      </c>
      <c r="E13" s="18">
        <v>2964.6934612049999</v>
      </c>
      <c r="F13" s="18">
        <v>2949.2560578110001</v>
      </c>
      <c r="G13" s="18">
        <v>2989.0674656050001</v>
      </c>
      <c r="H13" s="18">
        <v>3032.142207721</v>
      </c>
      <c r="I13" s="18">
        <v>3040.694613874</v>
      </c>
      <c r="J13" s="163">
        <v>3093.8649522239998</v>
      </c>
      <c r="K13" s="190">
        <v>3015.515540335</v>
      </c>
      <c r="L13" s="190">
        <v>2935.2001393159999</v>
      </c>
      <c r="M13" s="254">
        <v>2983.9037339699998</v>
      </c>
      <c r="N13" s="254">
        <v>3017.534366549</v>
      </c>
      <c r="O13" s="179"/>
      <c r="P13" s="4"/>
    </row>
    <row r="14" spans="1:16" x14ac:dyDescent="0.25">
      <c r="A14" s="112" t="s">
        <v>442</v>
      </c>
      <c r="B14" s="18">
        <v>1098.679072505</v>
      </c>
      <c r="C14" s="18">
        <v>1118.7428972560001</v>
      </c>
      <c r="D14" s="18">
        <v>1115.1635052930001</v>
      </c>
      <c r="E14" s="18">
        <v>1145.3726163270001</v>
      </c>
      <c r="F14" s="18">
        <v>1157.1605188589999</v>
      </c>
      <c r="G14" s="18">
        <v>1141.2849491479999</v>
      </c>
      <c r="H14" s="18">
        <v>1167.6856583399999</v>
      </c>
      <c r="I14" s="18">
        <v>1143.243755618</v>
      </c>
      <c r="J14" s="163">
        <v>1199.222718861</v>
      </c>
      <c r="K14" s="190">
        <v>1225.046601538</v>
      </c>
      <c r="L14" s="190">
        <v>1260.75941016</v>
      </c>
      <c r="M14" s="254">
        <v>1303.625578463</v>
      </c>
      <c r="N14" s="254">
        <v>1355.697969479</v>
      </c>
      <c r="O14" s="179"/>
      <c r="P14" s="4"/>
    </row>
    <row r="15" spans="1:16" x14ac:dyDescent="0.25">
      <c r="A15" s="112" t="s">
        <v>443</v>
      </c>
      <c r="B15" s="18">
        <v>43.924798662999997</v>
      </c>
      <c r="C15" s="18">
        <v>45.410734798999997</v>
      </c>
      <c r="D15" s="18">
        <v>45.541872398999999</v>
      </c>
      <c r="E15" s="18">
        <v>46.535772635999997</v>
      </c>
      <c r="F15" s="18">
        <v>44.657592907999998</v>
      </c>
      <c r="G15" s="18">
        <v>44.074298288999998</v>
      </c>
      <c r="H15" s="18">
        <v>43.212466216000003</v>
      </c>
      <c r="I15" s="18">
        <v>44.164763309999998</v>
      </c>
      <c r="J15" s="163">
        <v>43.445630764000001</v>
      </c>
      <c r="K15" s="190">
        <v>42.920138794000003</v>
      </c>
      <c r="L15" s="190">
        <v>43.444454612999998</v>
      </c>
      <c r="M15" s="254">
        <v>42.619132462000003</v>
      </c>
      <c r="N15" s="254">
        <v>42.053827286000001</v>
      </c>
      <c r="O15" s="179"/>
      <c r="P15" s="4"/>
    </row>
    <row r="16" spans="1:16" s="4" customFormat="1" x14ac:dyDescent="0.25">
      <c r="A16" s="113" t="s">
        <v>444</v>
      </c>
      <c r="B16" s="55">
        <v>243.74325052</v>
      </c>
      <c r="C16" s="55">
        <v>305.96687347199997</v>
      </c>
      <c r="D16" s="55">
        <v>299.87900392500001</v>
      </c>
      <c r="E16" s="55">
        <v>277.33145280399998</v>
      </c>
      <c r="F16" s="55">
        <v>302.40621532699998</v>
      </c>
      <c r="G16" s="55">
        <v>317.20783210600001</v>
      </c>
      <c r="H16" s="55">
        <v>326.803282013</v>
      </c>
      <c r="I16" s="55">
        <v>338.39430629600002</v>
      </c>
      <c r="J16" s="164">
        <v>349.917720546</v>
      </c>
      <c r="K16" s="209">
        <v>367.95171601700002</v>
      </c>
      <c r="L16" s="210">
        <v>387.122553901</v>
      </c>
      <c r="M16" s="257">
        <v>397.438154301</v>
      </c>
      <c r="N16" s="257">
        <v>413.389923404</v>
      </c>
      <c r="O16" s="179"/>
    </row>
    <row r="17" spans="1:16" x14ac:dyDescent="0.25">
      <c r="A17" s="112" t="s">
        <v>445</v>
      </c>
      <c r="B17" s="18">
        <v>74.845215018000005</v>
      </c>
      <c r="C17" s="18">
        <v>142.37677744600001</v>
      </c>
      <c r="D17" s="18">
        <v>140.22438284899999</v>
      </c>
      <c r="E17" s="18">
        <v>155.59643362700001</v>
      </c>
      <c r="F17" s="18">
        <v>169.58257632499999</v>
      </c>
      <c r="G17" s="18">
        <v>185.50779848400001</v>
      </c>
      <c r="H17" s="18">
        <v>195.482490877</v>
      </c>
      <c r="I17" s="18">
        <v>206.38773975300001</v>
      </c>
      <c r="J17" s="163">
        <v>219.734227785</v>
      </c>
      <c r="K17" s="190">
        <v>235.68628938099999</v>
      </c>
      <c r="L17" s="190">
        <v>247.37317831300001</v>
      </c>
      <c r="M17" s="254">
        <v>257.36129409500001</v>
      </c>
      <c r="N17" s="254">
        <v>265.748464517</v>
      </c>
      <c r="O17" s="179"/>
      <c r="P17" s="4"/>
    </row>
    <row r="18" spans="1:16" x14ac:dyDescent="0.25">
      <c r="A18" s="112" t="s">
        <v>446</v>
      </c>
      <c r="B18" s="18">
        <v>168.898035502</v>
      </c>
      <c r="C18" s="18">
        <v>163.590096026</v>
      </c>
      <c r="D18" s="18">
        <v>159.65462107600001</v>
      </c>
      <c r="E18" s="18">
        <v>121.735019177</v>
      </c>
      <c r="F18" s="18">
        <v>132.82363900199999</v>
      </c>
      <c r="G18" s="18">
        <v>131.70003362200001</v>
      </c>
      <c r="H18" s="18">
        <v>131.320791136</v>
      </c>
      <c r="I18" s="18">
        <v>132.00656654299999</v>
      </c>
      <c r="J18" s="163">
        <v>130.183492761</v>
      </c>
      <c r="K18" s="190">
        <v>132.265426636</v>
      </c>
      <c r="L18" s="190">
        <v>139.74937558799999</v>
      </c>
      <c r="M18" s="254">
        <v>140.07686020599999</v>
      </c>
      <c r="N18" s="254">
        <v>147.641458887</v>
      </c>
      <c r="O18" s="179"/>
      <c r="P18" s="4"/>
    </row>
    <row r="19" spans="1:16" s="4" customFormat="1" x14ac:dyDescent="0.25">
      <c r="A19" s="113" t="s">
        <v>447</v>
      </c>
      <c r="B19" s="55">
        <v>2210.2783366899998</v>
      </c>
      <c r="C19" s="55">
        <v>2199.2680490950002</v>
      </c>
      <c r="D19" s="55">
        <v>2168.1648990620001</v>
      </c>
      <c r="E19" s="55">
        <v>2167.1999443230002</v>
      </c>
      <c r="F19" s="55">
        <v>2226.4830477189998</v>
      </c>
      <c r="G19" s="55">
        <v>2227.6465040980002</v>
      </c>
      <c r="H19" s="55">
        <v>2237.3879779200001</v>
      </c>
      <c r="I19" s="55">
        <v>2237.0714837619998</v>
      </c>
      <c r="J19" s="164">
        <v>2281.9738280050001</v>
      </c>
      <c r="K19" s="209">
        <v>2272.4585366020001</v>
      </c>
      <c r="L19" s="210">
        <v>2289.2482704979998</v>
      </c>
      <c r="M19" s="257">
        <v>2184.2204356289999</v>
      </c>
      <c r="N19" s="257">
        <v>2259.1421363260001</v>
      </c>
      <c r="O19" s="179"/>
    </row>
    <row r="20" spans="1:16" x14ac:dyDescent="0.25">
      <c r="A20" s="112" t="s">
        <v>448</v>
      </c>
      <c r="B20" s="18">
        <v>434.942773897</v>
      </c>
      <c r="C20" s="18">
        <v>442.84069939300002</v>
      </c>
      <c r="D20" s="18">
        <v>449.56593327500002</v>
      </c>
      <c r="E20" s="18">
        <v>482.53652272400001</v>
      </c>
      <c r="F20" s="18">
        <v>523.547747727</v>
      </c>
      <c r="G20" s="18">
        <v>527.50753614300004</v>
      </c>
      <c r="H20" s="18">
        <v>553.54924562400004</v>
      </c>
      <c r="I20" s="18">
        <v>560.55812136099996</v>
      </c>
      <c r="J20" s="163">
        <v>565.77998466199995</v>
      </c>
      <c r="K20" s="190">
        <v>582.14877037500003</v>
      </c>
      <c r="L20" s="190">
        <v>597.91025919000003</v>
      </c>
      <c r="M20" s="254">
        <v>627.95098286400003</v>
      </c>
      <c r="N20" s="254">
        <v>660.02323929399995</v>
      </c>
      <c r="O20" s="179"/>
      <c r="P20" s="4"/>
    </row>
    <row r="21" spans="1:16" x14ac:dyDescent="0.25">
      <c r="A21" s="112" t="s">
        <v>449</v>
      </c>
      <c r="B21" s="18">
        <v>1775.335562793</v>
      </c>
      <c r="C21" s="18">
        <v>1756.4273497019999</v>
      </c>
      <c r="D21" s="18">
        <v>1718.598965787</v>
      </c>
      <c r="E21" s="18">
        <v>1684.663421599</v>
      </c>
      <c r="F21" s="18">
        <v>1702.935299992</v>
      </c>
      <c r="G21" s="18">
        <v>1700.138967955</v>
      </c>
      <c r="H21" s="18">
        <v>1683.838732296</v>
      </c>
      <c r="I21" s="18">
        <v>1676.513362401</v>
      </c>
      <c r="J21" s="163">
        <v>1716.193843343</v>
      </c>
      <c r="K21" s="190">
        <v>1690.309766227</v>
      </c>
      <c r="L21" s="190">
        <v>1691.338011308</v>
      </c>
      <c r="M21" s="254">
        <v>1556.2694527650001</v>
      </c>
      <c r="N21" s="254">
        <v>1599.1188970319999</v>
      </c>
      <c r="O21" s="179"/>
      <c r="P21" s="4"/>
    </row>
    <row r="22" spans="1:16" s="4" customFormat="1" x14ac:dyDescent="0.25">
      <c r="A22" s="113" t="s">
        <v>450</v>
      </c>
      <c r="B22" s="55">
        <v>747.39448651500004</v>
      </c>
      <c r="C22" s="55">
        <v>761.12508976200002</v>
      </c>
      <c r="D22" s="55">
        <v>736.81471770799999</v>
      </c>
      <c r="E22" s="55">
        <v>701.40584195500003</v>
      </c>
      <c r="F22" s="55">
        <v>694.71720891799998</v>
      </c>
      <c r="G22" s="55">
        <v>675.88952184300001</v>
      </c>
      <c r="H22" s="55">
        <v>776.27973497100004</v>
      </c>
      <c r="I22" s="55">
        <v>819.77267587899996</v>
      </c>
      <c r="J22" s="164">
        <v>677.93932950400006</v>
      </c>
      <c r="K22" s="209">
        <v>644.50585203399999</v>
      </c>
      <c r="L22" s="210">
        <v>639.65178495800001</v>
      </c>
      <c r="M22" s="257">
        <v>572.17322251799999</v>
      </c>
      <c r="N22" s="257">
        <v>572.445552701</v>
      </c>
      <c r="O22" s="179"/>
    </row>
    <row r="23" spans="1:16" x14ac:dyDescent="0.25">
      <c r="A23" s="112" t="s">
        <v>451</v>
      </c>
      <c r="B23" s="18">
        <v>597.45261152499995</v>
      </c>
      <c r="C23" s="18">
        <v>607.27520804400001</v>
      </c>
      <c r="D23" s="18">
        <v>584.09982812800001</v>
      </c>
      <c r="E23" s="18">
        <v>547.24216848900005</v>
      </c>
      <c r="F23" s="18">
        <v>540.85535383000001</v>
      </c>
      <c r="G23" s="18">
        <v>522.94328942000004</v>
      </c>
      <c r="H23" s="18">
        <v>622.03045658300005</v>
      </c>
      <c r="I23" s="18">
        <v>661.23314037900002</v>
      </c>
      <c r="J23" s="163">
        <v>511.74343075399997</v>
      </c>
      <c r="K23" s="190">
        <v>478.835661082</v>
      </c>
      <c r="L23" s="190">
        <v>476.65266871400001</v>
      </c>
      <c r="M23" s="254">
        <v>467.46659832400002</v>
      </c>
      <c r="N23" s="254">
        <v>465.40215060100002</v>
      </c>
      <c r="O23" s="179"/>
      <c r="P23" s="4"/>
    </row>
    <row r="24" spans="1:16" x14ac:dyDescent="0.25">
      <c r="A24" s="112" t="s">
        <v>452</v>
      </c>
      <c r="B24" s="18">
        <v>149.94187499</v>
      </c>
      <c r="C24" s="18">
        <v>153.84988171800001</v>
      </c>
      <c r="D24" s="18">
        <v>152.71488958</v>
      </c>
      <c r="E24" s="18">
        <v>154.16367346600001</v>
      </c>
      <c r="F24" s="18">
        <v>153.861855088</v>
      </c>
      <c r="G24" s="18">
        <v>152.946232423</v>
      </c>
      <c r="H24" s="18">
        <v>154.24927838799999</v>
      </c>
      <c r="I24" s="18">
        <v>158.5395355</v>
      </c>
      <c r="J24" s="163">
        <v>166.19589875</v>
      </c>
      <c r="K24" s="190">
        <v>165.67019095200001</v>
      </c>
      <c r="L24" s="190">
        <v>162.99911624399999</v>
      </c>
      <c r="M24" s="254">
        <v>104.706624194</v>
      </c>
      <c r="N24" s="254">
        <v>107.04340209999999</v>
      </c>
      <c r="O24" s="179"/>
      <c r="P24" s="4"/>
    </row>
    <row r="25" spans="1:16" s="4" customFormat="1" x14ac:dyDescent="0.25">
      <c r="A25" s="113" t="s">
        <v>453</v>
      </c>
      <c r="B25" s="55">
        <v>140.812145859</v>
      </c>
      <c r="C25" s="55">
        <v>143.27231370000001</v>
      </c>
      <c r="D25" s="55">
        <v>148.03557948900001</v>
      </c>
      <c r="E25" s="55">
        <v>166.146788039</v>
      </c>
      <c r="F25" s="55">
        <v>166.740172551</v>
      </c>
      <c r="G25" s="55">
        <v>172.212557691</v>
      </c>
      <c r="H25" s="55">
        <v>183.310000411</v>
      </c>
      <c r="I25" s="55">
        <v>182.419934963</v>
      </c>
      <c r="J25" s="164">
        <v>185.831016788</v>
      </c>
      <c r="K25" s="209">
        <v>183.803158994</v>
      </c>
      <c r="L25" s="210">
        <v>198.60822672500001</v>
      </c>
      <c r="M25" s="257">
        <v>208.12285850000001</v>
      </c>
      <c r="N25" s="257">
        <v>238.06380915599999</v>
      </c>
      <c r="O25" s="179"/>
    </row>
    <row r="26" spans="1:16" x14ac:dyDescent="0.25">
      <c r="A26" s="112" t="s">
        <v>454</v>
      </c>
      <c r="B26" s="18">
        <v>140.812145859</v>
      </c>
      <c r="C26" s="18">
        <v>143.27231370000001</v>
      </c>
      <c r="D26" s="18">
        <v>148.03557948900001</v>
      </c>
      <c r="E26" s="18">
        <v>166.146788039</v>
      </c>
      <c r="F26" s="18">
        <v>166.740172551</v>
      </c>
      <c r="G26" s="18">
        <v>172.212557691</v>
      </c>
      <c r="H26" s="18">
        <v>183.310000411</v>
      </c>
      <c r="I26" s="18">
        <v>182.419934963</v>
      </c>
      <c r="J26" s="163">
        <v>185.831016788</v>
      </c>
      <c r="K26" s="190">
        <v>183.803158994</v>
      </c>
      <c r="L26" s="190">
        <v>198.60822672500001</v>
      </c>
      <c r="M26" s="254">
        <v>208.12285850000001</v>
      </c>
      <c r="N26" s="254">
        <v>238.06380915599999</v>
      </c>
      <c r="O26" s="179"/>
      <c r="P26" s="4"/>
    </row>
    <row r="27" spans="1:16" s="4" customFormat="1" x14ac:dyDescent="0.25">
      <c r="A27" s="113" t="s">
        <v>455</v>
      </c>
      <c r="B27" s="55">
        <v>3417.7473538139998</v>
      </c>
      <c r="C27" s="55">
        <v>3562.5632761709999</v>
      </c>
      <c r="D27" s="55">
        <v>3601.294938641</v>
      </c>
      <c r="E27" s="55">
        <v>3693.2316098870001</v>
      </c>
      <c r="F27" s="55">
        <v>3413.4712905020001</v>
      </c>
      <c r="G27" s="55">
        <v>3485.4881982070001</v>
      </c>
      <c r="H27" s="55">
        <v>3637.8131160980001</v>
      </c>
      <c r="I27" s="55">
        <v>3720.4101748759999</v>
      </c>
      <c r="J27" s="164">
        <v>3795.4224864180001</v>
      </c>
      <c r="K27" s="209">
        <v>3945.873444973</v>
      </c>
      <c r="L27" s="210">
        <v>4245.2936393139998</v>
      </c>
      <c r="M27" s="257">
        <v>4328.4851900419999</v>
      </c>
      <c r="N27" s="257">
        <v>4535.8545878040004</v>
      </c>
      <c r="O27" s="179"/>
    </row>
    <row r="28" spans="1:16" x14ac:dyDescent="0.25">
      <c r="A28" s="112" t="s">
        <v>456</v>
      </c>
      <c r="B28" s="18">
        <v>3417.7473538139998</v>
      </c>
      <c r="C28" s="18">
        <v>3562.5632761709999</v>
      </c>
      <c r="D28" s="18">
        <v>3601.294938641</v>
      </c>
      <c r="E28" s="18">
        <v>3693.2316098870001</v>
      </c>
      <c r="F28" s="18">
        <v>3413.4712905020001</v>
      </c>
      <c r="G28" s="18">
        <v>3485.4881982070001</v>
      </c>
      <c r="H28" s="18">
        <v>3637.8131160980001</v>
      </c>
      <c r="I28" s="18">
        <v>3720.4101748759999</v>
      </c>
      <c r="J28" s="163">
        <v>3795.4224864180001</v>
      </c>
      <c r="K28" s="190">
        <v>3945.873444973</v>
      </c>
      <c r="L28" s="190">
        <v>4245.2936393139998</v>
      </c>
      <c r="M28" s="254">
        <v>4328.4851900419999</v>
      </c>
      <c r="N28" s="254">
        <v>4535.8545878040004</v>
      </c>
      <c r="O28" s="179"/>
      <c r="P28" s="4"/>
    </row>
    <row r="29" spans="1:16" s="4" customFormat="1" x14ac:dyDescent="0.25">
      <c r="A29" s="113" t="s">
        <v>457</v>
      </c>
      <c r="B29" s="55">
        <v>1991.3851151619999</v>
      </c>
      <c r="C29" s="55">
        <v>2051.6555223559999</v>
      </c>
      <c r="D29" s="55">
        <v>2121.9874352219999</v>
      </c>
      <c r="E29" s="55">
        <v>2204.4616000450001</v>
      </c>
      <c r="F29" s="55">
        <v>2265.6969307999998</v>
      </c>
      <c r="G29" s="55">
        <v>2306.1571982690002</v>
      </c>
      <c r="H29" s="55">
        <v>2340.2024046749998</v>
      </c>
      <c r="I29" s="55">
        <v>2359.169275539</v>
      </c>
      <c r="J29" s="164">
        <v>2435.891805364</v>
      </c>
      <c r="K29" s="209">
        <v>2496.9957769510002</v>
      </c>
      <c r="L29" s="210">
        <v>2574.5997084139999</v>
      </c>
      <c r="M29" s="257">
        <v>2632.1033061399999</v>
      </c>
      <c r="N29" s="257">
        <v>2693.4961933439999</v>
      </c>
      <c r="O29" s="179"/>
    </row>
    <row r="30" spans="1:16" x14ac:dyDescent="0.25">
      <c r="A30" s="112" t="s">
        <v>458</v>
      </c>
      <c r="B30" s="18">
        <v>1347.3786503470001</v>
      </c>
      <c r="C30" s="18">
        <v>1416.555943024</v>
      </c>
      <c r="D30" s="18">
        <v>1494.490029095</v>
      </c>
      <c r="E30" s="18">
        <v>1575.8710628920001</v>
      </c>
      <c r="F30" s="18">
        <v>1632.5486712899999</v>
      </c>
      <c r="G30" s="18">
        <v>1662.0981547480001</v>
      </c>
      <c r="H30" s="18">
        <v>1695.8386763880001</v>
      </c>
      <c r="I30" s="18">
        <v>1718.2544590909999</v>
      </c>
      <c r="J30" s="163">
        <v>1792.4830344439999</v>
      </c>
      <c r="K30" s="190">
        <v>1853.4025897720001</v>
      </c>
      <c r="L30" s="190">
        <v>1923.1315497630001</v>
      </c>
      <c r="M30" s="254">
        <v>1972.4762758479999</v>
      </c>
      <c r="N30" s="254">
        <v>2004.4731490480001</v>
      </c>
      <c r="O30" s="179"/>
      <c r="P30" s="4"/>
    </row>
    <row r="31" spans="1:16" x14ac:dyDescent="0.25">
      <c r="A31" s="112" t="s">
        <v>459</v>
      </c>
      <c r="B31" s="18">
        <v>492.16778904799997</v>
      </c>
      <c r="C31" s="18">
        <v>475.30817924399997</v>
      </c>
      <c r="D31" s="18">
        <v>462.89444851100001</v>
      </c>
      <c r="E31" s="18">
        <v>455.78917731799999</v>
      </c>
      <c r="F31" s="18">
        <v>448.560457773</v>
      </c>
      <c r="G31" s="18">
        <v>446.253729507</v>
      </c>
      <c r="H31" s="18">
        <v>435.52335767699998</v>
      </c>
      <c r="I31" s="18">
        <v>421.07330839299999</v>
      </c>
      <c r="J31" s="163">
        <v>411.798355851</v>
      </c>
      <c r="K31" s="190">
        <v>400.72494223400003</v>
      </c>
      <c r="L31" s="190">
        <v>399.43971790299997</v>
      </c>
      <c r="M31" s="254">
        <v>398.39542123000001</v>
      </c>
      <c r="N31" s="254">
        <v>407.92929469000001</v>
      </c>
      <c r="O31" s="179"/>
      <c r="P31" s="4"/>
    </row>
    <row r="32" spans="1:16" x14ac:dyDescent="0.25">
      <c r="A32" s="112" t="s">
        <v>460</v>
      </c>
      <c r="B32" s="18">
        <v>127.94783075300001</v>
      </c>
      <c r="C32" s="18">
        <v>135.290554324</v>
      </c>
      <c r="D32" s="18">
        <v>138.51766316199999</v>
      </c>
      <c r="E32" s="18">
        <v>146.13568674800001</v>
      </c>
      <c r="F32" s="18">
        <v>156.50515288899999</v>
      </c>
      <c r="G32" s="18">
        <v>167.473086835</v>
      </c>
      <c r="H32" s="18">
        <v>177.13143430299999</v>
      </c>
      <c r="I32" s="18">
        <v>185.98200893800001</v>
      </c>
      <c r="J32" s="163">
        <v>193.25010690100001</v>
      </c>
      <c r="K32" s="190">
        <v>203.18425148099999</v>
      </c>
      <c r="L32" s="190">
        <v>207.94815271600001</v>
      </c>
      <c r="M32" s="254">
        <v>213.01506580200001</v>
      </c>
      <c r="N32" s="254">
        <v>217.00434302400001</v>
      </c>
      <c r="O32" s="179"/>
      <c r="P32" s="4"/>
    </row>
    <row r="33" spans="1:16" x14ac:dyDescent="0.25">
      <c r="A33" s="112" t="s">
        <v>461</v>
      </c>
      <c r="B33" s="18">
        <v>0.34427782099999998</v>
      </c>
      <c r="C33" s="18">
        <v>0.300815412</v>
      </c>
      <c r="D33" s="18">
        <v>0.30868509300000002</v>
      </c>
      <c r="E33" s="18">
        <v>0.40156270300000002</v>
      </c>
      <c r="F33" s="18">
        <v>0.33514860200000002</v>
      </c>
      <c r="G33" s="18">
        <v>0.37174697899999998</v>
      </c>
      <c r="H33" s="18">
        <v>0.270059047</v>
      </c>
      <c r="I33" s="18">
        <v>0.42346269199999997</v>
      </c>
      <c r="J33" s="163">
        <v>1.47373062</v>
      </c>
      <c r="K33" s="190">
        <v>1.063607811</v>
      </c>
      <c r="L33" s="190">
        <v>1.2693501650000001</v>
      </c>
      <c r="M33" s="254">
        <v>1.232909877</v>
      </c>
      <c r="N33" s="254">
        <v>2.752707424</v>
      </c>
      <c r="O33" s="179"/>
      <c r="P33" s="4"/>
    </row>
    <row r="34" spans="1:16" x14ac:dyDescent="0.25">
      <c r="A34" s="112" t="s">
        <v>462</v>
      </c>
      <c r="B34" s="18">
        <v>23.546567193000001</v>
      </c>
      <c r="C34" s="18">
        <v>24.200030351999999</v>
      </c>
      <c r="D34" s="18">
        <v>25.776609360999998</v>
      </c>
      <c r="E34" s="18">
        <v>26.264110383999999</v>
      </c>
      <c r="F34" s="18">
        <v>27.747500246000001</v>
      </c>
      <c r="G34" s="18">
        <v>29.960480199999999</v>
      </c>
      <c r="H34" s="18">
        <v>31.438877260000002</v>
      </c>
      <c r="I34" s="18">
        <v>33.436036424999998</v>
      </c>
      <c r="J34" s="163">
        <v>36.886577547999998</v>
      </c>
      <c r="K34" s="190">
        <v>38.620385653</v>
      </c>
      <c r="L34" s="190">
        <v>42.810937867</v>
      </c>
      <c r="M34" s="254">
        <v>46.983633382999997</v>
      </c>
      <c r="N34" s="254">
        <v>61.336699158000002</v>
      </c>
      <c r="O34" s="179"/>
      <c r="P34" s="4"/>
    </row>
    <row r="35" spans="1:16" s="4" customFormat="1" x14ac:dyDescent="0.25">
      <c r="A35" s="113" t="s">
        <v>463</v>
      </c>
      <c r="B35" s="55">
        <v>529.92956964099994</v>
      </c>
      <c r="C35" s="55">
        <v>504.64742660899998</v>
      </c>
      <c r="D35" s="55">
        <v>485.74356138500002</v>
      </c>
      <c r="E35" s="55">
        <v>480.46480182699997</v>
      </c>
      <c r="F35" s="55">
        <v>462.27939924600003</v>
      </c>
      <c r="G35" s="55">
        <v>540.68596454800002</v>
      </c>
      <c r="H35" s="55">
        <v>533.79479176699999</v>
      </c>
      <c r="I35" s="55">
        <v>518.63487761700003</v>
      </c>
      <c r="J35" s="164">
        <v>518.04331304799996</v>
      </c>
      <c r="K35" s="209">
        <v>512.70842643900005</v>
      </c>
      <c r="L35" s="210">
        <v>500.81531223399998</v>
      </c>
      <c r="M35" s="257">
        <v>491.69446880200002</v>
      </c>
      <c r="N35" s="257">
        <v>491.55455158900003</v>
      </c>
      <c r="O35" s="179"/>
    </row>
    <row r="36" spans="1:16" x14ac:dyDescent="0.25">
      <c r="A36" s="112" t="s">
        <v>464</v>
      </c>
      <c r="B36" s="18">
        <v>529.15612296799998</v>
      </c>
      <c r="C36" s="18">
        <v>503.70865369500001</v>
      </c>
      <c r="D36" s="18">
        <v>484.97698425499999</v>
      </c>
      <c r="E36" s="18">
        <v>479.67591776799998</v>
      </c>
      <c r="F36" s="18">
        <v>461.52521536</v>
      </c>
      <c r="G36" s="18">
        <v>539.77444974100001</v>
      </c>
      <c r="H36" s="18">
        <v>532.90541680199999</v>
      </c>
      <c r="I36" s="18">
        <v>517.85709722199999</v>
      </c>
      <c r="J36" s="163">
        <v>516.76452666299997</v>
      </c>
      <c r="K36" s="190">
        <v>511.44877363000001</v>
      </c>
      <c r="L36" s="190">
        <v>499.59997794499998</v>
      </c>
      <c r="M36" s="254">
        <v>490.50661208899999</v>
      </c>
      <c r="N36" s="254">
        <v>490.27787469999998</v>
      </c>
      <c r="O36" s="179"/>
      <c r="P36" s="4"/>
    </row>
    <row r="37" spans="1:16" x14ac:dyDescent="0.25">
      <c r="A37" s="112" t="s">
        <v>465</v>
      </c>
      <c r="B37" s="18">
        <v>0.175530134</v>
      </c>
      <c r="C37" s="18">
        <v>0.16885910900000001</v>
      </c>
      <c r="D37" s="18">
        <v>0.18894211499999999</v>
      </c>
      <c r="E37" s="18">
        <v>0.213830252</v>
      </c>
      <c r="F37" s="18">
        <v>0.19983266199999999</v>
      </c>
      <c r="G37" s="18">
        <v>0.193670605</v>
      </c>
      <c r="H37" s="18">
        <v>0.187880202</v>
      </c>
      <c r="I37" s="18">
        <v>7.5915371999999995E-2</v>
      </c>
      <c r="J37" s="163">
        <v>0.33170643399999999</v>
      </c>
      <c r="K37" s="190">
        <v>0.31827662499999998</v>
      </c>
      <c r="L37" s="190">
        <v>0.29581781299999999</v>
      </c>
      <c r="M37" s="254">
        <v>0.29371366199999999</v>
      </c>
      <c r="N37" s="254">
        <v>0.33216911799999999</v>
      </c>
      <c r="O37" s="179"/>
      <c r="P37" s="4"/>
    </row>
    <row r="38" spans="1:16" x14ac:dyDescent="0.25">
      <c r="A38" s="112" t="s">
        <v>466</v>
      </c>
      <c r="B38" s="18">
        <v>0.59791653899999997</v>
      </c>
      <c r="C38" s="18">
        <v>0.76991380499999995</v>
      </c>
      <c r="D38" s="18">
        <v>0.57763501500000003</v>
      </c>
      <c r="E38" s="18">
        <v>0.57505380699999997</v>
      </c>
      <c r="F38" s="18">
        <v>0.55435122400000003</v>
      </c>
      <c r="G38" s="18">
        <v>0.71784420199999999</v>
      </c>
      <c r="H38" s="18">
        <v>0.70149476300000002</v>
      </c>
      <c r="I38" s="18">
        <v>0.70186502299999998</v>
      </c>
      <c r="J38" s="163">
        <v>0.94707995099999998</v>
      </c>
      <c r="K38" s="190">
        <v>0.941376184</v>
      </c>
      <c r="L38" s="190">
        <v>0.91951647599999997</v>
      </c>
      <c r="M38" s="254">
        <v>0.89414305100000002</v>
      </c>
      <c r="N38" s="254">
        <v>0.94450777100000005</v>
      </c>
      <c r="O38" s="179"/>
      <c r="P38" s="4"/>
    </row>
    <row r="39" spans="1:16" s="4" customFormat="1" x14ac:dyDescent="0.25">
      <c r="A39" s="113" t="s">
        <v>467</v>
      </c>
      <c r="B39" s="55">
        <v>115.46617771699999</v>
      </c>
      <c r="C39" s="55">
        <v>115.561110529</v>
      </c>
      <c r="D39" s="55">
        <v>114.48640068900001</v>
      </c>
      <c r="E39" s="55">
        <v>118.094627938</v>
      </c>
      <c r="F39" s="55">
        <v>117.83295719</v>
      </c>
      <c r="G39" s="55">
        <v>121.815948599</v>
      </c>
      <c r="H39" s="55">
        <v>123.293158457</v>
      </c>
      <c r="I39" s="55">
        <v>122.183614784</v>
      </c>
      <c r="J39" s="164">
        <v>123.77479460000001</v>
      </c>
      <c r="K39" s="209">
        <v>122.949587116</v>
      </c>
      <c r="L39" s="210">
        <v>158.65025928899999</v>
      </c>
      <c r="M39" s="257">
        <v>158.75134062399999</v>
      </c>
      <c r="N39" s="257">
        <v>165.04933663200001</v>
      </c>
      <c r="O39" s="179"/>
    </row>
    <row r="40" spans="1:16" x14ac:dyDescent="0.25">
      <c r="A40" s="112" t="s">
        <v>468</v>
      </c>
      <c r="B40" s="18">
        <v>15.709051970999999</v>
      </c>
      <c r="C40" s="18">
        <v>15.939833968</v>
      </c>
      <c r="D40" s="18">
        <v>15.916620667</v>
      </c>
      <c r="E40" s="18">
        <v>18.749850061</v>
      </c>
      <c r="F40" s="18">
        <v>19.337428666000001</v>
      </c>
      <c r="G40" s="18">
        <v>20.122356205999999</v>
      </c>
      <c r="H40" s="18">
        <v>19.847134307000001</v>
      </c>
      <c r="I40" s="18">
        <v>19.286604084</v>
      </c>
      <c r="J40" s="163">
        <v>19.129786800000002</v>
      </c>
      <c r="K40" s="190">
        <v>18.662354328999999</v>
      </c>
      <c r="L40" s="190">
        <v>44.949371315999997</v>
      </c>
      <c r="M40" s="254">
        <v>44.014157507</v>
      </c>
      <c r="N40" s="254">
        <v>43.603736888999997</v>
      </c>
      <c r="O40" s="179"/>
      <c r="P40" s="4"/>
    </row>
    <row r="41" spans="1:16" x14ac:dyDescent="0.25">
      <c r="A41" s="112" t="s">
        <v>469</v>
      </c>
      <c r="B41" s="18">
        <v>1.6038107150000001</v>
      </c>
      <c r="C41" s="18">
        <v>1.541774228</v>
      </c>
      <c r="D41" s="18">
        <v>1.5017925919999999</v>
      </c>
      <c r="E41" s="18">
        <v>1.4605516759999999</v>
      </c>
      <c r="F41" s="18">
        <v>0.26493150300000001</v>
      </c>
      <c r="G41" s="18">
        <v>0.26135678499999998</v>
      </c>
      <c r="H41" s="18">
        <v>0.264245434</v>
      </c>
      <c r="I41" s="18">
        <v>0.26057164900000002</v>
      </c>
      <c r="J41" s="163">
        <v>0.25028488199999999</v>
      </c>
      <c r="K41" s="190">
        <v>0.24649486000000001</v>
      </c>
      <c r="L41" s="190">
        <v>0.24263338200000001</v>
      </c>
      <c r="M41" s="254">
        <v>0.238779359</v>
      </c>
      <c r="N41" s="254">
        <v>0.449878844</v>
      </c>
      <c r="O41" s="179"/>
      <c r="P41" s="4"/>
    </row>
    <row r="42" spans="1:16" x14ac:dyDescent="0.25">
      <c r="A42" s="112" t="s">
        <v>470</v>
      </c>
      <c r="B42" s="18">
        <v>29.838601752999999</v>
      </c>
      <c r="C42" s="18">
        <v>30.019239026000001</v>
      </c>
      <c r="D42" s="18">
        <v>28.802440917999999</v>
      </c>
      <c r="E42" s="18">
        <v>29.766325242000001</v>
      </c>
      <c r="F42" s="18">
        <v>29.355762726999998</v>
      </c>
      <c r="G42" s="18">
        <v>30.099262855999999</v>
      </c>
      <c r="H42" s="18">
        <v>30.31529076</v>
      </c>
      <c r="I42" s="18">
        <v>29.813231614999999</v>
      </c>
      <c r="J42" s="163">
        <v>30.245129827</v>
      </c>
      <c r="K42" s="190">
        <v>29.700218509999999</v>
      </c>
      <c r="L42" s="190">
        <v>33.865627134999997</v>
      </c>
      <c r="M42" s="254">
        <v>34.214637228999997</v>
      </c>
      <c r="N42" s="254">
        <v>35.872366327000002</v>
      </c>
      <c r="O42" s="179"/>
      <c r="P42" s="4"/>
    </row>
    <row r="43" spans="1:16" x14ac:dyDescent="0.25">
      <c r="A43" s="112" t="s">
        <v>471</v>
      </c>
      <c r="B43" s="18">
        <v>4.0982103460000001</v>
      </c>
      <c r="C43" s="18">
        <v>4.1758331039999996</v>
      </c>
      <c r="D43" s="18">
        <v>4.1643192750000004</v>
      </c>
      <c r="E43" s="18">
        <v>3.7212776829999998</v>
      </c>
      <c r="F43" s="18">
        <v>3.8985651899999998</v>
      </c>
      <c r="G43" s="18">
        <v>4.1309884600000002</v>
      </c>
      <c r="H43" s="18">
        <v>4.0717033000000002</v>
      </c>
      <c r="I43" s="18">
        <v>4.8846708520000002</v>
      </c>
      <c r="J43" s="163">
        <v>5.9413830799999996</v>
      </c>
      <c r="K43" s="190">
        <v>6.9162885159999998</v>
      </c>
      <c r="L43" s="190">
        <v>8.6597619120000005</v>
      </c>
      <c r="M43" s="254">
        <v>8.7140500400000001</v>
      </c>
      <c r="N43" s="254">
        <v>13.607060808</v>
      </c>
      <c r="O43" s="179"/>
      <c r="P43" s="4"/>
    </row>
    <row r="44" spans="1:16" x14ac:dyDescent="0.25">
      <c r="A44" s="112" t="s">
        <v>472</v>
      </c>
      <c r="B44" s="18">
        <v>1.2265718720000001</v>
      </c>
      <c r="C44" s="18">
        <v>1.210200092</v>
      </c>
      <c r="D44" s="18">
        <v>1.1326956589999999</v>
      </c>
      <c r="E44" s="18">
        <v>1.125978243</v>
      </c>
      <c r="F44" s="18">
        <v>1.1664826370000001</v>
      </c>
      <c r="G44" s="18">
        <v>1.0698574620000001</v>
      </c>
      <c r="H44" s="18">
        <v>1.0385407019999999</v>
      </c>
      <c r="I44" s="18">
        <v>1.0947471710000001</v>
      </c>
      <c r="J44" s="163">
        <v>1.1166784489999999</v>
      </c>
      <c r="K44" s="190">
        <v>1.0128375350000001</v>
      </c>
      <c r="L44" s="190">
        <v>0.97909175800000003</v>
      </c>
      <c r="M44" s="254">
        <v>0.96732327600000001</v>
      </c>
      <c r="N44" s="254">
        <v>1.0126315480000001</v>
      </c>
      <c r="O44" s="179"/>
      <c r="P44" s="4"/>
    </row>
    <row r="45" spans="1:16" x14ac:dyDescent="0.25">
      <c r="A45" s="112" t="s">
        <v>473</v>
      </c>
      <c r="B45" s="18">
        <v>2.288876804</v>
      </c>
      <c r="C45" s="18">
        <v>2.4736137010000001</v>
      </c>
      <c r="D45" s="18">
        <v>2.2662622649999999</v>
      </c>
      <c r="E45" s="18">
        <v>2.1816759110000001</v>
      </c>
      <c r="F45" s="18">
        <v>2.0837470009999999</v>
      </c>
      <c r="G45" s="18">
        <v>2.0938174539999999</v>
      </c>
      <c r="H45" s="18">
        <v>2.277119082</v>
      </c>
      <c r="I45" s="18">
        <v>1.8927299769999999</v>
      </c>
      <c r="J45" s="163">
        <v>1.8176623629999999</v>
      </c>
      <c r="K45" s="190">
        <v>1.9007958190000001</v>
      </c>
      <c r="L45" s="190">
        <v>2.3630886539999998</v>
      </c>
      <c r="M45" s="254">
        <v>2.0420551900000001</v>
      </c>
      <c r="N45" s="254">
        <v>1.964140416</v>
      </c>
      <c r="O45" s="179"/>
      <c r="P45" s="4"/>
    </row>
    <row r="46" spans="1:16" x14ac:dyDescent="0.25">
      <c r="A46" s="112" t="s">
        <v>474</v>
      </c>
      <c r="B46" s="18">
        <v>0.820344658</v>
      </c>
      <c r="C46" s="18">
        <v>0.59700025099999998</v>
      </c>
      <c r="D46" s="18">
        <v>0.56974507200000002</v>
      </c>
      <c r="E46" s="18">
        <v>0.52492644700000002</v>
      </c>
      <c r="F46" s="18">
        <v>0.50253469900000003</v>
      </c>
      <c r="G46" s="18">
        <v>0.47084182899999999</v>
      </c>
      <c r="H46" s="18">
        <v>0.46384481700000002</v>
      </c>
      <c r="I46" s="18">
        <v>0.43177842</v>
      </c>
      <c r="J46" s="163">
        <v>0.42820482199999998</v>
      </c>
      <c r="K46" s="190">
        <v>0.393689913</v>
      </c>
      <c r="L46" s="190">
        <v>0.44495108</v>
      </c>
      <c r="M46" s="254">
        <v>0.41404459700000001</v>
      </c>
      <c r="N46" s="254">
        <v>0.48614623400000001</v>
      </c>
      <c r="O46" s="179"/>
      <c r="P46" s="4"/>
    </row>
    <row r="47" spans="1:16" x14ac:dyDescent="0.25">
      <c r="A47" s="112" t="s">
        <v>475</v>
      </c>
      <c r="B47" s="18">
        <v>3.9778072849999999</v>
      </c>
      <c r="C47" s="18">
        <v>3.9153313550000002</v>
      </c>
      <c r="D47" s="18">
        <v>3.7855168620000001</v>
      </c>
      <c r="E47" s="18">
        <v>3.7060380660000001</v>
      </c>
      <c r="F47" s="18">
        <v>3.6206904500000001</v>
      </c>
      <c r="G47" s="18">
        <v>3.6870234499999999</v>
      </c>
      <c r="H47" s="18">
        <v>3.652042303</v>
      </c>
      <c r="I47" s="18">
        <v>3.6313377610000002</v>
      </c>
      <c r="J47" s="163">
        <v>3.615120551</v>
      </c>
      <c r="K47" s="190">
        <v>3.546887838</v>
      </c>
      <c r="L47" s="190">
        <v>3.4682285209999999</v>
      </c>
      <c r="M47" s="254">
        <v>3.524986508</v>
      </c>
      <c r="N47" s="254">
        <v>3.3838900949999999</v>
      </c>
      <c r="O47" s="179"/>
      <c r="P47" s="4"/>
    </row>
    <row r="48" spans="1:16" x14ac:dyDescent="0.25">
      <c r="A48" s="112" t="s">
        <v>476</v>
      </c>
      <c r="B48" s="18">
        <v>55.902902312999998</v>
      </c>
      <c r="C48" s="18">
        <v>55.688284803999998</v>
      </c>
      <c r="D48" s="18">
        <v>56.347007378999997</v>
      </c>
      <c r="E48" s="18">
        <v>56.858004608999998</v>
      </c>
      <c r="F48" s="18">
        <v>57.602814317000004</v>
      </c>
      <c r="G48" s="18">
        <v>59.880444097000002</v>
      </c>
      <c r="H48" s="18">
        <v>61.363237752000003</v>
      </c>
      <c r="I48" s="18">
        <v>60.887943255000003</v>
      </c>
      <c r="J48" s="163">
        <v>61.230543826000002</v>
      </c>
      <c r="K48" s="190">
        <v>60.570019795999997</v>
      </c>
      <c r="L48" s="190">
        <v>63.677505531000001</v>
      </c>
      <c r="M48" s="254">
        <v>64.621306918000002</v>
      </c>
      <c r="N48" s="254">
        <v>64.669485471000002</v>
      </c>
      <c r="O48" s="179"/>
      <c r="P48" s="4"/>
    </row>
    <row r="49" spans="1:16" s="4" customFormat="1" x14ac:dyDescent="0.25">
      <c r="A49" s="113" t="s">
        <v>477</v>
      </c>
      <c r="B49" s="55">
        <v>11095.162908816001</v>
      </c>
      <c r="C49" s="55">
        <v>11170.023423815001</v>
      </c>
      <c r="D49" s="55">
        <v>11038.494511106999</v>
      </c>
      <c r="E49" s="55">
        <v>11036.204561007</v>
      </c>
      <c r="F49" s="55">
        <v>10994.230669692</v>
      </c>
      <c r="G49" s="55">
        <v>11071.129345060999</v>
      </c>
      <c r="H49" s="55">
        <v>11271.239254516</v>
      </c>
      <c r="I49" s="55">
        <v>11311.994482102</v>
      </c>
      <c r="J49" s="164">
        <v>11562.397331843</v>
      </c>
      <c r="K49" s="209">
        <v>11598.733723907</v>
      </c>
      <c r="L49" s="210">
        <v>12162.858038417</v>
      </c>
      <c r="M49" s="257">
        <v>12492.651696381999</v>
      </c>
      <c r="N49" s="257">
        <v>12758.242578568999</v>
      </c>
      <c r="O49" s="179"/>
    </row>
    <row r="50" spans="1:16" x14ac:dyDescent="0.25">
      <c r="A50" s="112" t="s">
        <v>478</v>
      </c>
      <c r="B50" s="18">
        <v>3165.6022598939999</v>
      </c>
      <c r="C50" s="18">
        <v>3318.7840822950002</v>
      </c>
      <c r="D50" s="18">
        <v>3208.413337687</v>
      </c>
      <c r="E50" s="18">
        <v>3281.1608690439998</v>
      </c>
      <c r="F50" s="18">
        <v>3281.6804742290001</v>
      </c>
      <c r="G50" s="18">
        <v>3331.5058690639999</v>
      </c>
      <c r="H50" s="18">
        <v>3420.5031596459999</v>
      </c>
      <c r="I50" s="18">
        <v>3385.0261417810002</v>
      </c>
      <c r="J50" s="163">
        <v>3511.9244884529999</v>
      </c>
      <c r="K50" s="190">
        <v>3331.3010209600002</v>
      </c>
      <c r="L50" s="190">
        <v>3326.3157611319998</v>
      </c>
      <c r="M50" s="254">
        <v>3458.9245818680001</v>
      </c>
      <c r="N50" s="254">
        <v>3450.766577895</v>
      </c>
      <c r="O50" s="179"/>
      <c r="P50" s="4"/>
    </row>
    <row r="51" spans="1:16" x14ac:dyDescent="0.25">
      <c r="A51" s="112" t="s">
        <v>479</v>
      </c>
      <c r="B51" s="18">
        <v>4619.8100467309996</v>
      </c>
      <c r="C51" s="18">
        <v>4469.9810419409996</v>
      </c>
      <c r="D51" s="18">
        <v>4494.3411095909996</v>
      </c>
      <c r="E51" s="18">
        <v>4382.7197128260004</v>
      </c>
      <c r="F51" s="18">
        <v>4309.2027940179996</v>
      </c>
      <c r="G51" s="18">
        <v>4270.4329880360001</v>
      </c>
      <c r="H51" s="18">
        <v>4293.8857150809999</v>
      </c>
      <c r="I51" s="18">
        <v>4337.9983198239997</v>
      </c>
      <c r="J51" s="163">
        <v>4343.663121607</v>
      </c>
      <c r="K51" s="190">
        <v>4463.530875335</v>
      </c>
      <c r="L51" s="190">
        <v>4565.1568983269999</v>
      </c>
      <c r="M51" s="254">
        <v>4643.8680299389998</v>
      </c>
      <c r="N51" s="254">
        <v>4756.3755951809999</v>
      </c>
      <c r="O51" s="179"/>
      <c r="P51" s="4"/>
    </row>
    <row r="52" spans="1:16" x14ac:dyDescent="0.25">
      <c r="A52" s="112" t="s">
        <v>480</v>
      </c>
      <c r="B52" s="18">
        <v>48.138368483000001</v>
      </c>
      <c r="C52" s="18">
        <v>54.509671511999997</v>
      </c>
      <c r="D52" s="18">
        <v>58.534977331999997</v>
      </c>
      <c r="E52" s="18">
        <v>61.220115864</v>
      </c>
      <c r="F52" s="18">
        <v>63.509655692999999</v>
      </c>
      <c r="G52" s="18">
        <v>65.572454874000002</v>
      </c>
      <c r="H52" s="18">
        <v>65.638980516999993</v>
      </c>
      <c r="I52" s="18">
        <v>66.943487864000005</v>
      </c>
      <c r="J52" s="163">
        <v>69.069335654</v>
      </c>
      <c r="K52" s="190">
        <v>75.683255875</v>
      </c>
      <c r="L52" s="190">
        <v>79.601782807000006</v>
      </c>
      <c r="M52" s="254">
        <v>80.631823217999994</v>
      </c>
      <c r="N52" s="254">
        <v>80.923875606999999</v>
      </c>
      <c r="O52" s="179"/>
      <c r="P52" s="4"/>
    </row>
    <row r="53" spans="1:16" x14ac:dyDescent="0.25">
      <c r="A53" s="112" t="s">
        <v>481</v>
      </c>
      <c r="B53" s="18">
        <v>15.617335564999999</v>
      </c>
      <c r="C53" s="18">
        <v>11.903306112999999</v>
      </c>
      <c r="D53" s="18">
        <v>11.329492669</v>
      </c>
      <c r="E53" s="18">
        <v>10.621276014999999</v>
      </c>
      <c r="F53" s="18">
        <v>10.417457332</v>
      </c>
      <c r="G53" s="18">
        <v>9.8145210259999995</v>
      </c>
      <c r="H53" s="18">
        <v>9.0330541140000005</v>
      </c>
      <c r="I53" s="18">
        <v>7.1504158459999996</v>
      </c>
      <c r="J53" s="163">
        <v>8.5693028519999999</v>
      </c>
      <c r="K53" s="190">
        <v>8.3571954420000001</v>
      </c>
      <c r="L53" s="190">
        <v>321.30547071000001</v>
      </c>
      <c r="M53" s="254">
        <v>331.087072165</v>
      </c>
      <c r="N53" s="254">
        <v>345.82010492500001</v>
      </c>
      <c r="O53" s="179"/>
      <c r="P53" s="4"/>
    </row>
    <row r="54" spans="1:16" x14ac:dyDescent="0.25">
      <c r="A54" s="112" t="s">
        <v>482</v>
      </c>
      <c r="B54" s="18">
        <v>236.04716554000001</v>
      </c>
      <c r="C54" s="18">
        <v>243.37685817600001</v>
      </c>
      <c r="D54" s="18">
        <v>248.992160533</v>
      </c>
      <c r="E54" s="18">
        <v>244.70958184700001</v>
      </c>
      <c r="F54" s="18">
        <v>250.36573062900001</v>
      </c>
      <c r="G54" s="18">
        <v>248.957924891</v>
      </c>
      <c r="H54" s="18">
        <v>255.65569757599999</v>
      </c>
      <c r="I54" s="18">
        <v>257.084762329</v>
      </c>
      <c r="J54" s="163">
        <v>260.53469562599997</v>
      </c>
      <c r="K54" s="190">
        <v>264.38358164200002</v>
      </c>
      <c r="L54" s="190">
        <v>268.84200927299997</v>
      </c>
      <c r="M54" s="254">
        <v>275.51351651300001</v>
      </c>
      <c r="N54" s="254">
        <v>284.62803365000002</v>
      </c>
      <c r="O54" s="179"/>
      <c r="P54" s="4"/>
    </row>
    <row r="55" spans="1:16" x14ac:dyDescent="0.25">
      <c r="A55" s="112" t="s">
        <v>483</v>
      </c>
      <c r="B55" s="18">
        <v>495.44979395199999</v>
      </c>
      <c r="C55" s="18">
        <v>496.09392227299998</v>
      </c>
      <c r="D55" s="18">
        <v>473.27307717600002</v>
      </c>
      <c r="E55" s="18">
        <v>465.01116251899998</v>
      </c>
      <c r="F55" s="18">
        <v>464.37812435799998</v>
      </c>
      <c r="G55" s="18">
        <v>469.60353517999999</v>
      </c>
      <c r="H55" s="18">
        <v>491.18906297199999</v>
      </c>
      <c r="I55" s="18">
        <v>483.45743204600001</v>
      </c>
      <c r="J55" s="163">
        <v>493.21246704800001</v>
      </c>
      <c r="K55" s="190">
        <v>499.33091191900002</v>
      </c>
      <c r="L55" s="190">
        <v>512.91703831300003</v>
      </c>
      <c r="M55" s="254">
        <v>545.40375997000001</v>
      </c>
      <c r="N55" s="254">
        <v>559.15596207099998</v>
      </c>
      <c r="O55" s="179"/>
      <c r="P55" s="4"/>
    </row>
    <row r="56" spans="1:16" x14ac:dyDescent="0.25">
      <c r="A56" s="112" t="s">
        <v>484</v>
      </c>
      <c r="B56" s="18">
        <v>575.11360832699995</v>
      </c>
      <c r="C56" s="18">
        <v>593.74375490700004</v>
      </c>
      <c r="D56" s="18">
        <v>581.02173492899999</v>
      </c>
      <c r="E56" s="18">
        <v>589.06604086699997</v>
      </c>
      <c r="F56" s="18">
        <v>577.16154796000001</v>
      </c>
      <c r="G56" s="18">
        <v>583.01335912699994</v>
      </c>
      <c r="H56" s="18">
        <v>585.31509831599999</v>
      </c>
      <c r="I56" s="18">
        <v>591.32769511100003</v>
      </c>
      <c r="J56" s="163">
        <v>586.66026699099996</v>
      </c>
      <c r="K56" s="190">
        <v>574.93491341699996</v>
      </c>
      <c r="L56" s="190">
        <v>639.59450755700004</v>
      </c>
      <c r="M56" s="254">
        <v>636.00625978999994</v>
      </c>
      <c r="N56" s="254">
        <v>635.64552877899996</v>
      </c>
      <c r="O56" s="179"/>
      <c r="P56" s="4"/>
    </row>
    <row r="57" spans="1:16" x14ac:dyDescent="0.25">
      <c r="A57" s="112" t="s">
        <v>485</v>
      </c>
      <c r="B57" s="18">
        <v>443.34114177700002</v>
      </c>
      <c r="C57" s="18">
        <v>455.30182540599998</v>
      </c>
      <c r="D57" s="18">
        <v>439.25600161</v>
      </c>
      <c r="E57" s="18">
        <v>449.19108380099999</v>
      </c>
      <c r="F57" s="18">
        <v>479.55535956900002</v>
      </c>
      <c r="G57" s="18">
        <v>503.33360019000003</v>
      </c>
      <c r="H57" s="18">
        <v>493.870211219</v>
      </c>
      <c r="I57" s="18">
        <v>483.279756045</v>
      </c>
      <c r="J57" s="163">
        <v>495.045351557</v>
      </c>
      <c r="K57" s="190">
        <v>505.66030416000001</v>
      </c>
      <c r="L57" s="190">
        <v>541.89414866200002</v>
      </c>
      <c r="M57" s="254">
        <v>540.77365996399999</v>
      </c>
      <c r="N57" s="254">
        <v>543.08901772199999</v>
      </c>
      <c r="O57" s="179"/>
      <c r="P57" s="4"/>
    </row>
    <row r="58" spans="1:16" x14ac:dyDescent="0.25">
      <c r="A58" s="112" t="s">
        <v>486</v>
      </c>
      <c r="B58" s="18">
        <v>127.605232888</v>
      </c>
      <c r="C58" s="18">
        <v>129.32975293699999</v>
      </c>
      <c r="D58" s="18">
        <v>127.937781176</v>
      </c>
      <c r="E58" s="18">
        <v>135.09224841700001</v>
      </c>
      <c r="F58" s="18">
        <v>135.47618437099999</v>
      </c>
      <c r="G58" s="18">
        <v>139.860509173</v>
      </c>
      <c r="H58" s="18">
        <v>146.51689664</v>
      </c>
      <c r="I58" s="18">
        <v>143.443791318</v>
      </c>
      <c r="J58" s="163">
        <v>152.177358768</v>
      </c>
      <c r="K58" s="190">
        <v>153.88973432899999</v>
      </c>
      <c r="L58" s="190">
        <v>186.54765731000001</v>
      </c>
      <c r="M58" s="254">
        <v>196.32234490499999</v>
      </c>
      <c r="N58" s="254">
        <v>202.73714058199999</v>
      </c>
      <c r="O58" s="179"/>
      <c r="P58" s="4"/>
    </row>
    <row r="59" spans="1:16" x14ac:dyDescent="0.25">
      <c r="A59" s="112" t="s">
        <v>487</v>
      </c>
      <c r="B59" s="18">
        <v>134.697707213</v>
      </c>
      <c r="C59" s="18">
        <v>132.52149761699999</v>
      </c>
      <c r="D59" s="18">
        <v>130.678875336</v>
      </c>
      <c r="E59" s="18">
        <v>120.503939362</v>
      </c>
      <c r="F59" s="18">
        <v>118.39220218299999</v>
      </c>
      <c r="G59" s="18">
        <v>116.352780708</v>
      </c>
      <c r="H59" s="18">
        <v>116.77693576599999</v>
      </c>
      <c r="I59" s="18">
        <v>116.69355876</v>
      </c>
      <c r="J59" s="163">
        <v>116.17742675700001</v>
      </c>
      <c r="K59" s="190">
        <v>118.393540989</v>
      </c>
      <c r="L59" s="190">
        <v>136.55810301</v>
      </c>
      <c r="M59" s="254">
        <v>139.68853875900001</v>
      </c>
      <c r="N59" s="254">
        <v>144.950827033</v>
      </c>
      <c r="O59" s="179"/>
      <c r="P59" s="4"/>
    </row>
    <row r="60" spans="1:16" x14ac:dyDescent="0.25">
      <c r="A60" s="112" t="s">
        <v>488</v>
      </c>
      <c r="B60" s="18">
        <v>28.612139399</v>
      </c>
      <c r="C60" s="18">
        <v>29.709842082000002</v>
      </c>
      <c r="D60" s="18">
        <v>31.167614665999999</v>
      </c>
      <c r="E60" s="18">
        <v>35.698330990999999</v>
      </c>
      <c r="F60" s="18">
        <v>36.788605013000002</v>
      </c>
      <c r="G60" s="18">
        <v>39.459419367000002</v>
      </c>
      <c r="H60" s="18">
        <v>41.295388025000001</v>
      </c>
      <c r="I60" s="18">
        <v>42.751723116000001</v>
      </c>
      <c r="J60" s="163">
        <v>55.562439664000003</v>
      </c>
      <c r="K60" s="190">
        <v>56.254461861000003</v>
      </c>
      <c r="L60" s="190">
        <v>27.409891482999999</v>
      </c>
      <c r="M60" s="254">
        <v>27.938075303000002</v>
      </c>
      <c r="N60" s="254">
        <v>30.809428829000002</v>
      </c>
      <c r="O60" s="179"/>
      <c r="P60" s="4"/>
    </row>
    <row r="61" spans="1:16" x14ac:dyDescent="0.25">
      <c r="A61" s="112" t="s">
        <v>489</v>
      </c>
      <c r="B61" s="18">
        <v>1205.128109047</v>
      </c>
      <c r="C61" s="18">
        <v>1234.7678685559999</v>
      </c>
      <c r="D61" s="18">
        <v>1233.5483484020001</v>
      </c>
      <c r="E61" s="18">
        <v>1261.2101994540001</v>
      </c>
      <c r="F61" s="18">
        <v>1267.302534337</v>
      </c>
      <c r="G61" s="18">
        <v>1293.2223834250001</v>
      </c>
      <c r="H61" s="18">
        <v>1351.5590546440001</v>
      </c>
      <c r="I61" s="18">
        <v>1396.8373980619999</v>
      </c>
      <c r="J61" s="163">
        <v>1469.8010768659999</v>
      </c>
      <c r="K61" s="190">
        <v>1547.0139279780001</v>
      </c>
      <c r="L61" s="190">
        <v>1556.714769833</v>
      </c>
      <c r="M61" s="254">
        <v>1616.494033988</v>
      </c>
      <c r="N61" s="254">
        <v>1723.3404862949999</v>
      </c>
      <c r="O61" s="179"/>
      <c r="P61" s="4"/>
    </row>
    <row r="62" spans="1:16" s="4" customFormat="1" x14ac:dyDescent="0.25">
      <c r="A62" s="113" t="s">
        <v>490</v>
      </c>
      <c r="B62" s="55">
        <v>2974.1567345829999</v>
      </c>
      <c r="C62" s="55">
        <v>3226.0697584879999</v>
      </c>
      <c r="D62" s="55">
        <v>3224.7168683939999</v>
      </c>
      <c r="E62" s="55">
        <v>3274.8432542830001</v>
      </c>
      <c r="F62" s="55">
        <v>3532.3603539350001</v>
      </c>
      <c r="G62" s="55">
        <v>3569.6811172450002</v>
      </c>
      <c r="H62" s="55">
        <v>3677.5518202029998</v>
      </c>
      <c r="I62" s="55">
        <v>3678.5184799819999</v>
      </c>
      <c r="J62" s="164">
        <v>3708.5230154730002</v>
      </c>
      <c r="K62" s="209">
        <v>3837.370272528</v>
      </c>
      <c r="L62" s="210">
        <v>3912.7497642650001</v>
      </c>
      <c r="M62" s="257">
        <v>3997.2874672299999</v>
      </c>
      <c r="N62" s="257">
        <v>4114.1680204189997</v>
      </c>
      <c r="O62" s="179"/>
    </row>
    <row r="63" spans="1:16" x14ac:dyDescent="0.25">
      <c r="A63" s="112" t="s">
        <v>491</v>
      </c>
      <c r="B63" s="18">
        <v>146.65368894700001</v>
      </c>
      <c r="C63" s="18">
        <v>153.75249198099999</v>
      </c>
      <c r="D63" s="18">
        <v>158.97336944</v>
      </c>
      <c r="E63" s="18">
        <v>164.18097985</v>
      </c>
      <c r="F63" s="18">
        <v>168.46120612600001</v>
      </c>
      <c r="G63" s="18">
        <v>168.58742765400001</v>
      </c>
      <c r="H63" s="18">
        <v>172.838565765</v>
      </c>
      <c r="I63" s="18">
        <v>173.839857491</v>
      </c>
      <c r="J63" s="163">
        <v>173.407098991</v>
      </c>
      <c r="K63" s="190">
        <v>172.79522520099999</v>
      </c>
      <c r="L63" s="190">
        <v>172.12529136200001</v>
      </c>
      <c r="M63" s="254">
        <v>170.899989584</v>
      </c>
      <c r="N63" s="254">
        <v>171.62959320600001</v>
      </c>
      <c r="O63" s="179"/>
      <c r="P63" s="4"/>
    </row>
    <row r="64" spans="1:16" x14ac:dyDescent="0.25">
      <c r="A64" s="112" t="s">
        <v>492</v>
      </c>
      <c r="B64" s="18">
        <v>35.248369830000001</v>
      </c>
      <c r="C64" s="18">
        <v>37.516362012999998</v>
      </c>
      <c r="D64" s="18">
        <v>39.572251844</v>
      </c>
      <c r="E64" s="18">
        <v>42.163402331999997</v>
      </c>
      <c r="F64" s="18">
        <v>42.608232807999997</v>
      </c>
      <c r="G64" s="18">
        <v>46.431347836999997</v>
      </c>
      <c r="H64" s="18">
        <v>48.860132763999999</v>
      </c>
      <c r="I64" s="18">
        <v>51.455386394999998</v>
      </c>
      <c r="J64" s="163">
        <v>55.751928626000002</v>
      </c>
      <c r="K64" s="190">
        <v>61.194904805999997</v>
      </c>
      <c r="L64" s="190">
        <v>61.418178132999998</v>
      </c>
      <c r="M64" s="254">
        <v>62.804893305</v>
      </c>
      <c r="N64" s="254">
        <v>65.226396870000002</v>
      </c>
      <c r="O64" s="179"/>
      <c r="P64" s="4"/>
    </row>
    <row r="65" spans="1:16" x14ac:dyDescent="0.25">
      <c r="A65" s="112" t="s">
        <v>493</v>
      </c>
      <c r="B65" s="18">
        <v>112.229745847</v>
      </c>
      <c r="C65" s="18">
        <v>114.76549406300001</v>
      </c>
      <c r="D65" s="18">
        <v>116.602845866</v>
      </c>
      <c r="E65" s="18">
        <v>116.66572066499999</v>
      </c>
      <c r="F65" s="18">
        <v>119.47408407</v>
      </c>
      <c r="G65" s="18">
        <v>121.954125924</v>
      </c>
      <c r="H65" s="18">
        <v>120.817603582</v>
      </c>
      <c r="I65" s="18">
        <v>121.474625833</v>
      </c>
      <c r="J65" s="163">
        <v>119.764812092</v>
      </c>
      <c r="K65" s="190">
        <v>117.31912642499999</v>
      </c>
      <c r="L65" s="190">
        <v>113.90654022299999</v>
      </c>
      <c r="M65" s="254">
        <v>112.926756708</v>
      </c>
      <c r="N65" s="254">
        <v>109.634392511</v>
      </c>
      <c r="O65" s="179"/>
      <c r="P65" s="4"/>
    </row>
    <row r="66" spans="1:16" x14ac:dyDescent="0.25">
      <c r="A66" s="112" t="s">
        <v>494</v>
      </c>
      <c r="B66" s="18">
        <v>32.064945270000003</v>
      </c>
      <c r="C66" s="18">
        <v>33.068707474999997</v>
      </c>
      <c r="D66" s="18">
        <v>33.264743963999997</v>
      </c>
      <c r="E66" s="18">
        <v>36.875096268</v>
      </c>
      <c r="F66" s="18">
        <v>34.624582666000002</v>
      </c>
      <c r="G66" s="18">
        <v>34.937726003999998</v>
      </c>
      <c r="H66" s="18">
        <v>33.929257851999999</v>
      </c>
      <c r="I66" s="18">
        <v>33.899365813999999</v>
      </c>
      <c r="J66" s="163">
        <v>31.708640257999999</v>
      </c>
      <c r="K66" s="190">
        <v>30.181454083999999</v>
      </c>
      <c r="L66" s="190">
        <v>28.918004931999999</v>
      </c>
      <c r="M66" s="254">
        <v>28.361222643000001</v>
      </c>
      <c r="N66" s="254">
        <v>26.102240050999999</v>
      </c>
      <c r="O66" s="179"/>
      <c r="P66" s="4"/>
    </row>
    <row r="67" spans="1:16" x14ac:dyDescent="0.25">
      <c r="A67" s="112" t="s">
        <v>495</v>
      </c>
      <c r="B67" s="18">
        <v>725.26135156800001</v>
      </c>
      <c r="C67" s="18">
        <v>967.63554010600001</v>
      </c>
      <c r="D67" s="18">
        <v>972.59060058399996</v>
      </c>
      <c r="E67" s="18">
        <v>997.93130671400002</v>
      </c>
      <c r="F67" s="18">
        <v>1256.8600804329999</v>
      </c>
      <c r="G67" s="18">
        <v>1269.905957014</v>
      </c>
      <c r="H67" s="18">
        <v>1351.561303299</v>
      </c>
      <c r="I67" s="18">
        <v>1349.1269433289999</v>
      </c>
      <c r="J67" s="163">
        <v>1364.615398102</v>
      </c>
      <c r="K67" s="190">
        <v>1440.3307740539999</v>
      </c>
      <c r="L67" s="190">
        <v>1474.957851872</v>
      </c>
      <c r="M67" s="254">
        <v>1539.8338230869999</v>
      </c>
      <c r="N67" s="254">
        <v>1614.339287796</v>
      </c>
      <c r="O67" s="179"/>
      <c r="P67" s="4"/>
    </row>
    <row r="68" spans="1:16" x14ac:dyDescent="0.25">
      <c r="A68" s="112" t="s">
        <v>496</v>
      </c>
      <c r="B68" s="18">
        <v>5.0685884410000002</v>
      </c>
      <c r="C68" s="18">
        <v>5.5260576270000001</v>
      </c>
      <c r="D68" s="18">
        <v>5.7615930009999996</v>
      </c>
      <c r="E68" s="18">
        <v>5.6419898819999998</v>
      </c>
      <c r="F68" s="18">
        <v>5.7351003199999999</v>
      </c>
      <c r="G68" s="18">
        <v>7.1535624379999998</v>
      </c>
      <c r="H68" s="18">
        <v>7.8355056239999996</v>
      </c>
      <c r="I68" s="18">
        <v>8.4818482920000005</v>
      </c>
      <c r="J68" s="163">
        <v>8.4605637960000006</v>
      </c>
      <c r="K68" s="190">
        <v>9.5507673139999998</v>
      </c>
      <c r="L68" s="190">
        <v>10.047511354999999</v>
      </c>
      <c r="M68" s="254">
        <v>10.669216108000001</v>
      </c>
      <c r="N68" s="254">
        <v>11.207940333</v>
      </c>
      <c r="O68" s="179"/>
      <c r="P68" s="4"/>
    </row>
    <row r="69" spans="1:16" x14ac:dyDescent="0.25">
      <c r="A69" s="112" t="s">
        <v>497</v>
      </c>
      <c r="B69" s="18">
        <v>62.272992010000003</v>
      </c>
      <c r="C69" s="18">
        <v>67.244794538999997</v>
      </c>
      <c r="D69" s="18">
        <v>67.648752235000003</v>
      </c>
      <c r="E69" s="18">
        <v>72.582592532000007</v>
      </c>
      <c r="F69" s="18">
        <v>77.465565338999994</v>
      </c>
      <c r="G69" s="18">
        <v>81.824448880999995</v>
      </c>
      <c r="H69" s="18">
        <v>89.049809967000002</v>
      </c>
      <c r="I69" s="18">
        <v>96.011734791999999</v>
      </c>
      <c r="J69" s="163">
        <v>100.301892528</v>
      </c>
      <c r="K69" s="190">
        <v>105.511748178</v>
      </c>
      <c r="L69" s="190">
        <v>11.606785389000001</v>
      </c>
      <c r="M69" s="254">
        <v>11.551596366</v>
      </c>
      <c r="N69" s="254">
        <v>11.158904821</v>
      </c>
      <c r="O69" s="179"/>
      <c r="P69" s="4"/>
    </row>
    <row r="70" spans="1:16" x14ac:dyDescent="0.25">
      <c r="A70" s="112" t="s">
        <v>498</v>
      </c>
      <c r="B70" s="18">
        <v>1849.568318374</v>
      </c>
      <c r="C70" s="18">
        <v>1841.0346686180001</v>
      </c>
      <c r="D70" s="18">
        <v>1824.7085218750001</v>
      </c>
      <c r="E70" s="18">
        <v>1833.1137534469999</v>
      </c>
      <c r="F70" s="18">
        <v>1821.092274694</v>
      </c>
      <c r="G70" s="18">
        <v>1833.0518346189999</v>
      </c>
      <c r="H70" s="18">
        <v>1845.964558031</v>
      </c>
      <c r="I70" s="18">
        <v>1837.4711636679999</v>
      </c>
      <c r="J70" s="163">
        <v>1847.7052442429999</v>
      </c>
      <c r="K70" s="190">
        <v>1893.6386825459999</v>
      </c>
      <c r="L70" s="190">
        <v>2032.7293384459999</v>
      </c>
      <c r="M70" s="254">
        <v>2053.7799659140001</v>
      </c>
      <c r="N70" s="254">
        <v>2098.33821743</v>
      </c>
      <c r="O70" s="179"/>
      <c r="P70" s="4"/>
    </row>
    <row r="71" spans="1:16" x14ac:dyDescent="0.25">
      <c r="A71" s="112" t="s">
        <v>499</v>
      </c>
      <c r="B71" s="18">
        <v>5.7887342960000003</v>
      </c>
      <c r="C71" s="18">
        <v>5.5256420659999996</v>
      </c>
      <c r="D71" s="18">
        <v>5.5941895849999996</v>
      </c>
      <c r="E71" s="18">
        <v>5.6884125929999998</v>
      </c>
      <c r="F71" s="18">
        <v>6.039227479</v>
      </c>
      <c r="G71" s="18">
        <v>5.834686874</v>
      </c>
      <c r="H71" s="18">
        <v>6.6950833190000001</v>
      </c>
      <c r="I71" s="18">
        <v>6.7575543680000001</v>
      </c>
      <c r="J71" s="163">
        <v>6.807436837</v>
      </c>
      <c r="K71" s="190">
        <v>6.8475899199999999</v>
      </c>
      <c r="L71" s="190">
        <v>7.0402625529999998</v>
      </c>
      <c r="M71" s="254">
        <v>6.4600035150000004</v>
      </c>
      <c r="N71" s="254">
        <v>6.5310474010000004</v>
      </c>
      <c r="O71" s="179"/>
      <c r="P71" s="4"/>
    </row>
    <row r="72" spans="1:16" s="4" customFormat="1" x14ac:dyDescent="0.25">
      <c r="A72" s="113" t="s">
        <v>500</v>
      </c>
      <c r="B72" s="55">
        <v>3377.1780753379999</v>
      </c>
      <c r="C72" s="55">
        <v>3389.9170104469999</v>
      </c>
      <c r="D72" s="55">
        <v>3305.075724883</v>
      </c>
      <c r="E72" s="55">
        <v>3334.2106164450001</v>
      </c>
      <c r="F72" s="55">
        <v>3327.4337218820001</v>
      </c>
      <c r="G72" s="55">
        <v>3364.341207037</v>
      </c>
      <c r="H72" s="55">
        <v>3461.612078527</v>
      </c>
      <c r="I72" s="55">
        <v>3338.549603512</v>
      </c>
      <c r="J72" s="164">
        <v>3376.5058805429999</v>
      </c>
      <c r="K72" s="209">
        <v>3387.3270163699999</v>
      </c>
      <c r="L72" s="210">
        <v>3041.469420205</v>
      </c>
      <c r="M72" s="257">
        <v>3123.0008973200001</v>
      </c>
      <c r="N72" s="257">
        <v>3195.9417649689999</v>
      </c>
      <c r="O72" s="179"/>
    </row>
    <row r="73" spans="1:16" x14ac:dyDescent="0.25">
      <c r="A73" s="112" t="s">
        <v>501</v>
      </c>
      <c r="B73" s="18">
        <v>593.42351244600002</v>
      </c>
      <c r="C73" s="18">
        <v>619.06932643100004</v>
      </c>
      <c r="D73" s="18">
        <v>599.23470956200003</v>
      </c>
      <c r="E73" s="18">
        <v>600.52492621700003</v>
      </c>
      <c r="F73" s="18">
        <v>603.62219906999997</v>
      </c>
      <c r="G73" s="18">
        <v>613.195850296</v>
      </c>
      <c r="H73" s="18">
        <v>641.36018100299998</v>
      </c>
      <c r="I73" s="18">
        <v>640.73800656100002</v>
      </c>
      <c r="J73" s="163">
        <v>652.56659790499998</v>
      </c>
      <c r="K73" s="190">
        <v>659.632435321</v>
      </c>
      <c r="L73" s="190">
        <v>670.43756004600004</v>
      </c>
      <c r="M73" s="254">
        <v>708.34168947700005</v>
      </c>
      <c r="N73" s="254">
        <v>725.57625184899996</v>
      </c>
      <c r="O73" s="179"/>
      <c r="P73" s="4"/>
    </row>
    <row r="74" spans="1:16" x14ac:dyDescent="0.25">
      <c r="A74" s="112" t="s">
        <v>502</v>
      </c>
      <c r="B74" s="18">
        <v>150.200382152</v>
      </c>
      <c r="C74" s="18">
        <v>152.42950104900001</v>
      </c>
      <c r="D74" s="18">
        <v>147.89495800200001</v>
      </c>
      <c r="E74" s="18">
        <v>145.61716331</v>
      </c>
      <c r="F74" s="18">
        <v>140.16903710899999</v>
      </c>
      <c r="G74" s="18">
        <v>139.53616557199999</v>
      </c>
      <c r="H74" s="18">
        <v>139.616621006</v>
      </c>
      <c r="I74" s="18">
        <v>138.54111438999999</v>
      </c>
      <c r="J74" s="163">
        <v>135.16092233099999</v>
      </c>
      <c r="K74" s="190">
        <v>136.85189408299999</v>
      </c>
      <c r="L74" s="190">
        <v>143.20466399899999</v>
      </c>
      <c r="M74" s="254">
        <v>144.39662762</v>
      </c>
      <c r="N74" s="254">
        <v>149.32689312700001</v>
      </c>
      <c r="O74" s="179"/>
      <c r="P74" s="4"/>
    </row>
    <row r="75" spans="1:16" x14ac:dyDescent="0.25">
      <c r="A75" s="112" t="s">
        <v>503</v>
      </c>
      <c r="B75" s="18">
        <v>665.62195071500003</v>
      </c>
      <c r="C75" s="18">
        <v>671.73431066499995</v>
      </c>
      <c r="D75" s="18">
        <v>655.93019275500001</v>
      </c>
      <c r="E75" s="18">
        <v>666.72124930500001</v>
      </c>
      <c r="F75" s="18">
        <v>667.18790153600003</v>
      </c>
      <c r="G75" s="18">
        <v>678.4352513</v>
      </c>
      <c r="H75" s="18">
        <v>696.68813636000004</v>
      </c>
      <c r="I75" s="18">
        <v>699.30838672699997</v>
      </c>
      <c r="J75" s="163">
        <v>721.964339774</v>
      </c>
      <c r="K75" s="190">
        <v>744.13635961700004</v>
      </c>
      <c r="L75" s="190">
        <v>432.84097813199998</v>
      </c>
      <c r="M75" s="254">
        <v>441.02421298500002</v>
      </c>
      <c r="N75" s="254">
        <v>443.86071277399998</v>
      </c>
      <c r="O75" s="179"/>
      <c r="P75" s="4"/>
    </row>
    <row r="76" spans="1:16" x14ac:dyDescent="0.25">
      <c r="A76" s="112" t="s">
        <v>504</v>
      </c>
      <c r="B76" s="18">
        <v>269.80055755199999</v>
      </c>
      <c r="C76" s="18">
        <v>271.79375308599998</v>
      </c>
      <c r="D76" s="18">
        <v>274.10837079999999</v>
      </c>
      <c r="E76" s="18">
        <v>293.15421340900002</v>
      </c>
      <c r="F76" s="18">
        <v>297.37697178100001</v>
      </c>
      <c r="G76" s="18">
        <v>306.28122863999999</v>
      </c>
      <c r="H76" s="18">
        <v>314.40161201400002</v>
      </c>
      <c r="I76" s="18">
        <v>304.76186195000002</v>
      </c>
      <c r="J76" s="163">
        <v>323.161298789</v>
      </c>
      <c r="K76" s="190">
        <v>332.833922481</v>
      </c>
      <c r="L76" s="190">
        <v>260.01301527599998</v>
      </c>
      <c r="M76" s="254">
        <v>267.66004594399999</v>
      </c>
      <c r="N76" s="254">
        <v>276.14715687799998</v>
      </c>
      <c r="O76" s="179"/>
      <c r="P76" s="4"/>
    </row>
    <row r="77" spans="1:16" x14ac:dyDescent="0.25">
      <c r="A77" s="112" t="s">
        <v>505</v>
      </c>
      <c r="B77" s="18">
        <v>58.277722384999997</v>
      </c>
      <c r="C77" s="18">
        <v>58.249554428000003</v>
      </c>
      <c r="D77" s="18">
        <v>55.786424791999998</v>
      </c>
      <c r="E77" s="18">
        <v>56.049649186000003</v>
      </c>
      <c r="F77" s="18">
        <v>57.536246568999999</v>
      </c>
      <c r="G77" s="18">
        <v>58.362920533999997</v>
      </c>
      <c r="H77" s="18">
        <v>62.276706517000001</v>
      </c>
      <c r="I77" s="18">
        <v>60.789270463000001</v>
      </c>
      <c r="J77" s="163">
        <v>60.927386917</v>
      </c>
      <c r="K77" s="190">
        <v>63.050895818999997</v>
      </c>
      <c r="L77" s="190">
        <v>63.022964387000002</v>
      </c>
      <c r="M77" s="254">
        <v>65.369126287</v>
      </c>
      <c r="N77" s="254">
        <v>67.236493159000005</v>
      </c>
      <c r="O77" s="179"/>
      <c r="P77" s="4"/>
    </row>
    <row r="78" spans="1:16" x14ac:dyDescent="0.25">
      <c r="A78" s="112" t="s">
        <v>506</v>
      </c>
      <c r="B78" s="18">
        <v>25.182551159999999</v>
      </c>
      <c r="C78" s="18">
        <v>23.386166439</v>
      </c>
      <c r="D78" s="18">
        <v>23.041901372000002</v>
      </c>
      <c r="E78" s="18">
        <v>17.340395603000001</v>
      </c>
      <c r="F78" s="18">
        <v>16.101888554999999</v>
      </c>
      <c r="G78" s="18">
        <v>16.30090113</v>
      </c>
      <c r="H78" s="18">
        <v>15.933987298</v>
      </c>
      <c r="I78" s="18">
        <v>15.92308025</v>
      </c>
      <c r="J78" s="163">
        <v>16.151305230999998</v>
      </c>
      <c r="K78" s="190">
        <v>15.888140780000001</v>
      </c>
      <c r="L78" s="190">
        <v>9.2567594369999995</v>
      </c>
      <c r="M78" s="254">
        <v>9.3114446789999992</v>
      </c>
      <c r="N78" s="254">
        <v>9.0876025390000006</v>
      </c>
      <c r="O78" s="179"/>
      <c r="P78" s="4"/>
    </row>
    <row r="79" spans="1:16" x14ac:dyDescent="0.25">
      <c r="A79" s="112" t="s">
        <v>507</v>
      </c>
      <c r="B79" s="18">
        <v>752.20080142300003</v>
      </c>
      <c r="C79" s="18">
        <v>711.23938235000003</v>
      </c>
      <c r="D79" s="18">
        <v>680.58085457100003</v>
      </c>
      <c r="E79" s="18">
        <v>674.21616922199996</v>
      </c>
      <c r="F79" s="18">
        <v>662.46323244799999</v>
      </c>
      <c r="G79" s="18">
        <v>648.82081267499996</v>
      </c>
      <c r="H79" s="18">
        <v>678.62104639100005</v>
      </c>
      <c r="I79" s="18">
        <v>560.02815422399999</v>
      </c>
      <c r="J79" s="163">
        <v>547.14862639800003</v>
      </c>
      <c r="K79" s="190">
        <v>553.82995518899997</v>
      </c>
      <c r="L79" s="190">
        <v>558.62099120000005</v>
      </c>
      <c r="M79" s="254">
        <v>550.06549931899997</v>
      </c>
      <c r="N79" s="254">
        <v>557.48008629699996</v>
      </c>
      <c r="O79" s="179"/>
      <c r="P79" s="4"/>
    </row>
    <row r="80" spans="1:16" x14ac:dyDescent="0.25">
      <c r="A80" s="112" t="s">
        <v>508</v>
      </c>
      <c r="B80" s="18">
        <v>862.470597505</v>
      </c>
      <c r="C80" s="18">
        <v>882.01501599899996</v>
      </c>
      <c r="D80" s="18">
        <v>868.49831302899997</v>
      </c>
      <c r="E80" s="18">
        <v>880.58685019300003</v>
      </c>
      <c r="F80" s="18">
        <v>882.97624481399998</v>
      </c>
      <c r="G80" s="18">
        <v>903.40807688999996</v>
      </c>
      <c r="H80" s="18">
        <v>912.713787938</v>
      </c>
      <c r="I80" s="18">
        <v>918.45972894700003</v>
      </c>
      <c r="J80" s="163">
        <v>919.42540319800003</v>
      </c>
      <c r="K80" s="190">
        <v>881.10341308</v>
      </c>
      <c r="L80" s="190">
        <v>904.07248772800006</v>
      </c>
      <c r="M80" s="254">
        <v>936.83225100899995</v>
      </c>
      <c r="N80" s="254">
        <v>967.22656834600002</v>
      </c>
      <c r="O80" s="179"/>
      <c r="P80" s="4"/>
    </row>
    <row r="81" spans="1:16" s="4" customFormat="1" x14ac:dyDescent="0.25">
      <c r="A81" s="161" t="s">
        <v>509</v>
      </c>
      <c r="B81" s="20">
        <v>34970.889815592003</v>
      </c>
      <c r="C81" s="20">
        <v>35822.901682049</v>
      </c>
      <c r="D81" s="20">
        <v>35506.899195710001</v>
      </c>
      <c r="E81" s="20">
        <v>35871.052321784002</v>
      </c>
      <c r="F81" s="20">
        <v>35930.321399774999</v>
      </c>
      <c r="G81" s="20">
        <v>36392.32397374</v>
      </c>
      <c r="H81" s="20">
        <v>37223.122960647001</v>
      </c>
      <c r="I81" s="226">
        <v>37271.908011844003</v>
      </c>
      <c r="J81" s="227">
        <v>37935.769219364003</v>
      </c>
      <c r="K81" s="191">
        <v>38295.133974605997</v>
      </c>
      <c r="L81" s="211">
        <v>39029.53728361</v>
      </c>
      <c r="M81" s="258">
        <v>39754.655916311996</v>
      </c>
      <c r="N81" s="258">
        <v>40893.224107328999</v>
      </c>
      <c r="O81" s="179"/>
    </row>
    <row r="82" spans="1:16" ht="22.15" customHeight="1" x14ac:dyDescent="0.25">
      <c r="A82" s="316" t="s">
        <v>416</v>
      </c>
      <c r="B82" s="316"/>
      <c r="C82" s="316"/>
      <c r="D82" s="316"/>
      <c r="E82" s="316"/>
      <c r="F82" s="316"/>
      <c r="G82" s="316"/>
      <c r="H82" s="316"/>
      <c r="I82" s="316"/>
      <c r="J82" s="316"/>
      <c r="K82" s="316"/>
      <c r="L82" s="316"/>
      <c r="M82" s="316"/>
      <c r="N82" s="316"/>
      <c r="P82" s="4"/>
    </row>
    <row r="84" spans="1:16" x14ac:dyDescent="0.25">
      <c r="M84" s="250"/>
      <c r="N84" s="250"/>
    </row>
  </sheetData>
  <mergeCells count="2">
    <mergeCell ref="A82:N82"/>
    <mergeCell ref="A1:N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zoomScaleNormal="100" workbookViewId="0">
      <pane xSplit="1" ySplit="2" topLeftCell="H3" activePane="bottomRight" state="frozen"/>
      <selection activeCell="N3" sqref="N3"/>
      <selection pane="topRight" activeCell="N3" sqref="N3"/>
      <selection pane="bottomLeft" activeCell="N3" sqref="N3"/>
      <selection pane="bottomRight" activeCell="B2" sqref="B2:N6"/>
    </sheetView>
  </sheetViews>
  <sheetFormatPr defaultRowHeight="15" x14ac:dyDescent="0.25"/>
  <cols>
    <col min="1" max="1" width="47.28515625" customWidth="1"/>
    <col min="2" max="14" width="9.5703125" customWidth="1"/>
  </cols>
  <sheetData>
    <row r="1" spans="1:14" ht="28.9" customHeight="1" x14ac:dyDescent="0.25">
      <c r="A1" s="292" t="s">
        <v>424</v>
      </c>
      <c r="B1" s="293"/>
      <c r="C1" s="293"/>
      <c r="D1" s="293"/>
      <c r="E1" s="293"/>
      <c r="F1" s="293"/>
      <c r="G1" s="293"/>
      <c r="H1" s="293"/>
      <c r="I1" s="293"/>
      <c r="J1" s="293"/>
      <c r="K1" s="293"/>
      <c r="L1" s="293"/>
      <c r="M1" s="293"/>
      <c r="N1" s="293"/>
    </row>
    <row r="2" spans="1:14" ht="14.45" customHeight="1" x14ac:dyDescent="0.25">
      <c r="A2" s="56" t="s">
        <v>115</v>
      </c>
      <c r="B2" s="11">
        <v>44640</v>
      </c>
      <c r="C2" s="11">
        <v>44671</v>
      </c>
      <c r="D2" s="11">
        <v>44701</v>
      </c>
      <c r="E2" s="11">
        <v>44732</v>
      </c>
      <c r="F2" s="11">
        <v>44762</v>
      </c>
      <c r="G2" s="11">
        <v>44793</v>
      </c>
      <c r="H2" s="11">
        <v>44824</v>
      </c>
      <c r="I2" s="11">
        <v>44854</v>
      </c>
      <c r="J2" s="11">
        <v>44885</v>
      </c>
      <c r="K2" s="11">
        <v>44915</v>
      </c>
      <c r="L2" s="11">
        <v>44946</v>
      </c>
      <c r="M2" s="11">
        <v>44977</v>
      </c>
      <c r="N2" s="11">
        <v>45005</v>
      </c>
    </row>
    <row r="3" spans="1:14" x14ac:dyDescent="0.25">
      <c r="A3" s="27" t="s">
        <v>104</v>
      </c>
      <c r="B3" s="14">
        <v>376369.51077065797</v>
      </c>
      <c r="C3" s="14">
        <v>384602.72691474902</v>
      </c>
      <c r="D3" s="14">
        <v>382471.81871057901</v>
      </c>
      <c r="E3" s="14">
        <v>387225.20005984302</v>
      </c>
      <c r="F3" s="14">
        <v>389913.16438181698</v>
      </c>
      <c r="G3" s="14">
        <v>394863.03639370902</v>
      </c>
      <c r="H3" s="14">
        <v>402916.27010922198</v>
      </c>
      <c r="I3" s="14">
        <v>409353.059667814</v>
      </c>
      <c r="J3" s="166">
        <v>415611.00679466402</v>
      </c>
      <c r="K3" s="163">
        <v>424258.41149921698</v>
      </c>
      <c r="L3" s="186">
        <v>429985.16767023801</v>
      </c>
      <c r="M3" s="163">
        <v>437651.950258828</v>
      </c>
      <c r="N3" s="163">
        <v>445601.72263907501</v>
      </c>
    </row>
    <row r="4" spans="1:14" x14ac:dyDescent="0.25">
      <c r="A4" s="27" t="s">
        <v>105</v>
      </c>
      <c r="B4" s="14">
        <v>8355.5431163159992</v>
      </c>
      <c r="C4" s="14">
        <v>6979.8401793479998</v>
      </c>
      <c r="D4" s="14">
        <v>7253.3466526929997</v>
      </c>
      <c r="E4" s="14">
        <v>5451.1154249219999</v>
      </c>
      <c r="F4" s="14">
        <v>5694.7762537899998</v>
      </c>
      <c r="G4" s="14">
        <v>6012.058363782</v>
      </c>
      <c r="H4" s="14">
        <v>6100.4178748599998</v>
      </c>
      <c r="I4" s="14">
        <v>5576.4760361019999</v>
      </c>
      <c r="J4" s="163">
        <v>6220.0132211480004</v>
      </c>
      <c r="K4" s="163">
        <v>4624.9871478610003</v>
      </c>
      <c r="L4" s="187">
        <v>4681.5721652439997</v>
      </c>
      <c r="M4" s="163">
        <v>4918.9002199500001</v>
      </c>
      <c r="N4" s="163">
        <v>5228.3302302709999</v>
      </c>
    </row>
    <row r="5" spans="1:14" x14ac:dyDescent="0.25">
      <c r="A5" s="27" t="s">
        <v>107</v>
      </c>
      <c r="B5" s="14">
        <v>13006.514239288001</v>
      </c>
      <c r="C5" s="14">
        <v>13090.574459476</v>
      </c>
      <c r="D5" s="14">
        <v>13058.186013532</v>
      </c>
      <c r="E5" s="14">
        <v>13276.568630722</v>
      </c>
      <c r="F5" s="14">
        <v>12994.302269448999</v>
      </c>
      <c r="G5" s="14">
        <v>12664.445071832</v>
      </c>
      <c r="H5" s="14">
        <v>12839.409756374</v>
      </c>
      <c r="I5" s="14">
        <v>12649.290943668</v>
      </c>
      <c r="J5" s="163">
        <v>12515.543227033</v>
      </c>
      <c r="K5" s="163">
        <v>12141.016706914999</v>
      </c>
      <c r="L5" s="187">
        <v>11156.578008402999</v>
      </c>
      <c r="M5" s="163">
        <v>11416.291568376</v>
      </c>
      <c r="N5" s="163">
        <v>10982.286649563001</v>
      </c>
    </row>
    <row r="6" spans="1:14" x14ac:dyDescent="0.25">
      <c r="A6" s="54" t="s">
        <v>110</v>
      </c>
      <c r="B6" s="69">
        <v>397731.56812626199</v>
      </c>
      <c r="C6" s="69">
        <v>404673.14155357302</v>
      </c>
      <c r="D6" s="69">
        <v>402783.351376804</v>
      </c>
      <c r="E6" s="69">
        <v>405952.88411548705</v>
      </c>
      <c r="F6" s="69">
        <v>408602.24290505599</v>
      </c>
      <c r="G6" s="69">
        <v>413539.53982932301</v>
      </c>
      <c r="H6" s="69">
        <v>421856.097740456</v>
      </c>
      <c r="I6" s="69">
        <v>427578.82664758398</v>
      </c>
      <c r="J6" s="165">
        <v>434346.563242845</v>
      </c>
      <c r="K6" s="165">
        <v>441024.41535399301</v>
      </c>
      <c r="L6" s="188">
        <v>445823.31784388499</v>
      </c>
      <c r="M6" s="165">
        <v>453987.14204715402</v>
      </c>
      <c r="N6" s="165">
        <v>461812.33951890899</v>
      </c>
    </row>
    <row r="7" spans="1:14" ht="49.9" customHeight="1" x14ac:dyDescent="0.25">
      <c r="A7" s="315" t="s">
        <v>205</v>
      </c>
      <c r="B7" s="316"/>
      <c r="C7" s="316"/>
      <c r="D7" s="316"/>
      <c r="E7" s="316"/>
      <c r="F7" s="316"/>
      <c r="G7" s="316"/>
      <c r="H7" s="316"/>
      <c r="I7" s="316"/>
      <c r="J7" s="316"/>
      <c r="K7" s="316"/>
      <c r="L7" s="316"/>
      <c r="M7" s="316"/>
      <c r="N7" s="316"/>
    </row>
    <row r="8" spans="1:14" x14ac:dyDescent="0.25">
      <c r="A8" s="8"/>
      <c r="M8" s="250"/>
      <c r="N8" s="250"/>
    </row>
  </sheetData>
  <mergeCells count="2">
    <mergeCell ref="A7:N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zoomScaleNormal="100" workbookViewId="0">
      <pane xSplit="1" ySplit="2" topLeftCell="G3" activePane="bottomRight" state="frozen"/>
      <selection activeCell="N3" sqref="N3"/>
      <selection pane="topRight" activeCell="N3" sqref="N3"/>
      <selection pane="bottomLeft" activeCell="N3" sqref="N3"/>
      <selection pane="bottomRight" activeCell="B2" sqref="B2:N8"/>
    </sheetView>
  </sheetViews>
  <sheetFormatPr defaultRowHeight="15" x14ac:dyDescent="0.25"/>
  <cols>
    <col min="1" max="1" width="39.7109375" customWidth="1"/>
    <col min="2" max="14" width="9.5703125" customWidth="1"/>
  </cols>
  <sheetData>
    <row r="1" spans="1:16" ht="28.9" customHeight="1" x14ac:dyDescent="0.25">
      <c r="A1" s="292" t="s">
        <v>425</v>
      </c>
      <c r="B1" s="293"/>
      <c r="C1" s="293"/>
      <c r="D1" s="293"/>
      <c r="E1" s="293"/>
      <c r="F1" s="293"/>
      <c r="G1" s="293"/>
      <c r="H1" s="293"/>
      <c r="I1" s="293"/>
      <c r="J1" s="293"/>
      <c r="K1" s="293"/>
      <c r="L1" s="293"/>
      <c r="M1" s="293"/>
      <c r="N1" s="293"/>
    </row>
    <row r="2" spans="1:16" ht="14.45" customHeight="1" x14ac:dyDescent="0.25">
      <c r="A2" s="56" t="s">
        <v>115</v>
      </c>
      <c r="B2" s="114">
        <v>44640</v>
      </c>
      <c r="C2" s="114">
        <v>44671</v>
      </c>
      <c r="D2" s="114">
        <v>44701</v>
      </c>
      <c r="E2" s="114">
        <v>44732</v>
      </c>
      <c r="F2" s="114">
        <v>44762</v>
      </c>
      <c r="G2" s="114">
        <v>44793</v>
      </c>
      <c r="H2" s="114">
        <v>44824</v>
      </c>
      <c r="I2" s="114">
        <v>44854</v>
      </c>
      <c r="J2" s="114">
        <v>44885</v>
      </c>
      <c r="K2" s="114">
        <v>44915</v>
      </c>
      <c r="L2" s="114">
        <v>44946</v>
      </c>
      <c r="M2" s="114">
        <v>44977</v>
      </c>
      <c r="N2" s="114">
        <v>45005</v>
      </c>
    </row>
    <row r="3" spans="1:16" x14ac:dyDescent="0.25">
      <c r="A3" s="26" t="s">
        <v>103</v>
      </c>
      <c r="B3" s="14">
        <v>599.96767655999997</v>
      </c>
      <c r="C3" s="14">
        <v>573.84940073200005</v>
      </c>
      <c r="D3" s="14">
        <v>574.43561385400005</v>
      </c>
      <c r="E3" s="14">
        <v>574.49726895200001</v>
      </c>
      <c r="F3" s="14">
        <v>563.56069990900005</v>
      </c>
      <c r="G3" s="14">
        <v>551.24259192500006</v>
      </c>
      <c r="H3" s="14">
        <v>545.37107578899997</v>
      </c>
      <c r="I3" s="14">
        <v>573.87710707099995</v>
      </c>
      <c r="J3" s="166">
        <v>567.94635839299997</v>
      </c>
      <c r="K3" s="163">
        <v>300.108548423</v>
      </c>
      <c r="L3" s="192">
        <v>279.20007727000001</v>
      </c>
      <c r="M3" s="163">
        <v>263.86107247799998</v>
      </c>
      <c r="N3" s="163">
        <v>270.09774063700002</v>
      </c>
      <c r="P3" s="24"/>
    </row>
    <row r="4" spans="1:16" x14ac:dyDescent="0.25">
      <c r="A4" s="27" t="s">
        <v>104</v>
      </c>
      <c r="B4" s="14">
        <v>121097.40143598001</v>
      </c>
      <c r="C4" s="14">
        <v>130587.356739779</v>
      </c>
      <c r="D4" s="14">
        <v>131067.275712102</v>
      </c>
      <c r="E4" s="14">
        <v>135758.31439608301</v>
      </c>
      <c r="F4" s="14">
        <v>136805.79861725101</v>
      </c>
      <c r="G4" s="14">
        <v>139598.569953511</v>
      </c>
      <c r="H4" s="14">
        <v>149507.16658318599</v>
      </c>
      <c r="I4" s="14">
        <v>154394.68039947201</v>
      </c>
      <c r="J4" s="163">
        <v>161679.865365554</v>
      </c>
      <c r="K4" s="163">
        <v>172009.88013879201</v>
      </c>
      <c r="L4" s="193">
        <v>169114.47780835399</v>
      </c>
      <c r="M4" s="163">
        <v>171394.77140877899</v>
      </c>
      <c r="N4" s="163">
        <v>179560.89887644901</v>
      </c>
      <c r="P4" s="24"/>
    </row>
    <row r="5" spans="1:16" x14ac:dyDescent="0.25">
      <c r="A5" s="27" t="s">
        <v>105</v>
      </c>
      <c r="B5" s="14">
        <v>10034.465111799</v>
      </c>
      <c r="C5" s="14">
        <v>9593.8903944039994</v>
      </c>
      <c r="D5" s="14">
        <v>9218.5176839520009</v>
      </c>
      <c r="E5" s="14">
        <v>8603.2189307179997</v>
      </c>
      <c r="F5" s="14">
        <v>9436.5253696729997</v>
      </c>
      <c r="G5" s="14">
        <v>9729.5711528440006</v>
      </c>
      <c r="H5" s="14">
        <v>9775.5030591939994</v>
      </c>
      <c r="I5" s="14">
        <v>10159.524816337</v>
      </c>
      <c r="J5" s="163">
        <v>10366.741360161999</v>
      </c>
      <c r="K5" s="163">
        <v>10958.164365586999</v>
      </c>
      <c r="L5" s="193">
        <v>10909.361617404</v>
      </c>
      <c r="M5" s="163">
        <v>10792.762605948999</v>
      </c>
      <c r="N5" s="163">
        <v>11806.399580445999</v>
      </c>
      <c r="P5" s="24"/>
    </row>
    <row r="6" spans="1:16" x14ac:dyDescent="0.25">
      <c r="A6" s="27" t="s">
        <v>112</v>
      </c>
      <c r="B6" s="14">
        <v>0</v>
      </c>
      <c r="C6" s="14">
        <v>0</v>
      </c>
      <c r="D6" s="14">
        <v>5.2219800000000003</v>
      </c>
      <c r="E6" s="14">
        <v>5.2219800000000003</v>
      </c>
      <c r="F6" s="14">
        <v>5.2219800000000003</v>
      </c>
      <c r="G6" s="14">
        <v>5.2219800000000003</v>
      </c>
      <c r="H6" s="14">
        <v>5.2219800000000003</v>
      </c>
      <c r="I6" s="14">
        <v>5.2219800000000003</v>
      </c>
      <c r="J6" s="163">
        <v>5.2219800000000003</v>
      </c>
      <c r="K6" s="163">
        <v>5.2219800000000003</v>
      </c>
      <c r="L6" s="193">
        <v>5.2219800000000003</v>
      </c>
      <c r="M6" s="163">
        <v>5.2219800000000003</v>
      </c>
      <c r="N6" s="163">
        <v>5.0635899999999996</v>
      </c>
      <c r="P6" s="24"/>
    </row>
    <row r="7" spans="1:16" x14ac:dyDescent="0.25">
      <c r="A7" s="27" t="s">
        <v>107</v>
      </c>
      <c r="B7" s="14">
        <v>79485.834451001007</v>
      </c>
      <c r="C7" s="14">
        <v>78751.099492180001</v>
      </c>
      <c r="D7" s="14">
        <v>77144.454797963001</v>
      </c>
      <c r="E7" s="14">
        <v>78326.266189360002</v>
      </c>
      <c r="F7" s="14">
        <v>76892.559173321002</v>
      </c>
      <c r="G7" s="14">
        <v>74310.305253308004</v>
      </c>
      <c r="H7" s="14">
        <v>74224.946827131993</v>
      </c>
      <c r="I7" s="14">
        <v>75265.292770914006</v>
      </c>
      <c r="J7" s="163">
        <v>75457.669202649005</v>
      </c>
      <c r="K7" s="163">
        <v>74326.05726971</v>
      </c>
      <c r="L7" s="193">
        <v>74065.041346241007</v>
      </c>
      <c r="M7" s="163">
        <v>77993.123624693995</v>
      </c>
      <c r="N7" s="163">
        <v>76871.101205847997</v>
      </c>
    </row>
    <row r="8" spans="1:16" x14ac:dyDescent="0.25">
      <c r="A8" s="54" t="s">
        <v>110</v>
      </c>
      <c r="B8" s="15">
        <v>211217.66867534001</v>
      </c>
      <c r="C8" s="15">
        <v>219506.19602709499</v>
      </c>
      <c r="D8" s="15">
        <v>218009.90578787099</v>
      </c>
      <c r="E8" s="15">
        <v>223267.518765113</v>
      </c>
      <c r="F8" s="15">
        <v>223703.66584015399</v>
      </c>
      <c r="G8" s="15">
        <v>224194.91093158801</v>
      </c>
      <c r="H8" s="15">
        <v>234058.209525301</v>
      </c>
      <c r="I8" s="15">
        <v>240398.59707379399</v>
      </c>
      <c r="J8" s="165">
        <v>248077.44426675799</v>
      </c>
      <c r="K8" s="165">
        <v>257599.432302512</v>
      </c>
      <c r="L8" s="194">
        <v>254373.302829269</v>
      </c>
      <c r="M8" s="165">
        <v>260449.74069189999</v>
      </c>
      <c r="N8" s="165">
        <v>268513.56099337997</v>
      </c>
    </row>
    <row r="9" spans="1:16" ht="19.899999999999999" customHeight="1" x14ac:dyDescent="0.25">
      <c r="A9" s="315" t="s">
        <v>510</v>
      </c>
      <c r="B9" s="316"/>
      <c r="C9" s="316"/>
      <c r="D9" s="316"/>
      <c r="E9" s="316"/>
      <c r="F9" s="316"/>
      <c r="G9" s="316"/>
      <c r="H9" s="316"/>
      <c r="I9" s="316"/>
      <c r="J9" s="316"/>
      <c r="K9" s="316"/>
      <c r="L9" s="316"/>
      <c r="M9" s="316"/>
      <c r="N9" s="316"/>
    </row>
    <row r="10" spans="1:16" x14ac:dyDescent="0.25">
      <c r="M10" s="250"/>
      <c r="N10" s="250"/>
    </row>
    <row r="11" spans="1:16" x14ac:dyDescent="0.25">
      <c r="A11" s="5"/>
    </row>
    <row r="12" spans="1:16" x14ac:dyDescent="0.25">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zoomScale="89" zoomScaleNormal="90" workbookViewId="0">
      <selection activeCell="A2" sqref="A2:B3"/>
    </sheetView>
  </sheetViews>
  <sheetFormatPr defaultRowHeight="15" x14ac:dyDescent="0.25"/>
  <cols>
    <col min="1" max="1" width="2.7109375" bestFit="1" customWidth="1"/>
    <col min="2" max="2" width="26.5703125" bestFit="1" customWidth="1"/>
    <col min="3" max="3" width="8.42578125" bestFit="1" customWidth="1"/>
    <col min="4" max="4" width="7.85546875" bestFit="1" customWidth="1"/>
    <col min="5" max="5" width="6.5703125" bestFit="1" customWidth="1"/>
    <col min="6" max="6" width="7.85546875" bestFit="1" customWidth="1"/>
    <col min="7" max="7" width="9.85546875" bestFit="1" customWidth="1"/>
    <col min="8" max="9" width="8" customWidth="1"/>
    <col min="10" max="10" width="6.28515625" bestFit="1" customWidth="1"/>
    <col min="11" max="11" width="5.5703125" bestFit="1" customWidth="1"/>
    <col min="13" max="13" width="11.5703125" style="6" bestFit="1" customWidth="1"/>
    <col min="14" max="14" width="10.5703125" bestFit="1" customWidth="1"/>
  </cols>
  <sheetData>
    <row r="1" spans="1:13" ht="33.6" customHeight="1" x14ac:dyDescent="0.25">
      <c r="A1" s="285" t="s">
        <v>828</v>
      </c>
      <c r="B1" s="286"/>
      <c r="C1" s="322"/>
      <c r="D1" s="286"/>
      <c r="E1" s="286"/>
      <c r="F1" s="286"/>
      <c r="G1" s="287"/>
      <c r="I1" s="6"/>
      <c r="M1"/>
    </row>
    <row r="2" spans="1:13" ht="15.6" customHeight="1" x14ac:dyDescent="0.25">
      <c r="A2" s="323" t="s">
        <v>111</v>
      </c>
      <c r="B2" s="324"/>
      <c r="C2" s="325" t="s">
        <v>79</v>
      </c>
      <c r="D2" s="327" t="s">
        <v>426</v>
      </c>
      <c r="E2" s="327"/>
      <c r="F2" s="327"/>
      <c r="G2" s="325" t="s">
        <v>116</v>
      </c>
      <c r="I2" s="6"/>
      <c r="M2"/>
    </row>
    <row r="3" spans="1:13" ht="21.75" customHeight="1" x14ac:dyDescent="0.25">
      <c r="A3" s="317"/>
      <c r="B3" s="318"/>
      <c r="C3" s="326"/>
      <c r="D3" s="174" t="s">
        <v>80</v>
      </c>
      <c r="E3" s="174" t="s">
        <v>81</v>
      </c>
      <c r="F3" s="114" t="s">
        <v>82</v>
      </c>
      <c r="G3" s="326"/>
      <c r="I3" s="6"/>
      <c r="M3"/>
    </row>
    <row r="4" spans="1:13" x14ac:dyDescent="0.25">
      <c r="A4" s="34" t="s">
        <v>44</v>
      </c>
      <c r="B4" s="115" t="s">
        <v>83</v>
      </c>
      <c r="C4" s="180">
        <v>45016</v>
      </c>
      <c r="D4" s="265">
        <v>10250</v>
      </c>
      <c r="E4" s="265">
        <v>10150</v>
      </c>
      <c r="F4" s="265">
        <v>10250</v>
      </c>
      <c r="G4" s="266">
        <v>94900</v>
      </c>
      <c r="I4" s="6"/>
      <c r="M4"/>
    </row>
    <row r="5" spans="1:13" x14ac:dyDescent="0.25">
      <c r="A5" s="35" t="s">
        <v>45</v>
      </c>
      <c r="B5" s="116" t="s">
        <v>84</v>
      </c>
      <c r="C5" s="181">
        <v>45016</v>
      </c>
      <c r="D5" s="254">
        <v>525</v>
      </c>
      <c r="E5" s="254">
        <v>500</v>
      </c>
      <c r="F5" s="254">
        <v>510</v>
      </c>
      <c r="G5" s="267">
        <v>66800</v>
      </c>
      <c r="I5" s="6"/>
      <c r="M5"/>
    </row>
    <row r="6" spans="1:13" x14ac:dyDescent="0.25">
      <c r="A6" s="35" t="s">
        <v>46</v>
      </c>
      <c r="B6" s="116" t="s">
        <v>85</v>
      </c>
      <c r="C6" s="181">
        <v>45016</v>
      </c>
      <c r="D6" s="254">
        <v>1315</v>
      </c>
      <c r="E6" s="254">
        <v>1290</v>
      </c>
      <c r="F6" s="254">
        <v>1315</v>
      </c>
      <c r="G6" s="267">
        <v>4234200</v>
      </c>
      <c r="I6" s="6"/>
      <c r="J6" s="7"/>
      <c r="M6"/>
    </row>
    <row r="7" spans="1:13" x14ac:dyDescent="0.25">
      <c r="A7" s="35" t="s">
        <v>47</v>
      </c>
      <c r="B7" s="116" t="s">
        <v>825</v>
      </c>
      <c r="C7" s="181">
        <v>45016</v>
      </c>
      <c r="D7" s="254">
        <v>360</v>
      </c>
      <c r="E7" s="254">
        <v>338</v>
      </c>
      <c r="F7" s="254">
        <v>356</v>
      </c>
      <c r="G7" s="267">
        <v>3500</v>
      </c>
      <c r="I7" s="6"/>
      <c r="M7"/>
    </row>
    <row r="8" spans="1:13" x14ac:dyDescent="0.25">
      <c r="A8" s="35" t="s">
        <v>48</v>
      </c>
      <c r="B8" s="116" t="s">
        <v>86</v>
      </c>
      <c r="C8" s="181">
        <v>45016</v>
      </c>
      <c r="D8" s="254">
        <v>360</v>
      </c>
      <c r="E8" s="254">
        <v>350</v>
      </c>
      <c r="F8" s="254">
        <v>352</v>
      </c>
      <c r="G8" s="267">
        <v>4448600</v>
      </c>
      <c r="I8" s="6"/>
      <c r="M8"/>
    </row>
    <row r="9" spans="1:13" x14ac:dyDescent="0.25">
      <c r="A9" s="35" t="s">
        <v>49</v>
      </c>
      <c r="B9" s="117" t="s">
        <v>428</v>
      </c>
      <c r="C9" s="181">
        <v>45016</v>
      </c>
      <c r="D9" s="254">
        <v>230</v>
      </c>
      <c r="E9" s="254">
        <v>212</v>
      </c>
      <c r="F9" s="254">
        <v>220</v>
      </c>
      <c r="G9" s="267">
        <v>45400</v>
      </c>
      <c r="I9" s="6"/>
      <c r="M9"/>
    </row>
    <row r="10" spans="1:13" x14ac:dyDescent="0.25">
      <c r="A10" s="35" t="s">
        <v>50</v>
      </c>
      <c r="B10" s="116" t="s">
        <v>87</v>
      </c>
      <c r="C10" s="181">
        <v>45016</v>
      </c>
      <c r="D10" s="254">
        <v>157</v>
      </c>
      <c r="E10" s="254">
        <v>151</v>
      </c>
      <c r="F10" s="254">
        <v>154</v>
      </c>
      <c r="G10" s="267">
        <v>85200</v>
      </c>
      <c r="I10" s="6"/>
      <c r="M10"/>
    </row>
    <row r="11" spans="1:13" x14ac:dyDescent="0.25">
      <c r="A11" s="35" t="s">
        <v>51</v>
      </c>
      <c r="B11" s="116" t="s">
        <v>88</v>
      </c>
      <c r="C11" s="181">
        <v>45016</v>
      </c>
      <c r="D11" s="254">
        <v>1695</v>
      </c>
      <c r="E11" s="254">
        <v>1670</v>
      </c>
      <c r="F11" s="254">
        <v>1685</v>
      </c>
      <c r="G11" s="267">
        <v>40800</v>
      </c>
      <c r="I11" s="6"/>
      <c r="M11"/>
    </row>
    <row r="12" spans="1:13" x14ac:dyDescent="0.25">
      <c r="A12" s="35" t="s">
        <v>52</v>
      </c>
      <c r="B12" s="116" t="s">
        <v>544</v>
      </c>
      <c r="C12" s="181">
        <v>45016</v>
      </c>
      <c r="D12" s="254">
        <v>57</v>
      </c>
      <c r="E12" s="254">
        <v>52</v>
      </c>
      <c r="F12" s="254">
        <v>55</v>
      </c>
      <c r="G12" s="267">
        <v>2155800</v>
      </c>
      <c r="I12" s="6"/>
      <c r="M12"/>
    </row>
    <row r="13" spans="1:13" x14ac:dyDescent="0.25">
      <c r="A13" s="35" t="s">
        <v>53</v>
      </c>
      <c r="B13" s="116" t="s">
        <v>624</v>
      </c>
      <c r="C13" s="181">
        <v>45016</v>
      </c>
      <c r="D13" s="254">
        <v>0</v>
      </c>
      <c r="E13" s="254">
        <v>0</v>
      </c>
      <c r="F13" s="254">
        <v>408</v>
      </c>
      <c r="G13" s="267">
        <v>0</v>
      </c>
      <c r="I13" s="6"/>
      <c r="M13"/>
    </row>
    <row r="14" spans="1:13" x14ac:dyDescent="0.25">
      <c r="A14" s="35" t="s">
        <v>54</v>
      </c>
      <c r="B14" s="116" t="s">
        <v>89</v>
      </c>
      <c r="C14" s="181">
        <v>45016</v>
      </c>
      <c r="D14" s="254">
        <v>420</v>
      </c>
      <c r="E14" s="254">
        <v>420</v>
      </c>
      <c r="F14" s="254">
        <v>420</v>
      </c>
      <c r="G14" s="267">
        <v>100</v>
      </c>
      <c r="I14" s="6"/>
      <c r="M14"/>
    </row>
    <row r="15" spans="1:13" x14ac:dyDescent="0.25">
      <c r="A15" s="35" t="s">
        <v>55</v>
      </c>
      <c r="B15" s="116" t="s">
        <v>827</v>
      </c>
      <c r="C15" s="181">
        <v>45016</v>
      </c>
      <c r="D15" s="254">
        <v>94</v>
      </c>
      <c r="E15" s="254">
        <v>91</v>
      </c>
      <c r="F15" s="254">
        <v>91</v>
      </c>
      <c r="G15" s="267">
        <v>105400</v>
      </c>
      <c r="I15" s="6"/>
      <c r="M15"/>
    </row>
    <row r="16" spans="1:13" x14ac:dyDescent="0.25">
      <c r="A16" s="35" t="s">
        <v>56</v>
      </c>
      <c r="B16" s="116" t="s">
        <v>90</v>
      </c>
      <c r="C16" s="182">
        <v>45016</v>
      </c>
      <c r="D16" s="255">
        <v>304</v>
      </c>
      <c r="E16" s="255">
        <v>294</v>
      </c>
      <c r="F16" s="255">
        <v>300</v>
      </c>
      <c r="G16" s="268">
        <v>2111600</v>
      </c>
      <c r="I16" s="6"/>
      <c r="M16"/>
    </row>
    <row r="17" spans="1:7" x14ac:dyDescent="0.25">
      <c r="A17" s="319" t="s">
        <v>545</v>
      </c>
      <c r="B17" s="320"/>
      <c r="C17" s="318"/>
      <c r="D17" s="318"/>
      <c r="E17" s="318"/>
      <c r="F17" s="318"/>
      <c r="G17" s="321"/>
    </row>
  </sheetData>
  <mergeCells count="6">
    <mergeCell ref="A17:G17"/>
    <mergeCell ref="A1:G1"/>
    <mergeCell ref="A2:B3"/>
    <mergeCell ref="C2:C3"/>
    <mergeCell ref="D2:F2"/>
    <mergeCell ref="G2:G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E26"/>
  <sheetViews>
    <sheetView showGridLines="0" zoomScale="70" zoomScaleNormal="70" workbookViewId="0">
      <selection activeCell="C23" sqref="C23"/>
    </sheetView>
  </sheetViews>
  <sheetFormatPr defaultRowHeight="15" x14ac:dyDescent="0.25"/>
  <cols>
    <col min="1" max="1" width="4.140625" style="47" customWidth="1"/>
    <col min="2" max="2" width="3.7109375" customWidth="1"/>
    <col min="3" max="3" width="49.7109375" customWidth="1"/>
    <col min="4" max="4" width="5" customWidth="1"/>
    <col min="5" max="5" width="49.7109375" customWidth="1"/>
  </cols>
  <sheetData>
    <row r="10" spans="3:5" ht="26.25" x14ac:dyDescent="0.4">
      <c r="C10" s="51" t="s">
        <v>128</v>
      </c>
      <c r="D10" s="52"/>
      <c r="E10" s="53" t="s">
        <v>322</v>
      </c>
    </row>
    <row r="11" spans="3:5" x14ac:dyDescent="0.25">
      <c r="C11" s="52"/>
      <c r="D11" s="52"/>
      <c r="E11" s="52"/>
    </row>
    <row r="12" spans="3:5" ht="96" x14ac:dyDescent="0.25">
      <c r="C12" s="46" t="s">
        <v>124</v>
      </c>
      <c r="D12" s="81"/>
      <c r="E12" s="80" t="s">
        <v>392</v>
      </c>
    </row>
    <row r="13" spans="3:5" x14ac:dyDescent="0.25">
      <c r="C13" s="82"/>
      <c r="D13" s="81"/>
      <c r="E13" s="80"/>
    </row>
    <row r="14" spans="3:5" ht="82.5" customHeight="1" x14ac:dyDescent="0.25">
      <c r="C14" s="46" t="s">
        <v>622</v>
      </c>
      <c r="D14" s="81"/>
      <c r="E14" s="80" t="s">
        <v>621</v>
      </c>
    </row>
    <row r="15" spans="3:5" x14ac:dyDescent="0.25">
      <c r="C15" s="83"/>
      <c r="D15" s="81"/>
      <c r="E15" s="80"/>
    </row>
    <row r="16" spans="3:5" ht="36" x14ac:dyDescent="0.25">
      <c r="C16" s="84" t="s">
        <v>125</v>
      </c>
      <c r="D16" s="41"/>
      <c r="E16" s="80" t="s">
        <v>393</v>
      </c>
    </row>
    <row r="17" spans="3:5" x14ac:dyDescent="0.25">
      <c r="C17" s="284"/>
      <c r="D17" s="284"/>
      <c r="E17" s="284"/>
    </row>
    <row r="18" spans="3:5" ht="24" x14ac:dyDescent="0.25">
      <c r="C18" s="85" t="s">
        <v>323</v>
      </c>
      <c r="D18" s="85"/>
      <c r="E18" s="86" t="s">
        <v>324</v>
      </c>
    </row>
    <row r="19" spans="3:5" x14ac:dyDescent="0.25">
      <c r="C19" s="84"/>
      <c r="D19" s="84"/>
      <c r="E19" s="87"/>
    </row>
    <row r="20" spans="3:5" x14ac:dyDescent="0.25">
      <c r="C20" s="84" t="s">
        <v>126</v>
      </c>
      <c r="D20" s="84"/>
      <c r="E20" s="87" t="s">
        <v>325</v>
      </c>
    </row>
    <row r="21" spans="3:5" x14ac:dyDescent="0.25">
      <c r="C21" s="84" t="s">
        <v>623</v>
      </c>
      <c r="D21" s="84"/>
      <c r="E21" s="87" t="s">
        <v>623</v>
      </c>
    </row>
    <row r="22" spans="3:5" x14ac:dyDescent="0.25">
      <c r="C22" s="84" t="s">
        <v>377</v>
      </c>
      <c r="D22" s="84"/>
      <c r="E22" s="87" t="s">
        <v>377</v>
      </c>
    </row>
    <row r="23" spans="3:5" x14ac:dyDescent="0.25">
      <c r="C23" s="84" t="s">
        <v>378</v>
      </c>
      <c r="D23" s="84"/>
      <c r="E23" s="87" t="s">
        <v>379</v>
      </c>
    </row>
    <row r="24" spans="3:5" x14ac:dyDescent="0.25">
      <c r="C24" s="84"/>
      <c r="D24" s="84"/>
      <c r="E24" s="87"/>
    </row>
    <row r="25" spans="3:5" x14ac:dyDescent="0.25">
      <c r="C25" s="84" t="s">
        <v>127</v>
      </c>
      <c r="D25" s="84"/>
      <c r="E25" s="87" t="s">
        <v>127</v>
      </c>
    </row>
    <row r="26" spans="3:5" x14ac:dyDescent="0.25">
      <c r="C26" s="41"/>
      <c r="D26" s="41"/>
      <c r="E26" s="41"/>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zoomScale="80" zoomScaleNormal="80" workbookViewId="0">
      <pane xSplit="1" ySplit="2" topLeftCell="J3" activePane="bottomRight" state="frozen"/>
      <selection activeCell="N3" sqref="N3"/>
      <selection pane="topRight" activeCell="N3" sqref="N3"/>
      <selection pane="bottomLeft" activeCell="N3" sqref="N3"/>
      <selection pane="bottomRight" activeCell="B2" sqref="B2:N64"/>
    </sheetView>
  </sheetViews>
  <sheetFormatPr defaultRowHeight="15" x14ac:dyDescent="0.25"/>
  <cols>
    <col min="1" max="1" width="56.140625" customWidth="1"/>
    <col min="2" max="14" width="16" customWidth="1"/>
  </cols>
  <sheetData>
    <row r="1" spans="1:14" ht="28.9" customHeight="1" x14ac:dyDescent="0.25">
      <c r="A1" s="285" t="s">
        <v>383</v>
      </c>
      <c r="B1" s="286"/>
      <c r="C1" s="286"/>
      <c r="D1" s="286"/>
      <c r="E1" s="286"/>
      <c r="F1" s="286"/>
      <c r="G1" s="286"/>
      <c r="H1" s="286"/>
      <c r="I1" s="286"/>
      <c r="J1" s="286"/>
      <c r="K1" s="286"/>
      <c r="L1" s="286"/>
      <c r="M1" s="286"/>
      <c r="N1" s="287"/>
    </row>
    <row r="2" spans="1:14" x14ac:dyDescent="0.25">
      <c r="A2" s="56" t="s">
        <v>114</v>
      </c>
      <c r="B2" s="109">
        <v>44621</v>
      </c>
      <c r="C2" s="130">
        <v>44652</v>
      </c>
      <c r="D2" s="114">
        <v>44682</v>
      </c>
      <c r="E2" s="114">
        <v>44713</v>
      </c>
      <c r="F2" s="114">
        <v>44743</v>
      </c>
      <c r="G2" s="114">
        <v>44774</v>
      </c>
      <c r="H2" s="114">
        <v>44805</v>
      </c>
      <c r="I2" s="114">
        <v>44835</v>
      </c>
      <c r="J2" s="114">
        <v>44866</v>
      </c>
      <c r="K2" s="114">
        <v>44896</v>
      </c>
      <c r="L2" s="114">
        <v>44927</v>
      </c>
      <c r="M2" s="114">
        <v>44958</v>
      </c>
      <c r="N2" s="114">
        <v>44986</v>
      </c>
    </row>
    <row r="3" spans="1:14" x14ac:dyDescent="0.25">
      <c r="A3" s="123" t="s">
        <v>0</v>
      </c>
      <c r="B3" s="14">
        <v>2292.1597314300002</v>
      </c>
      <c r="C3" s="14">
        <v>2652.1818540049999</v>
      </c>
      <c r="D3" s="14">
        <v>2483.4534921059999</v>
      </c>
      <c r="E3" s="14">
        <v>2402.9158654759999</v>
      </c>
      <c r="F3" s="14">
        <v>2294.232587299</v>
      </c>
      <c r="G3" s="14">
        <v>2556.125843674</v>
      </c>
      <c r="H3" s="14">
        <v>2762.8645758309999</v>
      </c>
      <c r="I3" s="14">
        <v>2931.338842827</v>
      </c>
      <c r="J3" s="14">
        <v>3032.5225314469999</v>
      </c>
      <c r="K3" s="14">
        <v>2964.922031784</v>
      </c>
      <c r="L3" s="14">
        <v>3195.778108386</v>
      </c>
      <c r="M3" s="14">
        <v>3560.9313700709999</v>
      </c>
      <c r="N3" s="14">
        <v>4169.8436583450002</v>
      </c>
    </row>
    <row r="4" spans="1:14" x14ac:dyDescent="0.25">
      <c r="A4" s="121" t="s">
        <v>1</v>
      </c>
      <c r="B4" s="14">
        <v>64.287432605999996</v>
      </c>
      <c r="C4" s="14">
        <v>11.143676779</v>
      </c>
      <c r="D4" s="14">
        <v>86.755648930999996</v>
      </c>
      <c r="E4" s="14">
        <v>142.70688141700001</v>
      </c>
      <c r="F4" s="14">
        <v>42.687215424000001</v>
      </c>
      <c r="G4" s="14">
        <v>92.122790550000005</v>
      </c>
      <c r="H4" s="14">
        <v>117.145264774</v>
      </c>
      <c r="I4" s="14">
        <v>67.784150252000003</v>
      </c>
      <c r="J4" s="14">
        <v>87.601301515000003</v>
      </c>
      <c r="K4" s="14">
        <v>25.528687035000001</v>
      </c>
      <c r="L4" s="14">
        <v>92.339742917999999</v>
      </c>
      <c r="M4" s="14">
        <v>88.654138079999996</v>
      </c>
      <c r="N4" s="14">
        <v>99.966738516000007</v>
      </c>
    </row>
    <row r="5" spans="1:14" x14ac:dyDescent="0.25">
      <c r="A5" s="121" t="s">
        <v>245</v>
      </c>
      <c r="B5" s="14">
        <v>2227.8554063199999</v>
      </c>
      <c r="C5" s="14">
        <v>2641.021284722</v>
      </c>
      <c r="D5" s="14">
        <v>2396.6796863</v>
      </c>
      <c r="E5" s="14">
        <v>2260.1892148219999</v>
      </c>
      <c r="F5" s="14">
        <v>2251.5266981579998</v>
      </c>
      <c r="G5" s="14">
        <v>2463.9837739340001</v>
      </c>
      <c r="H5" s="14">
        <v>2645.7071732250001</v>
      </c>
      <c r="I5" s="14">
        <v>2863.542366526</v>
      </c>
      <c r="J5" s="14">
        <v>2944.907448254</v>
      </c>
      <c r="K5" s="14">
        <v>2939.3796993649999</v>
      </c>
      <c r="L5" s="14">
        <v>3103.4253723840002</v>
      </c>
      <c r="M5" s="14">
        <v>3472.2614527269998</v>
      </c>
      <c r="N5" s="14">
        <v>4069.8613595779998</v>
      </c>
    </row>
    <row r="6" spans="1:14" x14ac:dyDescent="0.25">
      <c r="A6" s="122" t="s">
        <v>550</v>
      </c>
      <c r="B6" s="14">
        <v>1208.5206037749999</v>
      </c>
      <c r="C6" s="14">
        <v>1191.0895610069999</v>
      </c>
      <c r="D6" s="14">
        <v>1157.5035297330001</v>
      </c>
      <c r="E6" s="14">
        <v>968.00197564899997</v>
      </c>
      <c r="F6" s="14">
        <v>1019.106098011</v>
      </c>
      <c r="G6" s="14">
        <v>912.07863571999997</v>
      </c>
      <c r="H6" s="14">
        <v>853.51367700699996</v>
      </c>
      <c r="I6" s="14">
        <v>1120.4329258529999</v>
      </c>
      <c r="J6" s="14">
        <v>1185.8211532979999</v>
      </c>
      <c r="K6" s="14">
        <v>1126.2039468969999</v>
      </c>
      <c r="L6" s="14">
        <v>1350.8112568720001</v>
      </c>
      <c r="M6" s="14">
        <v>1343.6618777199999</v>
      </c>
      <c r="N6" s="14">
        <v>1348.9596139949999</v>
      </c>
    </row>
    <row r="7" spans="1:14" x14ac:dyDescent="0.25">
      <c r="A7" s="122" t="s">
        <v>551</v>
      </c>
      <c r="B7" s="14">
        <v>1019.334802545</v>
      </c>
      <c r="C7" s="14">
        <v>1449.9317237150001</v>
      </c>
      <c r="D7" s="14">
        <v>1239.1761565669999</v>
      </c>
      <c r="E7" s="14">
        <v>1292.1872391730001</v>
      </c>
      <c r="F7" s="14">
        <v>1232.420600147</v>
      </c>
      <c r="G7" s="14">
        <v>1551.9051382140001</v>
      </c>
      <c r="H7" s="14">
        <v>1792.1934962180001</v>
      </c>
      <c r="I7" s="14">
        <v>1743.1094406730001</v>
      </c>
      <c r="J7" s="14">
        <v>1759.0862949560001</v>
      </c>
      <c r="K7" s="14">
        <v>1813.1757524679999</v>
      </c>
      <c r="L7" s="14">
        <v>1752.6141155119999</v>
      </c>
      <c r="M7" s="14">
        <v>2128.5995750070001</v>
      </c>
      <c r="N7" s="14">
        <v>2720.9017455829999</v>
      </c>
    </row>
    <row r="8" spans="1:14" x14ac:dyDescent="0.25">
      <c r="A8" s="121" t="s">
        <v>248</v>
      </c>
      <c r="B8" s="14">
        <v>1.6892503999999999E-2</v>
      </c>
      <c r="C8" s="14">
        <v>1.6892503999999999E-2</v>
      </c>
      <c r="D8" s="14">
        <v>1.8156874999999999E-2</v>
      </c>
      <c r="E8" s="14">
        <v>1.9769236999999999E-2</v>
      </c>
      <c r="F8" s="14">
        <v>1.8673716999999999E-2</v>
      </c>
      <c r="G8" s="14">
        <v>1.9279190000000002E-2</v>
      </c>
      <c r="H8" s="14">
        <v>1.2137831999999999E-2</v>
      </c>
      <c r="I8" s="14">
        <v>1.2326049E-2</v>
      </c>
      <c r="J8" s="14">
        <v>1.3781678E-2</v>
      </c>
      <c r="K8" s="14">
        <v>1.3645384E-2</v>
      </c>
      <c r="L8" s="14">
        <v>1.2993084E-2</v>
      </c>
      <c r="M8" s="14">
        <v>1.5779264000000001E-2</v>
      </c>
      <c r="N8" s="14">
        <v>1.5560251000000001E-2</v>
      </c>
    </row>
    <row r="9" spans="1:14" x14ac:dyDescent="0.25">
      <c r="A9" s="122" t="s">
        <v>550</v>
      </c>
      <c r="B9" s="14">
        <v>1.6892503999999999E-2</v>
      </c>
      <c r="C9" s="14">
        <v>1.6892503999999999E-2</v>
      </c>
      <c r="D9" s="14">
        <v>1.8156874999999999E-2</v>
      </c>
      <c r="E9" s="14">
        <v>1.9769236999999999E-2</v>
      </c>
      <c r="F9" s="14">
        <v>1.8673716999999999E-2</v>
      </c>
      <c r="G9" s="14">
        <v>1.9279190000000002E-2</v>
      </c>
      <c r="H9" s="14">
        <v>1.2137831999999999E-2</v>
      </c>
      <c r="I9" s="14">
        <v>1.2326049E-2</v>
      </c>
      <c r="J9" s="14">
        <v>1.3781678E-2</v>
      </c>
      <c r="K9" s="14">
        <v>1.3645384E-2</v>
      </c>
      <c r="L9" s="14">
        <v>1.2993084E-2</v>
      </c>
      <c r="M9" s="14">
        <v>1.5779264000000001E-2</v>
      </c>
      <c r="N9" s="14">
        <v>1.5560251000000001E-2</v>
      </c>
    </row>
    <row r="10" spans="1:14" x14ac:dyDescent="0.25">
      <c r="A10" s="122" t="s">
        <v>551</v>
      </c>
      <c r="B10" s="14">
        <v>0</v>
      </c>
      <c r="C10" s="14">
        <v>0</v>
      </c>
      <c r="D10" s="14">
        <v>0</v>
      </c>
      <c r="E10" s="14">
        <v>0</v>
      </c>
      <c r="F10" s="14">
        <v>0</v>
      </c>
      <c r="G10" s="14">
        <v>0</v>
      </c>
      <c r="H10" s="14">
        <v>0</v>
      </c>
      <c r="I10" s="14">
        <v>0</v>
      </c>
      <c r="J10" s="14">
        <v>0</v>
      </c>
      <c r="K10" s="14">
        <v>0</v>
      </c>
      <c r="L10" s="14">
        <v>0</v>
      </c>
      <c r="M10" s="14">
        <v>0</v>
      </c>
      <c r="N10" s="14">
        <v>0</v>
      </c>
    </row>
    <row r="11" spans="1:14" x14ac:dyDescent="0.25">
      <c r="A11" s="123" t="s">
        <v>251</v>
      </c>
      <c r="B11" s="14">
        <v>16.216737155000001</v>
      </c>
      <c r="C11" s="14">
        <v>15.266716044000001</v>
      </c>
      <c r="D11" s="14">
        <v>12.309893869</v>
      </c>
      <c r="E11" s="14">
        <v>13.765876609999999</v>
      </c>
      <c r="F11" s="14">
        <v>10.16632648</v>
      </c>
      <c r="G11" s="14">
        <v>7.4419473610000004</v>
      </c>
      <c r="H11" s="14">
        <v>7.3027136170000002</v>
      </c>
      <c r="I11" s="14">
        <v>7.9920488350000003</v>
      </c>
      <c r="J11" s="14">
        <v>10.828105497999999</v>
      </c>
      <c r="K11" s="14">
        <v>7.8281375049999999</v>
      </c>
      <c r="L11" s="14">
        <v>9.3527565330000009</v>
      </c>
      <c r="M11" s="14">
        <v>6.7917588569999996</v>
      </c>
      <c r="N11" s="14">
        <v>5.2591006800000004</v>
      </c>
    </row>
    <row r="12" spans="1:14" x14ac:dyDescent="0.25">
      <c r="A12" s="123" t="s">
        <v>552</v>
      </c>
      <c r="B12" s="14">
        <v>16983.190011637002</v>
      </c>
      <c r="C12" s="14">
        <v>17333.718279461998</v>
      </c>
      <c r="D12" s="14">
        <v>17072.907080427001</v>
      </c>
      <c r="E12" s="14">
        <v>17415.229298875998</v>
      </c>
      <c r="F12" s="14">
        <v>17249.391700587999</v>
      </c>
      <c r="G12" s="14">
        <v>17299.501824052</v>
      </c>
      <c r="H12" s="14">
        <v>17237.834150248</v>
      </c>
      <c r="I12" s="14">
        <v>17147.705864218999</v>
      </c>
      <c r="J12" s="14">
        <v>17199.710509451001</v>
      </c>
      <c r="K12" s="14">
        <v>17325.446082769002</v>
      </c>
      <c r="L12" s="14">
        <v>17255.028500254</v>
      </c>
      <c r="M12" s="14">
        <v>17496.387976712998</v>
      </c>
      <c r="N12" s="14">
        <v>18037.251415963001</v>
      </c>
    </row>
    <row r="13" spans="1:14" x14ac:dyDescent="0.25">
      <c r="A13" s="121" t="s">
        <v>306</v>
      </c>
      <c r="B13" s="14">
        <v>6331.1191390539998</v>
      </c>
      <c r="C13" s="14">
        <v>6370.4250357020001</v>
      </c>
      <c r="D13" s="14">
        <v>6353.7207873609996</v>
      </c>
      <c r="E13" s="14">
        <v>6451.5542009889996</v>
      </c>
      <c r="F13" s="14">
        <v>6208.1360191189997</v>
      </c>
      <c r="G13" s="14">
        <v>6165.4674068619997</v>
      </c>
      <c r="H13" s="14">
        <v>6168.8325525509999</v>
      </c>
      <c r="I13" s="14">
        <v>6208.2609822309996</v>
      </c>
      <c r="J13" s="14">
        <v>6286.2070695259999</v>
      </c>
      <c r="K13" s="14">
        <v>6536.9065954329999</v>
      </c>
      <c r="L13" s="14">
        <v>6600.74437554</v>
      </c>
      <c r="M13" s="14">
        <v>6569.0823744429999</v>
      </c>
      <c r="N13" s="14">
        <v>6604.2755520390001</v>
      </c>
    </row>
    <row r="14" spans="1:14" x14ac:dyDescent="0.25">
      <c r="A14" s="121" t="s">
        <v>553</v>
      </c>
      <c r="B14" s="14">
        <v>697.71620072400003</v>
      </c>
      <c r="C14" s="14">
        <v>696.63040897799999</v>
      </c>
      <c r="D14" s="14">
        <v>697.67178769600002</v>
      </c>
      <c r="E14" s="14">
        <v>669.09783154599995</v>
      </c>
      <c r="F14" s="14">
        <v>634.47725664999996</v>
      </c>
      <c r="G14" s="14">
        <v>715.53285244699998</v>
      </c>
      <c r="H14" s="14">
        <v>714.26216769400003</v>
      </c>
      <c r="I14" s="14">
        <v>647.21276295600001</v>
      </c>
      <c r="J14" s="14">
        <v>695.89913425500004</v>
      </c>
      <c r="K14" s="14">
        <v>713.78406985499998</v>
      </c>
      <c r="L14" s="14">
        <v>710.88315713700001</v>
      </c>
      <c r="M14" s="14">
        <v>718.335703728</v>
      </c>
      <c r="N14" s="14">
        <v>752.03305171600005</v>
      </c>
    </row>
    <row r="15" spans="1:14" x14ac:dyDescent="0.25">
      <c r="A15" s="121" t="s">
        <v>554</v>
      </c>
      <c r="B15" s="14">
        <v>0</v>
      </c>
      <c r="C15" s="14">
        <v>0</v>
      </c>
      <c r="D15" s="14">
        <v>0</v>
      </c>
      <c r="E15" s="14">
        <v>0</v>
      </c>
      <c r="F15" s="14">
        <v>0</v>
      </c>
      <c r="G15" s="14">
        <v>0</v>
      </c>
      <c r="H15" s="14">
        <v>0</v>
      </c>
      <c r="I15" s="14">
        <v>0</v>
      </c>
      <c r="J15" s="14">
        <v>0</v>
      </c>
      <c r="K15" s="14">
        <v>0</v>
      </c>
      <c r="L15" s="14">
        <v>0</v>
      </c>
      <c r="M15" s="14">
        <v>0</v>
      </c>
      <c r="N15" s="14">
        <v>0</v>
      </c>
    </row>
    <row r="16" spans="1:14" x14ac:dyDescent="0.25">
      <c r="A16" s="121" t="s">
        <v>555</v>
      </c>
      <c r="B16" s="14">
        <v>9954.3546718590005</v>
      </c>
      <c r="C16" s="14">
        <v>10266.662834782001</v>
      </c>
      <c r="D16" s="14">
        <v>10021.51450537</v>
      </c>
      <c r="E16" s="14">
        <v>10294.577266341001</v>
      </c>
      <c r="F16" s="14">
        <v>10406.778424819</v>
      </c>
      <c r="G16" s="14">
        <v>10418.501564742999</v>
      </c>
      <c r="H16" s="14">
        <v>10354.739430002999</v>
      </c>
      <c r="I16" s="14">
        <v>10292.232119032</v>
      </c>
      <c r="J16" s="14">
        <v>10217.60430567</v>
      </c>
      <c r="K16" s="14">
        <v>10074.755417480999</v>
      </c>
      <c r="L16" s="14">
        <v>9943.4009675769994</v>
      </c>
      <c r="M16" s="14">
        <v>10208.969898542</v>
      </c>
      <c r="N16" s="14">
        <v>10680.942812208001</v>
      </c>
    </row>
    <row r="17" spans="1:14" x14ac:dyDescent="0.25">
      <c r="A17" s="123" t="s">
        <v>556</v>
      </c>
      <c r="B17" s="14">
        <v>673.62274119200003</v>
      </c>
      <c r="C17" s="14">
        <v>666.24068604299998</v>
      </c>
      <c r="D17" s="14">
        <v>637.50005757999998</v>
      </c>
      <c r="E17" s="14">
        <v>706.15419730600001</v>
      </c>
      <c r="F17" s="14">
        <v>691.04134478399999</v>
      </c>
      <c r="G17" s="14">
        <v>663.85027097099999</v>
      </c>
      <c r="H17" s="14">
        <v>655.18424327499997</v>
      </c>
      <c r="I17" s="14">
        <v>660.51718367000001</v>
      </c>
      <c r="J17" s="14">
        <v>657.78141347899998</v>
      </c>
      <c r="K17" s="14">
        <v>691.57200820200001</v>
      </c>
      <c r="L17" s="14">
        <v>670.97027326900002</v>
      </c>
      <c r="M17" s="14">
        <v>697.59375140199995</v>
      </c>
      <c r="N17" s="14">
        <v>653.58287817200005</v>
      </c>
    </row>
    <row r="18" spans="1:14" x14ac:dyDescent="0.25">
      <c r="A18" s="121" t="s">
        <v>306</v>
      </c>
      <c r="B18" s="14">
        <v>28.607554296</v>
      </c>
      <c r="C18" s="14">
        <v>28.772419291999999</v>
      </c>
      <c r="D18" s="14">
        <v>39.816334873000002</v>
      </c>
      <c r="E18" s="14">
        <v>120.928301457</v>
      </c>
      <c r="F18" s="14">
        <v>120.96057892499999</v>
      </c>
      <c r="G18" s="14">
        <v>121.315699536</v>
      </c>
      <c r="H18" s="14">
        <v>124.954718887</v>
      </c>
      <c r="I18" s="14">
        <v>127.391437481</v>
      </c>
      <c r="J18" s="14">
        <v>129.16878379299999</v>
      </c>
      <c r="K18" s="14">
        <v>132.81755908299999</v>
      </c>
      <c r="L18" s="14">
        <v>130.74842048400001</v>
      </c>
      <c r="M18" s="14">
        <v>143.050294261</v>
      </c>
      <c r="N18" s="14">
        <v>145.118470323</v>
      </c>
    </row>
    <row r="19" spans="1:14" x14ac:dyDescent="0.25">
      <c r="A19" s="121" t="s">
        <v>557</v>
      </c>
      <c r="B19" s="14">
        <v>0</v>
      </c>
      <c r="C19" s="14">
        <v>0</v>
      </c>
      <c r="D19" s="14">
        <v>0</v>
      </c>
      <c r="E19" s="14">
        <v>0</v>
      </c>
      <c r="F19" s="14">
        <v>0</v>
      </c>
      <c r="G19" s="14">
        <v>0</v>
      </c>
      <c r="H19" s="14">
        <v>0</v>
      </c>
      <c r="I19" s="14">
        <v>0</v>
      </c>
      <c r="J19" s="14">
        <v>0</v>
      </c>
      <c r="K19" s="14">
        <v>0</v>
      </c>
      <c r="L19" s="14">
        <v>0</v>
      </c>
      <c r="M19" s="14">
        <v>0</v>
      </c>
      <c r="N19" s="14">
        <v>0</v>
      </c>
    </row>
    <row r="20" spans="1:14" x14ac:dyDescent="0.25">
      <c r="A20" s="121" t="s">
        <v>558</v>
      </c>
      <c r="B20" s="14">
        <v>0</v>
      </c>
      <c r="C20" s="14">
        <v>0</v>
      </c>
      <c r="D20" s="14">
        <v>0</v>
      </c>
      <c r="E20" s="14">
        <v>0</v>
      </c>
      <c r="F20" s="14">
        <v>0</v>
      </c>
      <c r="G20" s="14">
        <v>0</v>
      </c>
      <c r="H20" s="14">
        <v>0</v>
      </c>
      <c r="I20" s="14">
        <v>0</v>
      </c>
      <c r="J20" s="14">
        <v>0</v>
      </c>
      <c r="K20" s="14">
        <v>0</v>
      </c>
      <c r="L20" s="14">
        <v>0</v>
      </c>
      <c r="M20" s="14">
        <v>0</v>
      </c>
      <c r="N20" s="14">
        <v>0</v>
      </c>
    </row>
    <row r="21" spans="1:14" x14ac:dyDescent="0.25">
      <c r="A21" s="121" t="s">
        <v>559</v>
      </c>
      <c r="B21" s="14">
        <v>645.01518689600005</v>
      </c>
      <c r="C21" s="14">
        <v>637.46826675099999</v>
      </c>
      <c r="D21" s="14">
        <v>597.68372270700002</v>
      </c>
      <c r="E21" s="14">
        <v>585.22589584900004</v>
      </c>
      <c r="F21" s="14">
        <v>570.08076585900005</v>
      </c>
      <c r="G21" s="14">
        <v>542.53457143499998</v>
      </c>
      <c r="H21" s="14">
        <v>530.22952438799996</v>
      </c>
      <c r="I21" s="14">
        <v>533.12574618899998</v>
      </c>
      <c r="J21" s="14">
        <v>528.61262968599999</v>
      </c>
      <c r="K21" s="14">
        <v>558.75444911900001</v>
      </c>
      <c r="L21" s="14">
        <v>540.22185278500001</v>
      </c>
      <c r="M21" s="14">
        <v>554.54345714099998</v>
      </c>
      <c r="N21" s="14">
        <v>508.464407849</v>
      </c>
    </row>
    <row r="22" spans="1:14" x14ac:dyDescent="0.25">
      <c r="A22" s="123" t="s">
        <v>560</v>
      </c>
      <c r="B22" s="14">
        <v>222.56263256400001</v>
      </c>
      <c r="C22" s="14">
        <v>222.56263256400001</v>
      </c>
      <c r="D22" s="14">
        <v>222.56263256400001</v>
      </c>
      <c r="E22" s="14">
        <v>230.30194212200001</v>
      </c>
      <c r="F22" s="14">
        <v>229.30194212200001</v>
      </c>
      <c r="G22" s="14">
        <v>240.30194212200001</v>
      </c>
      <c r="H22" s="14">
        <v>241.47841369299999</v>
      </c>
      <c r="I22" s="14">
        <v>241.47841369299999</v>
      </c>
      <c r="J22" s="14">
        <v>241.47841369299999</v>
      </c>
      <c r="K22" s="14">
        <v>270.26061346099999</v>
      </c>
      <c r="L22" s="14">
        <v>270.26061346099999</v>
      </c>
      <c r="M22" s="14">
        <v>270.26061346099999</v>
      </c>
      <c r="N22" s="14">
        <v>264.564046314</v>
      </c>
    </row>
    <row r="23" spans="1:14" x14ac:dyDescent="0.25">
      <c r="A23" s="123" t="s">
        <v>561</v>
      </c>
      <c r="B23" s="14">
        <v>1.20688533</v>
      </c>
      <c r="C23" s="14">
        <v>1.2098938969999999</v>
      </c>
      <c r="D23" s="14">
        <v>1.154861074</v>
      </c>
      <c r="E23" s="14">
        <v>0.85235010899999997</v>
      </c>
      <c r="F23" s="14">
        <v>0.88203104700000001</v>
      </c>
      <c r="G23" s="14">
        <v>0.94030692500000002</v>
      </c>
      <c r="H23" s="14">
        <v>0.839606678</v>
      </c>
      <c r="I23" s="14">
        <v>0.83056629100000001</v>
      </c>
      <c r="J23" s="14">
        <v>6.2391784210000001</v>
      </c>
      <c r="K23" s="14">
        <v>6.3291815890000001</v>
      </c>
      <c r="L23" s="14">
        <v>1.378616308</v>
      </c>
      <c r="M23" s="14">
        <v>0.20137825000000001</v>
      </c>
      <c r="N23" s="14">
        <v>0.66190817300000004</v>
      </c>
    </row>
    <row r="24" spans="1:14" x14ac:dyDescent="0.25">
      <c r="A24" s="123" t="s">
        <v>562</v>
      </c>
      <c r="B24" s="14">
        <v>13.403056338000001</v>
      </c>
      <c r="C24" s="14">
        <v>13.622209765999999</v>
      </c>
      <c r="D24" s="14">
        <v>21.242039718000001</v>
      </c>
      <c r="E24" s="14">
        <v>21.476613209</v>
      </c>
      <c r="F24" s="14">
        <v>20.429447800999998</v>
      </c>
      <c r="G24" s="14">
        <v>20.701288725000001</v>
      </c>
      <c r="H24" s="14">
        <v>20.861843979</v>
      </c>
      <c r="I24" s="14">
        <v>26.127003578</v>
      </c>
      <c r="J24" s="14">
        <v>22.113391930999999</v>
      </c>
      <c r="K24" s="14">
        <v>22.113391930999999</v>
      </c>
      <c r="L24" s="14">
        <v>19.214893394000001</v>
      </c>
      <c r="M24" s="14">
        <v>19.466187495</v>
      </c>
      <c r="N24" s="14">
        <v>21.531113549000001</v>
      </c>
    </row>
    <row r="25" spans="1:14" x14ac:dyDescent="0.25">
      <c r="A25" s="121" t="s">
        <v>563</v>
      </c>
      <c r="B25" s="14">
        <v>0</v>
      </c>
      <c r="C25" s="14">
        <v>0</v>
      </c>
      <c r="D25" s="14">
        <v>0</v>
      </c>
      <c r="E25" s="14">
        <v>0</v>
      </c>
      <c r="F25" s="14">
        <v>0</v>
      </c>
      <c r="G25" s="14">
        <v>0</v>
      </c>
      <c r="H25" s="14">
        <v>0</v>
      </c>
      <c r="I25" s="14">
        <v>0</v>
      </c>
      <c r="J25" s="14">
        <v>0</v>
      </c>
      <c r="K25" s="14">
        <v>0</v>
      </c>
      <c r="L25" s="14">
        <v>0</v>
      </c>
      <c r="M25" s="14">
        <v>0</v>
      </c>
      <c r="N25" s="14">
        <v>0</v>
      </c>
    </row>
    <row r="26" spans="1:14" x14ac:dyDescent="0.25">
      <c r="A26" s="121" t="s">
        <v>564</v>
      </c>
      <c r="B26" s="14">
        <v>0</v>
      </c>
      <c r="C26" s="14">
        <v>0</v>
      </c>
      <c r="D26" s="14">
        <v>0</v>
      </c>
      <c r="E26" s="14">
        <v>0</v>
      </c>
      <c r="F26" s="14">
        <v>0</v>
      </c>
      <c r="G26" s="14">
        <v>0</v>
      </c>
      <c r="H26" s="14">
        <v>0</v>
      </c>
      <c r="I26" s="14">
        <v>0</v>
      </c>
      <c r="J26" s="14">
        <v>0</v>
      </c>
      <c r="K26" s="14">
        <v>0</v>
      </c>
      <c r="L26" s="14">
        <v>0</v>
      </c>
      <c r="M26" s="14">
        <v>0</v>
      </c>
      <c r="N26" s="14">
        <v>0</v>
      </c>
    </row>
    <row r="27" spans="1:14" x14ac:dyDescent="0.25">
      <c r="A27" s="121" t="s">
        <v>565</v>
      </c>
      <c r="B27" s="14">
        <v>13.403056338000001</v>
      </c>
      <c r="C27" s="14">
        <v>13.622209765999999</v>
      </c>
      <c r="D27" s="14">
        <v>21.242039718000001</v>
      </c>
      <c r="E27" s="14">
        <v>21.476613209</v>
      </c>
      <c r="F27" s="14">
        <v>20.429447800999998</v>
      </c>
      <c r="G27" s="14">
        <v>20.701288725000001</v>
      </c>
      <c r="H27" s="14">
        <v>20.861843979</v>
      </c>
      <c r="I27" s="14">
        <v>26.127003578</v>
      </c>
      <c r="J27" s="14">
        <v>22.113391930999999</v>
      </c>
      <c r="K27" s="14">
        <v>22.113391930999999</v>
      </c>
      <c r="L27" s="14">
        <v>19.214893394000001</v>
      </c>
      <c r="M27" s="14">
        <v>19.466187495</v>
      </c>
      <c r="N27" s="14">
        <v>21.531113549000001</v>
      </c>
    </row>
    <row r="28" spans="1:14" x14ac:dyDescent="0.25">
      <c r="A28" s="123" t="s">
        <v>566</v>
      </c>
      <c r="B28" s="14">
        <v>51.724017705000001</v>
      </c>
      <c r="C28" s="14">
        <v>50.134934704000003</v>
      </c>
      <c r="D28" s="14">
        <v>50.33246261</v>
      </c>
      <c r="E28" s="14">
        <v>37.247653290999999</v>
      </c>
      <c r="F28" s="14">
        <v>37.491690894999998</v>
      </c>
      <c r="G28" s="14">
        <v>35.511079993999999</v>
      </c>
      <c r="H28" s="14">
        <v>36.018985968000003</v>
      </c>
      <c r="I28" s="14">
        <v>30.940233863</v>
      </c>
      <c r="J28" s="14">
        <v>32.474766944000002</v>
      </c>
      <c r="K28" s="14">
        <v>29.966253443999999</v>
      </c>
      <c r="L28" s="14">
        <v>30.116297956</v>
      </c>
      <c r="M28" s="14">
        <v>30.558432043</v>
      </c>
      <c r="N28" s="14">
        <v>29.829211573999999</v>
      </c>
    </row>
    <row r="29" spans="1:14" x14ac:dyDescent="0.25">
      <c r="A29" s="123" t="s">
        <v>567</v>
      </c>
      <c r="B29" s="14">
        <v>469.828459958</v>
      </c>
      <c r="C29" s="14">
        <v>459.91411978999997</v>
      </c>
      <c r="D29" s="14">
        <v>454.08953112699999</v>
      </c>
      <c r="E29" s="14">
        <v>443.49401193400001</v>
      </c>
      <c r="F29" s="14">
        <v>438.07061211299998</v>
      </c>
      <c r="G29" s="14">
        <v>428.53729752200002</v>
      </c>
      <c r="H29" s="14">
        <v>421.93274883499998</v>
      </c>
      <c r="I29" s="14">
        <v>384.021943147</v>
      </c>
      <c r="J29" s="14">
        <v>378.42125256499997</v>
      </c>
      <c r="K29" s="14">
        <v>392.74852372700002</v>
      </c>
      <c r="L29" s="14">
        <v>386.66874767199999</v>
      </c>
      <c r="M29" s="14">
        <v>382.91494541600002</v>
      </c>
      <c r="N29" s="14">
        <v>378.21411037199999</v>
      </c>
    </row>
    <row r="30" spans="1:14" x14ac:dyDescent="0.25">
      <c r="A30" s="121" t="s">
        <v>568</v>
      </c>
      <c r="B30" s="14">
        <v>1039.501366426</v>
      </c>
      <c r="C30" s="14">
        <v>1041.561240256</v>
      </c>
      <c r="D30" s="14">
        <v>1046.9867200250001</v>
      </c>
      <c r="E30" s="14">
        <v>1048.21212083</v>
      </c>
      <c r="F30" s="14">
        <v>1053.6420788170001</v>
      </c>
      <c r="G30" s="14">
        <v>1053.95250839</v>
      </c>
      <c r="H30" s="14">
        <v>1058.7296335250001</v>
      </c>
      <c r="I30" s="14">
        <v>1031.7431683029999</v>
      </c>
      <c r="J30" s="14">
        <v>1038.3301019119999</v>
      </c>
      <c r="K30" s="14">
        <v>1061.52542601</v>
      </c>
      <c r="L30" s="14">
        <v>1069.2433899580001</v>
      </c>
      <c r="M30" s="14">
        <v>1076.9672291530001</v>
      </c>
      <c r="N30" s="14">
        <v>1084.1999475919999</v>
      </c>
    </row>
    <row r="31" spans="1:14" x14ac:dyDescent="0.25">
      <c r="A31" s="121" t="s">
        <v>569</v>
      </c>
      <c r="B31" s="14">
        <v>569.67290646799995</v>
      </c>
      <c r="C31" s="14">
        <v>581.64712046600005</v>
      </c>
      <c r="D31" s="14">
        <v>592.89718889799997</v>
      </c>
      <c r="E31" s="14">
        <v>604.71810889599999</v>
      </c>
      <c r="F31" s="14">
        <v>615.57146670400004</v>
      </c>
      <c r="G31" s="14">
        <v>625.41521086800003</v>
      </c>
      <c r="H31" s="14">
        <v>636.79688468999996</v>
      </c>
      <c r="I31" s="14">
        <v>647.72122515599995</v>
      </c>
      <c r="J31" s="14">
        <v>659.908849347</v>
      </c>
      <c r="K31" s="14">
        <v>668.77690228300003</v>
      </c>
      <c r="L31" s="14">
        <v>682.57464228599997</v>
      </c>
      <c r="M31" s="14">
        <v>694.05228373700004</v>
      </c>
      <c r="N31" s="14">
        <v>705.98583722000001</v>
      </c>
    </row>
    <row r="32" spans="1:14" x14ac:dyDescent="0.25">
      <c r="A32" s="123" t="s">
        <v>570</v>
      </c>
      <c r="B32" s="14">
        <v>120.03593404199999</v>
      </c>
      <c r="C32" s="14">
        <v>119.937350103</v>
      </c>
      <c r="D32" s="14">
        <v>108.251624155</v>
      </c>
      <c r="E32" s="14">
        <v>109.361780936</v>
      </c>
      <c r="F32" s="14">
        <v>112.234881566</v>
      </c>
      <c r="G32" s="14">
        <v>113.375033229</v>
      </c>
      <c r="H32" s="14">
        <v>115.010616466</v>
      </c>
      <c r="I32" s="14">
        <v>118.82000891600001</v>
      </c>
      <c r="J32" s="14">
        <v>122.116701651</v>
      </c>
      <c r="K32" s="14">
        <v>114.963289374</v>
      </c>
      <c r="L32" s="14">
        <v>133.936675882</v>
      </c>
      <c r="M32" s="14">
        <v>120.568410309</v>
      </c>
      <c r="N32" s="14">
        <v>126.38716100400001</v>
      </c>
    </row>
    <row r="33" spans="1:14" x14ac:dyDescent="0.25">
      <c r="A33" s="123" t="s">
        <v>571</v>
      </c>
      <c r="B33" s="14">
        <v>2242.0033169600001</v>
      </c>
      <c r="C33" s="14">
        <v>2351.2021191570002</v>
      </c>
      <c r="D33" s="14">
        <v>2305.6808468700001</v>
      </c>
      <c r="E33" s="14">
        <v>2606.2421748709999</v>
      </c>
      <c r="F33" s="14">
        <v>2648.2914257819998</v>
      </c>
      <c r="G33" s="14">
        <v>2683.766104976</v>
      </c>
      <c r="H33" s="14">
        <v>2699.183518758</v>
      </c>
      <c r="I33" s="14">
        <v>2929.4445823860001</v>
      </c>
      <c r="J33" s="14">
        <v>2894.2489219260001</v>
      </c>
      <c r="K33" s="14">
        <v>4113.5447162319997</v>
      </c>
      <c r="L33" s="14">
        <v>4125.4180730970002</v>
      </c>
      <c r="M33" s="14">
        <v>4162.6040361900004</v>
      </c>
      <c r="N33" s="14">
        <v>4224.6514971739998</v>
      </c>
    </row>
    <row r="34" spans="1:14" x14ac:dyDescent="0.25">
      <c r="A34" s="124" t="s">
        <v>549</v>
      </c>
      <c r="B34" s="118">
        <v>23085.953524311</v>
      </c>
      <c r="C34" s="118">
        <v>23885.990795534999</v>
      </c>
      <c r="D34" s="118">
        <v>23369.4845221</v>
      </c>
      <c r="E34" s="118">
        <v>23987.041764739999</v>
      </c>
      <c r="F34" s="118">
        <v>23731.533990477001</v>
      </c>
      <c r="G34" s="118">
        <v>24050.052939550998</v>
      </c>
      <c r="H34" s="118">
        <v>24198.511417348</v>
      </c>
      <c r="I34" s="118">
        <v>24479.216691425001</v>
      </c>
      <c r="J34" s="118">
        <v>24597.935187006002</v>
      </c>
      <c r="K34" s="118">
        <v>25939.694230018002</v>
      </c>
      <c r="L34" s="118">
        <v>26098.123556211998</v>
      </c>
      <c r="M34" s="118">
        <v>26748.278860207</v>
      </c>
      <c r="N34" s="118">
        <v>27911.77610132</v>
      </c>
    </row>
    <row r="35" spans="1:14" x14ac:dyDescent="0.25">
      <c r="A35" s="123" t="s">
        <v>268</v>
      </c>
      <c r="B35" s="14">
        <v>1263.4324709299999</v>
      </c>
      <c r="C35" s="14">
        <v>1116.654614154</v>
      </c>
      <c r="D35" s="14">
        <v>1158.1970225560001</v>
      </c>
      <c r="E35" s="14">
        <v>1248.586866742</v>
      </c>
      <c r="F35" s="14">
        <v>1360.12083583</v>
      </c>
      <c r="G35" s="14">
        <v>1425.1164164209999</v>
      </c>
      <c r="H35" s="14">
        <v>1360.281455245</v>
      </c>
      <c r="I35" s="14">
        <v>1442.454390807</v>
      </c>
      <c r="J35" s="14">
        <v>1443.287770095</v>
      </c>
      <c r="K35" s="14">
        <v>1536.9115158750001</v>
      </c>
      <c r="L35" s="14">
        <v>1553.4998746870001</v>
      </c>
      <c r="M35" s="14">
        <v>1596.03714747</v>
      </c>
      <c r="N35" s="14">
        <v>1490.7700792630001</v>
      </c>
    </row>
    <row r="36" spans="1:14" x14ac:dyDescent="0.25">
      <c r="A36" s="123" t="s">
        <v>273</v>
      </c>
      <c r="B36" s="14">
        <v>7.1237994540000003</v>
      </c>
      <c r="C36" s="14">
        <v>6.7793200569999996</v>
      </c>
      <c r="D36" s="14">
        <v>6.4087189840000001</v>
      </c>
      <c r="E36" s="14">
        <v>6.5435108509999997</v>
      </c>
      <c r="F36" s="14">
        <v>7.7534118379999999</v>
      </c>
      <c r="G36" s="14">
        <v>7.4881802159999999</v>
      </c>
      <c r="H36" s="14">
        <v>7.8210019629999996</v>
      </c>
      <c r="I36" s="14">
        <v>8.0168967389999999</v>
      </c>
      <c r="J36" s="14">
        <v>8.108183038</v>
      </c>
      <c r="K36" s="14">
        <v>8.5400411139999992</v>
      </c>
      <c r="L36" s="14">
        <v>8.3062728929999992</v>
      </c>
      <c r="M36" s="14">
        <v>8.6607852750000003</v>
      </c>
      <c r="N36" s="14">
        <v>8.5259813589999993</v>
      </c>
    </row>
    <row r="37" spans="1:14" x14ac:dyDescent="0.25">
      <c r="A37" s="123" t="s">
        <v>274</v>
      </c>
      <c r="B37" s="14">
        <v>120.366832383</v>
      </c>
      <c r="C37" s="14">
        <v>117.59130564900001</v>
      </c>
      <c r="D37" s="14">
        <v>111.177172864</v>
      </c>
      <c r="E37" s="14">
        <v>142.41920964299999</v>
      </c>
      <c r="F37" s="14">
        <v>147.90475524600001</v>
      </c>
      <c r="G37" s="14">
        <v>177.669265876</v>
      </c>
      <c r="H37" s="14">
        <v>203.532093264</v>
      </c>
      <c r="I37" s="14">
        <v>217.15374370699999</v>
      </c>
      <c r="J37" s="14">
        <v>228.307877418</v>
      </c>
      <c r="K37" s="14">
        <v>228.87337394299999</v>
      </c>
      <c r="L37" s="14">
        <v>238.451298108</v>
      </c>
      <c r="M37" s="14">
        <v>258.78078708300001</v>
      </c>
      <c r="N37" s="14">
        <v>291.610079052</v>
      </c>
    </row>
    <row r="38" spans="1:14" x14ac:dyDescent="0.25">
      <c r="A38" s="123" t="s">
        <v>572</v>
      </c>
      <c r="B38" s="14">
        <v>8303.2524840219994</v>
      </c>
      <c r="C38" s="14">
        <v>9208.4079201500008</v>
      </c>
      <c r="D38" s="14">
        <v>8706.2836468149999</v>
      </c>
      <c r="E38" s="14">
        <v>8800.0639085219991</v>
      </c>
      <c r="F38" s="14">
        <v>8657.4134452199996</v>
      </c>
      <c r="G38" s="14">
        <v>8927.9533430049996</v>
      </c>
      <c r="H38" s="14">
        <v>9060.8355290740001</v>
      </c>
      <c r="I38" s="14">
        <v>8837.2016500720001</v>
      </c>
      <c r="J38" s="14">
        <v>8941.5614710440004</v>
      </c>
      <c r="K38" s="14">
        <v>8839.5603668160002</v>
      </c>
      <c r="L38" s="14">
        <v>8694.7057476640002</v>
      </c>
      <c r="M38" s="14">
        <v>8684.6631900579996</v>
      </c>
      <c r="N38" s="14">
        <v>9370.8282219079993</v>
      </c>
    </row>
    <row r="39" spans="1:14" x14ac:dyDescent="0.25">
      <c r="A39" s="121" t="s">
        <v>573</v>
      </c>
      <c r="B39" s="14">
        <v>6700.1764735770003</v>
      </c>
      <c r="C39" s="14">
        <v>7469.8640221920004</v>
      </c>
      <c r="D39" s="14">
        <v>7026.8283938819995</v>
      </c>
      <c r="E39" s="14">
        <v>7064.594428036</v>
      </c>
      <c r="F39" s="14">
        <v>6988.6563508970003</v>
      </c>
      <c r="G39" s="14">
        <v>7221.0231785440001</v>
      </c>
      <c r="H39" s="14">
        <v>7300.3493194459998</v>
      </c>
      <c r="I39" s="14">
        <v>7124.5817108649999</v>
      </c>
      <c r="J39" s="14">
        <v>7097.8906520099999</v>
      </c>
      <c r="K39" s="14">
        <v>6896.1011517520001</v>
      </c>
      <c r="L39" s="14">
        <v>6664.2945169060004</v>
      </c>
      <c r="M39" s="14">
        <v>6655.9304887750004</v>
      </c>
      <c r="N39" s="14">
        <v>7275.7126935650003</v>
      </c>
    </row>
    <row r="40" spans="1:14" x14ac:dyDescent="0.25">
      <c r="A40" s="122" t="s">
        <v>574</v>
      </c>
      <c r="B40" s="14">
        <v>5048.0492393940003</v>
      </c>
      <c r="C40" s="14">
        <v>5852.4381718900004</v>
      </c>
      <c r="D40" s="14">
        <v>5430.0265156790001</v>
      </c>
      <c r="E40" s="14">
        <v>5410.7699347529997</v>
      </c>
      <c r="F40" s="14">
        <v>5340.0252039520001</v>
      </c>
      <c r="G40" s="14">
        <v>5610.1623677090001</v>
      </c>
      <c r="H40" s="14">
        <v>5674.4880799510001</v>
      </c>
      <c r="I40" s="14">
        <v>5495.9401746370004</v>
      </c>
      <c r="J40" s="14">
        <v>5413.6239273709998</v>
      </c>
      <c r="K40" s="14">
        <v>5273.850640566</v>
      </c>
      <c r="L40" s="14">
        <v>5102.7551296419997</v>
      </c>
      <c r="M40" s="14">
        <v>5088.1466766229996</v>
      </c>
      <c r="N40" s="14">
        <v>5690.0462173010001</v>
      </c>
    </row>
    <row r="41" spans="1:14" x14ac:dyDescent="0.25">
      <c r="A41" s="122" t="s">
        <v>575</v>
      </c>
      <c r="B41" s="14">
        <v>499.827048354</v>
      </c>
      <c r="C41" s="14">
        <v>512.89376336700002</v>
      </c>
      <c r="D41" s="14">
        <v>510.26038106499999</v>
      </c>
      <c r="E41" s="14">
        <v>554.49185655899998</v>
      </c>
      <c r="F41" s="14">
        <v>547.368660148</v>
      </c>
      <c r="G41" s="14">
        <v>540.01307762600004</v>
      </c>
      <c r="H41" s="14">
        <v>533.96077573299999</v>
      </c>
      <c r="I41" s="14">
        <v>530.63554463100002</v>
      </c>
      <c r="J41" s="14">
        <v>608.86601260800001</v>
      </c>
      <c r="K41" s="14">
        <v>524.67263295500004</v>
      </c>
      <c r="L41" s="14">
        <v>482.15609428699997</v>
      </c>
      <c r="M41" s="14">
        <v>478.42755183999998</v>
      </c>
      <c r="N41" s="14">
        <v>482.49352024199999</v>
      </c>
    </row>
    <row r="42" spans="1:14" x14ac:dyDescent="0.25">
      <c r="A42" s="122" t="s">
        <v>576</v>
      </c>
      <c r="B42" s="14">
        <v>1152.3001858289999</v>
      </c>
      <c r="C42" s="14">
        <v>1104.5320869350001</v>
      </c>
      <c r="D42" s="14">
        <v>1086.3249909579999</v>
      </c>
      <c r="E42" s="14">
        <v>1099.116130544</v>
      </c>
      <c r="F42" s="14">
        <v>1101.2624867970001</v>
      </c>
      <c r="G42" s="14">
        <v>1070.8477332089999</v>
      </c>
      <c r="H42" s="14">
        <v>1091.9004637620001</v>
      </c>
      <c r="I42" s="14">
        <v>1098.005991597</v>
      </c>
      <c r="J42" s="14">
        <v>1075.400712031</v>
      </c>
      <c r="K42" s="14">
        <v>1097.5778782310001</v>
      </c>
      <c r="L42" s="14">
        <v>1079.3832929770001</v>
      </c>
      <c r="M42" s="14">
        <v>1089.3562603119999</v>
      </c>
      <c r="N42" s="14">
        <v>1103.1729560220001</v>
      </c>
    </row>
    <row r="43" spans="1:14" x14ac:dyDescent="0.25">
      <c r="A43" s="121" t="s">
        <v>577</v>
      </c>
      <c r="B43" s="14">
        <v>1603.0760104450001</v>
      </c>
      <c r="C43" s="14">
        <v>1738.5438979579999</v>
      </c>
      <c r="D43" s="14">
        <v>1679.4552529330001</v>
      </c>
      <c r="E43" s="14">
        <v>1735.4694804860001</v>
      </c>
      <c r="F43" s="14">
        <v>1668.757094323</v>
      </c>
      <c r="G43" s="14">
        <v>1706.930164461</v>
      </c>
      <c r="H43" s="14">
        <v>1760.4862096280001</v>
      </c>
      <c r="I43" s="14">
        <v>1712.619939207</v>
      </c>
      <c r="J43" s="14">
        <v>1843.670819034</v>
      </c>
      <c r="K43" s="14">
        <v>1943.4592150640001</v>
      </c>
      <c r="L43" s="14">
        <v>2030.4112307580001</v>
      </c>
      <c r="M43" s="14">
        <v>2028.7327012830001</v>
      </c>
      <c r="N43" s="14">
        <v>2095.1155283429998</v>
      </c>
    </row>
    <row r="44" spans="1:14" x14ac:dyDescent="0.25">
      <c r="A44" s="122" t="s">
        <v>578</v>
      </c>
      <c r="B44" s="14">
        <v>199.43738214000001</v>
      </c>
      <c r="C44" s="14">
        <v>199.43738214000001</v>
      </c>
      <c r="D44" s="14">
        <v>182.79595914000001</v>
      </c>
      <c r="E44" s="14">
        <v>184.82201780700001</v>
      </c>
      <c r="F44" s="14">
        <v>185.496084</v>
      </c>
      <c r="G44" s="14">
        <v>166.34420833300001</v>
      </c>
      <c r="H44" s="14">
        <v>168.358340333</v>
      </c>
      <c r="I44" s="14">
        <v>157.00390200000001</v>
      </c>
      <c r="J44" s="14">
        <v>151.334868</v>
      </c>
      <c r="K44" s="14">
        <v>198.07088400000001</v>
      </c>
      <c r="L44" s="14">
        <v>194.93955600000001</v>
      </c>
      <c r="M44" s="14">
        <v>189.798678</v>
      </c>
      <c r="N44" s="14">
        <v>296.66431399999999</v>
      </c>
    </row>
    <row r="45" spans="1:14" x14ac:dyDescent="0.25">
      <c r="A45" s="122" t="s">
        <v>579</v>
      </c>
      <c r="B45" s="14">
        <v>1392.5527408949999</v>
      </c>
      <c r="C45" s="14">
        <v>1528.8761158950001</v>
      </c>
      <c r="D45" s="14">
        <v>1482.787497902</v>
      </c>
      <c r="E45" s="14">
        <v>1537.20551613</v>
      </c>
      <c r="F45" s="14">
        <v>1472.7439628100001</v>
      </c>
      <c r="G45" s="14">
        <v>1533.046944299</v>
      </c>
      <c r="H45" s="14">
        <v>1581.037129044</v>
      </c>
      <c r="I45" s="14">
        <v>1544.5179775690001</v>
      </c>
      <c r="J45" s="14">
        <v>1665.3930765939999</v>
      </c>
      <c r="K45" s="14">
        <v>1719.5488466239999</v>
      </c>
      <c r="L45" s="14">
        <v>1809.8577903840001</v>
      </c>
      <c r="M45" s="14">
        <v>1813.2316389089999</v>
      </c>
      <c r="N45" s="14">
        <v>1772.812429969</v>
      </c>
    </row>
    <row r="46" spans="1:14" x14ac:dyDescent="0.25">
      <c r="A46" s="122" t="s">
        <v>576</v>
      </c>
      <c r="B46" s="14">
        <v>11.08588741</v>
      </c>
      <c r="C46" s="14">
        <v>10.230399923</v>
      </c>
      <c r="D46" s="14">
        <v>13.871795891</v>
      </c>
      <c r="E46" s="14">
        <v>13.441946549000001</v>
      </c>
      <c r="F46" s="14">
        <v>10.517047513</v>
      </c>
      <c r="G46" s="14">
        <v>7.5390118289999997</v>
      </c>
      <c r="H46" s="14">
        <v>11.090740251</v>
      </c>
      <c r="I46" s="14">
        <v>11.098059638000001</v>
      </c>
      <c r="J46" s="14">
        <v>26.942874440000001</v>
      </c>
      <c r="K46" s="14">
        <v>25.83948444</v>
      </c>
      <c r="L46" s="14">
        <v>25.613884374000001</v>
      </c>
      <c r="M46" s="14">
        <v>25.702384374000001</v>
      </c>
      <c r="N46" s="14">
        <v>25.638784374</v>
      </c>
    </row>
    <row r="47" spans="1:14" x14ac:dyDescent="0.25">
      <c r="A47" s="123" t="s">
        <v>284</v>
      </c>
      <c r="B47" s="14">
        <v>794</v>
      </c>
      <c r="C47" s="14">
        <v>794</v>
      </c>
      <c r="D47" s="14">
        <v>794</v>
      </c>
      <c r="E47" s="14">
        <v>794</v>
      </c>
      <c r="F47" s="14">
        <v>766.6</v>
      </c>
      <c r="G47" s="14">
        <v>574.9</v>
      </c>
      <c r="H47" s="14">
        <v>547.4</v>
      </c>
      <c r="I47" s="14">
        <v>547.4</v>
      </c>
      <c r="J47" s="14">
        <v>407.8</v>
      </c>
      <c r="K47" s="14">
        <v>389.6</v>
      </c>
      <c r="L47" s="14">
        <v>589.6</v>
      </c>
      <c r="M47" s="14">
        <v>579.6</v>
      </c>
      <c r="N47" s="14">
        <v>566.6</v>
      </c>
    </row>
    <row r="48" spans="1:14" x14ac:dyDescent="0.25">
      <c r="A48" s="123" t="s">
        <v>285</v>
      </c>
      <c r="B48" s="14">
        <v>52.854472708999999</v>
      </c>
      <c r="C48" s="14">
        <v>52.862118352000003</v>
      </c>
      <c r="D48" s="14">
        <v>52.862118352000003</v>
      </c>
      <c r="E48" s="14">
        <v>52.862118352000003</v>
      </c>
      <c r="F48" s="14">
        <v>52.869931037000001</v>
      </c>
      <c r="G48" s="14">
        <v>52.869931037000001</v>
      </c>
      <c r="H48" s="14">
        <v>53.336331037000001</v>
      </c>
      <c r="I48" s="14">
        <v>53.719724073999998</v>
      </c>
      <c r="J48" s="14">
        <v>53.714639722999998</v>
      </c>
      <c r="K48" s="14">
        <v>53.634330022</v>
      </c>
      <c r="L48" s="14">
        <v>52.929489981000003</v>
      </c>
      <c r="M48" s="14">
        <v>53.275269981999998</v>
      </c>
      <c r="N48" s="14">
        <v>51.093566709000001</v>
      </c>
    </row>
    <row r="49" spans="1:14" x14ac:dyDescent="0.25">
      <c r="A49" s="123" t="s">
        <v>580</v>
      </c>
      <c r="B49" s="14">
        <v>35.060132307000003</v>
      </c>
      <c r="C49" s="14">
        <v>34.217263840999998</v>
      </c>
      <c r="D49" s="14">
        <v>34.412263840999998</v>
      </c>
      <c r="E49" s="14">
        <v>34.673999019</v>
      </c>
      <c r="F49" s="14">
        <v>34.361220539000001</v>
      </c>
      <c r="G49" s="14">
        <v>34.055998314999997</v>
      </c>
      <c r="H49" s="14">
        <v>34.241388981</v>
      </c>
      <c r="I49" s="14">
        <v>34.119722314000001</v>
      </c>
      <c r="J49" s="14">
        <v>34.314722314000001</v>
      </c>
      <c r="K49" s="14">
        <v>34.078942576000003</v>
      </c>
      <c r="L49" s="14">
        <v>32.907423970000004</v>
      </c>
      <c r="M49" s="14">
        <v>33.202423969999998</v>
      </c>
      <c r="N49" s="14">
        <v>32.982779288000003</v>
      </c>
    </row>
    <row r="50" spans="1:14" x14ac:dyDescent="0.25">
      <c r="A50" s="121" t="s">
        <v>581</v>
      </c>
      <c r="B50" s="14">
        <v>20.711132307</v>
      </c>
      <c r="C50" s="14">
        <v>19.868263841000001</v>
      </c>
      <c r="D50" s="14">
        <v>19.868263841000001</v>
      </c>
      <c r="E50" s="14">
        <v>19.825999019000001</v>
      </c>
      <c r="F50" s="14">
        <v>19.403220538999999</v>
      </c>
      <c r="G50" s="14">
        <v>19.180998315</v>
      </c>
      <c r="H50" s="14">
        <v>18.994388981</v>
      </c>
      <c r="I50" s="14">
        <v>18.577722313999999</v>
      </c>
      <c r="J50" s="14">
        <v>18.577722313999999</v>
      </c>
      <c r="K50" s="14">
        <v>18.347942576000001</v>
      </c>
      <c r="L50" s="14">
        <v>17.928423970000001</v>
      </c>
      <c r="M50" s="14">
        <v>17.928423970000001</v>
      </c>
      <c r="N50" s="14">
        <v>17.920779287999999</v>
      </c>
    </row>
    <row r="51" spans="1:14" x14ac:dyDescent="0.25">
      <c r="A51" s="121" t="s">
        <v>582</v>
      </c>
      <c r="B51" s="14">
        <v>14.349</v>
      </c>
      <c r="C51" s="14">
        <v>14.349</v>
      </c>
      <c r="D51" s="14">
        <v>14.544</v>
      </c>
      <c r="E51" s="14">
        <v>14.848000000000001</v>
      </c>
      <c r="F51" s="14">
        <v>14.958</v>
      </c>
      <c r="G51" s="14">
        <v>14.875</v>
      </c>
      <c r="H51" s="14">
        <v>15.247</v>
      </c>
      <c r="I51" s="14">
        <v>15.542</v>
      </c>
      <c r="J51" s="14">
        <v>15.737</v>
      </c>
      <c r="K51" s="14">
        <v>15.731</v>
      </c>
      <c r="L51" s="14">
        <v>14.978999999999999</v>
      </c>
      <c r="M51" s="14">
        <v>15.273999999999999</v>
      </c>
      <c r="N51" s="14">
        <v>15.061999999999999</v>
      </c>
    </row>
    <row r="52" spans="1:14" x14ac:dyDescent="0.25">
      <c r="A52" s="123" t="s">
        <v>289</v>
      </c>
      <c r="B52" s="14">
        <v>616.19271217699998</v>
      </c>
      <c r="C52" s="14">
        <v>497.38908439099998</v>
      </c>
      <c r="D52" s="14">
        <v>945.65837043299996</v>
      </c>
      <c r="E52" s="14">
        <v>950.80831141700003</v>
      </c>
      <c r="F52" s="14">
        <v>625.14547613499997</v>
      </c>
      <c r="G52" s="14">
        <v>675.28237913400005</v>
      </c>
      <c r="H52" s="14">
        <v>684.21202522099998</v>
      </c>
      <c r="I52" s="14">
        <v>703.63226544099996</v>
      </c>
      <c r="J52" s="14">
        <v>707.98697640399996</v>
      </c>
      <c r="K52" s="14">
        <v>568.27128427800005</v>
      </c>
      <c r="L52" s="14">
        <v>570.55886041999997</v>
      </c>
      <c r="M52" s="14">
        <v>586.62415076399998</v>
      </c>
      <c r="N52" s="14">
        <v>611.49349468100002</v>
      </c>
    </row>
    <row r="53" spans="1:14" x14ac:dyDescent="0.25">
      <c r="A53" s="123" t="s">
        <v>290</v>
      </c>
      <c r="B53" s="14">
        <v>7542.6110253810002</v>
      </c>
      <c r="C53" s="14">
        <v>7685.9248136120004</v>
      </c>
      <c r="D53" s="14">
        <v>7197.403845238</v>
      </c>
      <c r="E53" s="14">
        <v>7559.0687215090002</v>
      </c>
      <c r="F53" s="14">
        <v>7596.6155821849998</v>
      </c>
      <c r="G53" s="14">
        <v>7595.2462352849998</v>
      </c>
      <c r="H53" s="14">
        <v>7595.2462352849998</v>
      </c>
      <c r="I53" s="14">
        <v>7926.2482082699999</v>
      </c>
      <c r="J53" s="14">
        <v>7990.0888210630001</v>
      </c>
      <c r="K53" s="14">
        <v>9170.5937239800005</v>
      </c>
      <c r="L53" s="14">
        <v>9205.0761964800004</v>
      </c>
      <c r="M53" s="14">
        <v>9705.2137498989996</v>
      </c>
      <c r="N53" s="14">
        <v>10224.10040777</v>
      </c>
    </row>
    <row r="54" spans="1:14" x14ac:dyDescent="0.25">
      <c r="A54" s="121" t="s">
        <v>2</v>
      </c>
      <c r="B54" s="14">
        <v>6942.5825860000004</v>
      </c>
      <c r="C54" s="14">
        <v>6938.0249450000001</v>
      </c>
      <c r="D54" s="14">
        <v>6918.0249450000001</v>
      </c>
      <c r="E54" s="14">
        <v>7279.6873020000003</v>
      </c>
      <c r="F54" s="14">
        <v>7319.5491940000002</v>
      </c>
      <c r="G54" s="14">
        <v>7315.5798470999998</v>
      </c>
      <c r="H54" s="14">
        <v>7315.5798470999998</v>
      </c>
      <c r="I54" s="14">
        <v>7645.5798470999998</v>
      </c>
      <c r="J54" s="14">
        <v>7692.4488370999998</v>
      </c>
      <c r="K54" s="14">
        <v>8865.9488371000007</v>
      </c>
      <c r="L54" s="14">
        <v>8773.5623195999997</v>
      </c>
      <c r="M54" s="14">
        <v>9260.8971775999998</v>
      </c>
      <c r="N54" s="14">
        <v>9764.7823845999992</v>
      </c>
    </row>
    <row r="55" spans="1:14" x14ac:dyDescent="0.25">
      <c r="A55" s="121" t="s">
        <v>291</v>
      </c>
      <c r="B55" s="14">
        <v>0</v>
      </c>
      <c r="C55" s="14">
        <v>0</v>
      </c>
      <c r="D55" s="14">
        <v>0</v>
      </c>
      <c r="E55" s="14">
        <v>0</v>
      </c>
      <c r="F55" s="14">
        <v>0</v>
      </c>
      <c r="G55" s="14">
        <v>0</v>
      </c>
      <c r="H55" s="14">
        <v>0</v>
      </c>
      <c r="I55" s="14">
        <v>0</v>
      </c>
      <c r="J55" s="14">
        <v>0</v>
      </c>
      <c r="K55" s="14">
        <v>0</v>
      </c>
      <c r="L55" s="14">
        <v>0</v>
      </c>
      <c r="M55" s="14">
        <v>0</v>
      </c>
      <c r="N55" s="14">
        <v>0</v>
      </c>
    </row>
    <row r="56" spans="1:14" x14ac:dyDescent="0.25">
      <c r="A56" s="121" t="s">
        <v>292</v>
      </c>
      <c r="B56" s="14">
        <v>541.643208598</v>
      </c>
      <c r="C56" s="14">
        <v>689.51463782899998</v>
      </c>
      <c r="D56" s="14">
        <v>220.993669455</v>
      </c>
      <c r="E56" s="14">
        <v>220.993669455</v>
      </c>
      <c r="F56" s="14">
        <v>218.673459455</v>
      </c>
      <c r="G56" s="14">
        <v>222.673459455</v>
      </c>
      <c r="H56" s="14">
        <v>222.673459455</v>
      </c>
      <c r="I56" s="14">
        <v>223.66788635099999</v>
      </c>
      <c r="J56" s="14">
        <v>240.63950914399999</v>
      </c>
      <c r="K56" s="14">
        <v>247.63950914399999</v>
      </c>
      <c r="L56" s="14">
        <v>374.50849914399998</v>
      </c>
      <c r="M56" s="14">
        <v>387.308499144</v>
      </c>
      <c r="N56" s="14">
        <v>402.308499144</v>
      </c>
    </row>
    <row r="57" spans="1:14" x14ac:dyDescent="0.25">
      <c r="A57" s="121" t="s">
        <v>518</v>
      </c>
      <c r="B57" s="14">
        <v>1.4</v>
      </c>
      <c r="C57" s="14">
        <v>1.4</v>
      </c>
      <c r="D57" s="14">
        <v>1.4</v>
      </c>
      <c r="E57" s="14">
        <v>1.4</v>
      </c>
      <c r="F57" s="14">
        <v>1.4</v>
      </c>
      <c r="G57" s="14">
        <v>2.8</v>
      </c>
      <c r="H57" s="14">
        <v>2.8</v>
      </c>
      <c r="I57" s="14">
        <v>2.8</v>
      </c>
      <c r="J57" s="14">
        <v>2.8</v>
      </c>
      <c r="K57" s="14">
        <v>2.8</v>
      </c>
      <c r="L57" s="14">
        <v>2.8</v>
      </c>
      <c r="M57" s="14">
        <v>2.8</v>
      </c>
      <c r="N57" s="14">
        <v>2.8</v>
      </c>
    </row>
    <row r="58" spans="1:14" x14ac:dyDescent="0.25">
      <c r="A58" s="121" t="s">
        <v>519</v>
      </c>
      <c r="B58" s="14">
        <v>60.012954999999998</v>
      </c>
      <c r="C58" s="14">
        <v>60.012954999999998</v>
      </c>
      <c r="D58" s="14">
        <v>60.012954999999998</v>
      </c>
      <c r="E58" s="14">
        <v>60.012954999999998</v>
      </c>
      <c r="F58" s="14">
        <v>60.012954999999998</v>
      </c>
      <c r="G58" s="14">
        <v>60.012954999999998</v>
      </c>
      <c r="H58" s="14">
        <v>60.012954999999998</v>
      </c>
      <c r="I58" s="14">
        <v>60.012954999999998</v>
      </c>
      <c r="J58" s="14">
        <v>60.012954999999998</v>
      </c>
      <c r="K58" s="14">
        <v>60.012954999999998</v>
      </c>
      <c r="L58" s="14">
        <v>60.012954999999998</v>
      </c>
      <c r="M58" s="14">
        <v>60.012954999999998</v>
      </c>
      <c r="N58" s="14">
        <v>60.012954999999998</v>
      </c>
    </row>
    <row r="59" spans="1:14" x14ac:dyDescent="0.25">
      <c r="A59" s="121" t="s">
        <v>520</v>
      </c>
      <c r="B59" s="14">
        <v>-0.22772421700000001</v>
      </c>
      <c r="C59" s="14">
        <v>-0.22772421700000001</v>
      </c>
      <c r="D59" s="14">
        <v>-0.22772421700000001</v>
      </c>
      <c r="E59" s="14">
        <v>-0.22520494599999999</v>
      </c>
      <c r="F59" s="14">
        <v>-0.22002627</v>
      </c>
      <c r="G59" s="14">
        <v>-0.22002627</v>
      </c>
      <c r="H59" s="14">
        <v>-0.22002627</v>
      </c>
      <c r="I59" s="14">
        <v>-0.21248018099999999</v>
      </c>
      <c r="J59" s="14">
        <v>-0.21248018099999999</v>
      </c>
      <c r="K59" s="14">
        <v>-0.20757726400000001</v>
      </c>
      <c r="L59" s="14">
        <v>-0.20757726400000001</v>
      </c>
      <c r="M59" s="14">
        <v>-0.20488184500000001</v>
      </c>
      <c r="N59" s="14">
        <v>-0.20343097399999999</v>
      </c>
    </row>
    <row r="60" spans="1:14" x14ac:dyDescent="0.25">
      <c r="A60" s="123" t="s">
        <v>583</v>
      </c>
      <c r="B60" s="14">
        <v>478.98635408199999</v>
      </c>
      <c r="C60" s="14">
        <v>477.72245134899998</v>
      </c>
      <c r="D60" s="14">
        <v>510.50323958500002</v>
      </c>
      <c r="E60" s="14">
        <v>511.41106096300001</v>
      </c>
      <c r="F60" s="14">
        <v>510.16369295700002</v>
      </c>
      <c r="G60" s="14">
        <v>546.78878140500001</v>
      </c>
      <c r="H60" s="14">
        <v>546.78788140300003</v>
      </c>
      <c r="I60" s="14">
        <v>543.95596242500005</v>
      </c>
      <c r="J60" s="14">
        <v>543.94736242500005</v>
      </c>
      <c r="K60" s="14">
        <v>544.13125376300002</v>
      </c>
      <c r="L60" s="14">
        <v>544.13716125600001</v>
      </c>
      <c r="M60" s="14">
        <v>543.44336012600002</v>
      </c>
      <c r="N60" s="14">
        <v>546.00620568199997</v>
      </c>
    </row>
    <row r="61" spans="1:14" x14ac:dyDescent="0.25">
      <c r="A61" s="123" t="s">
        <v>294</v>
      </c>
      <c r="B61" s="14">
        <v>3696.7956654129998</v>
      </c>
      <c r="C61" s="14">
        <v>3705.2053196060001</v>
      </c>
      <c r="D61" s="14">
        <v>3650.790724424</v>
      </c>
      <c r="E61" s="14">
        <v>3632.9528927609999</v>
      </c>
      <c r="F61" s="14">
        <v>3626.9483476400001</v>
      </c>
      <c r="G61" s="14">
        <v>3588.376897693</v>
      </c>
      <c r="H61" s="14">
        <v>3584.6388043470001</v>
      </c>
      <c r="I61" s="14">
        <v>3568.7506663429999</v>
      </c>
      <c r="J61" s="14">
        <v>3568.7506663419999</v>
      </c>
      <c r="K61" s="14">
        <v>3568.5766821430002</v>
      </c>
      <c r="L61" s="14">
        <v>4550.8938577669996</v>
      </c>
      <c r="M61" s="14">
        <v>4543.4078794039997</v>
      </c>
      <c r="N61" s="14">
        <v>4519.749298146</v>
      </c>
    </row>
    <row r="62" spans="1:14" x14ac:dyDescent="0.25">
      <c r="A62" s="123" t="s">
        <v>295</v>
      </c>
      <c r="B62" s="14">
        <v>159.34761102499999</v>
      </c>
      <c r="C62" s="14">
        <v>177.14955774000001</v>
      </c>
      <c r="D62" s="14">
        <v>167.59329349999999</v>
      </c>
      <c r="E62" s="14">
        <v>219.21180754700001</v>
      </c>
      <c r="F62" s="14">
        <v>311.325283845</v>
      </c>
      <c r="G62" s="14">
        <v>410.10495090500001</v>
      </c>
      <c r="H62" s="14">
        <v>485.43844471099999</v>
      </c>
      <c r="I62" s="14">
        <v>562.01630902500006</v>
      </c>
      <c r="J62" s="14">
        <v>635.70180049999999</v>
      </c>
      <c r="K62" s="14">
        <v>966.19431188500005</v>
      </c>
      <c r="L62" s="14">
        <v>23.889620007000001</v>
      </c>
      <c r="M62" s="14">
        <v>126.690336993</v>
      </c>
      <c r="N62" s="14">
        <v>168.73471506800001</v>
      </c>
    </row>
    <row r="63" spans="1:14" x14ac:dyDescent="0.25">
      <c r="A63" s="123" t="s">
        <v>296</v>
      </c>
      <c r="B63" s="14">
        <v>15.929964428</v>
      </c>
      <c r="C63" s="14">
        <v>12.087026634000001</v>
      </c>
      <c r="D63" s="14">
        <v>34.194105508</v>
      </c>
      <c r="E63" s="14">
        <v>34.439357414</v>
      </c>
      <c r="F63" s="14">
        <v>34.312008005000003</v>
      </c>
      <c r="G63" s="14">
        <v>34.200560259</v>
      </c>
      <c r="H63" s="14">
        <v>34.740226817</v>
      </c>
      <c r="I63" s="14">
        <v>34.547152208</v>
      </c>
      <c r="J63" s="14">
        <v>34.364896639999998</v>
      </c>
      <c r="K63" s="14">
        <v>30.728403622999998</v>
      </c>
      <c r="L63" s="14">
        <v>33.167752978999999</v>
      </c>
      <c r="M63" s="14">
        <v>28.679779183000001</v>
      </c>
      <c r="N63" s="14">
        <v>29.281272393999998</v>
      </c>
    </row>
    <row r="64" spans="1:14" x14ac:dyDescent="0.25">
      <c r="A64" s="124" t="s">
        <v>548</v>
      </c>
      <c r="B64" s="15">
        <v>23085.953524311</v>
      </c>
      <c r="C64" s="15">
        <v>23885.990795534999</v>
      </c>
      <c r="D64" s="15">
        <v>23369.4845221</v>
      </c>
      <c r="E64" s="15">
        <v>23987.041764739999</v>
      </c>
      <c r="F64" s="15">
        <v>23731.533990477001</v>
      </c>
      <c r="G64" s="15">
        <v>24050.052939550998</v>
      </c>
      <c r="H64" s="15">
        <v>24198.511417348</v>
      </c>
      <c r="I64" s="15">
        <v>24479.216691425001</v>
      </c>
      <c r="J64" s="15">
        <v>24597.935187006002</v>
      </c>
      <c r="K64" s="15">
        <v>25939.694230018002</v>
      </c>
      <c r="L64" s="15">
        <v>26098.123556211998</v>
      </c>
      <c r="M64" s="15">
        <v>26748.278860207</v>
      </c>
      <c r="N64" s="15">
        <v>27911.77610132</v>
      </c>
    </row>
    <row r="65" spans="1:14" ht="18" customHeight="1" x14ac:dyDescent="0.25">
      <c r="A65" s="328" t="s">
        <v>390</v>
      </c>
      <c r="B65" s="329"/>
      <c r="C65" s="329"/>
      <c r="D65" s="329"/>
      <c r="E65" s="329"/>
      <c r="F65" s="329"/>
      <c r="G65" s="329"/>
      <c r="H65" s="329"/>
      <c r="I65" s="329"/>
      <c r="J65" s="329"/>
      <c r="K65" s="329"/>
      <c r="L65" s="329"/>
      <c r="M65" s="329"/>
      <c r="N65" s="329"/>
    </row>
  </sheetData>
  <mergeCells count="2">
    <mergeCell ref="A65:N65"/>
    <mergeCell ref="A1:N1"/>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zoomScale="70" zoomScaleNormal="70" workbookViewId="0">
      <pane xSplit="1" ySplit="2" topLeftCell="K24" activePane="bottomRight" state="frozen"/>
      <selection activeCell="N3" sqref="N3"/>
      <selection pane="topRight" activeCell="N3" sqref="N3"/>
      <selection pane="bottomLeft" activeCell="N3" sqref="N3"/>
      <selection pane="bottomRight" activeCell="B2" sqref="B2:N45"/>
    </sheetView>
  </sheetViews>
  <sheetFormatPr defaultRowHeight="15" x14ac:dyDescent="0.25"/>
  <cols>
    <col min="1" max="1" width="68.5703125" customWidth="1"/>
    <col min="2" max="14" width="21.140625" customWidth="1"/>
  </cols>
  <sheetData>
    <row r="1" spans="1:14" ht="28.9" customHeight="1" x14ac:dyDescent="0.25">
      <c r="A1" s="292" t="s">
        <v>384</v>
      </c>
      <c r="B1" s="293"/>
      <c r="C1" s="293"/>
      <c r="D1" s="293"/>
      <c r="E1" s="293"/>
      <c r="F1" s="293"/>
      <c r="G1" s="293"/>
      <c r="H1" s="293"/>
      <c r="I1" s="293"/>
      <c r="J1" s="293"/>
      <c r="K1" s="293"/>
      <c r="L1" s="293"/>
      <c r="M1" s="293"/>
      <c r="N1" s="330"/>
    </row>
    <row r="2" spans="1:14" x14ac:dyDescent="0.25">
      <c r="A2" s="56" t="s">
        <v>114</v>
      </c>
      <c r="B2" s="114">
        <v>44621</v>
      </c>
      <c r="C2" s="114">
        <v>44652</v>
      </c>
      <c r="D2" s="114">
        <v>44682</v>
      </c>
      <c r="E2" s="114">
        <v>44713</v>
      </c>
      <c r="F2" s="114">
        <v>44743</v>
      </c>
      <c r="G2" s="114">
        <v>44774</v>
      </c>
      <c r="H2" s="114">
        <v>44805</v>
      </c>
      <c r="I2" s="114">
        <v>44835</v>
      </c>
      <c r="J2" s="114">
        <v>44866</v>
      </c>
      <c r="K2" s="114">
        <v>44896</v>
      </c>
      <c r="L2" s="114">
        <v>44927</v>
      </c>
      <c r="M2" s="114">
        <v>44958</v>
      </c>
      <c r="N2" s="114">
        <v>44986</v>
      </c>
    </row>
    <row r="3" spans="1:14" x14ac:dyDescent="0.25">
      <c r="A3" s="128" t="s">
        <v>304</v>
      </c>
      <c r="B3" s="14">
        <v>958.49316707399998</v>
      </c>
      <c r="C3" s="14">
        <v>1306.4589062340001</v>
      </c>
      <c r="D3" s="14">
        <v>1603.2744186780001</v>
      </c>
      <c r="E3" s="14">
        <v>1975.187285251</v>
      </c>
      <c r="F3" s="14">
        <v>2383.9469965560002</v>
      </c>
      <c r="G3" s="14">
        <v>2830.1081531280001</v>
      </c>
      <c r="H3" s="14">
        <v>3236.812647923</v>
      </c>
      <c r="I3" s="14">
        <v>3680.4029785809998</v>
      </c>
      <c r="J3" s="14">
        <v>4108.9688190919996</v>
      </c>
      <c r="K3" s="14">
        <v>4810.4935207620001</v>
      </c>
      <c r="L3" s="14">
        <v>503.45344047399999</v>
      </c>
      <c r="M3" s="14">
        <v>820.90622904999998</v>
      </c>
      <c r="N3" s="14">
        <v>1224.2645966810001</v>
      </c>
    </row>
    <row r="4" spans="1:14" x14ac:dyDescent="0.25">
      <c r="A4" s="123" t="s">
        <v>305</v>
      </c>
      <c r="B4" s="14">
        <v>742.94647967699996</v>
      </c>
      <c r="C4" s="14">
        <v>1042.094264691</v>
      </c>
      <c r="D4" s="14">
        <v>1301.3839998240001</v>
      </c>
      <c r="E4" s="14">
        <v>1614.297349835</v>
      </c>
      <c r="F4" s="14">
        <v>1943.86762765</v>
      </c>
      <c r="G4" s="14">
        <v>2330.0371059580002</v>
      </c>
      <c r="H4" s="14">
        <v>2661.0599350520001</v>
      </c>
      <c r="I4" s="14">
        <v>2993.2618939590002</v>
      </c>
      <c r="J4" s="14">
        <v>3331.4440535859999</v>
      </c>
      <c r="K4" s="14">
        <v>3751.1681393379999</v>
      </c>
      <c r="L4" s="14">
        <v>376.92276014700002</v>
      </c>
      <c r="M4" s="14">
        <v>649.08319145799999</v>
      </c>
      <c r="N4" s="14">
        <v>977.58643469799995</v>
      </c>
    </row>
    <row r="5" spans="1:14" x14ac:dyDescent="0.25">
      <c r="A5" s="122" t="s">
        <v>584</v>
      </c>
      <c r="B5" s="14">
        <v>701.73008226800005</v>
      </c>
      <c r="C5" s="14">
        <v>991.02513378000003</v>
      </c>
      <c r="D5" s="14">
        <v>1234.2647849739999</v>
      </c>
      <c r="E5" s="14">
        <v>1529.8448472109999</v>
      </c>
      <c r="F5" s="14">
        <v>1846.1662757839999</v>
      </c>
      <c r="G5" s="14">
        <v>2175.1617262760001</v>
      </c>
      <c r="H5" s="14">
        <v>2488.779763041</v>
      </c>
      <c r="I5" s="14">
        <v>2810.943027968</v>
      </c>
      <c r="J5" s="14">
        <v>3133.8067358630001</v>
      </c>
      <c r="K5" s="14">
        <v>3533.5482580970001</v>
      </c>
      <c r="L5" s="14">
        <v>346.724115133</v>
      </c>
      <c r="M5" s="14">
        <v>616.25616760699995</v>
      </c>
      <c r="N5" s="14">
        <v>940.68067089900001</v>
      </c>
    </row>
    <row r="6" spans="1:14" x14ac:dyDescent="0.25">
      <c r="A6" s="125" t="s">
        <v>585</v>
      </c>
      <c r="B6" s="14">
        <v>0</v>
      </c>
      <c r="C6" s="14">
        <v>6.5600000000000005E-7</v>
      </c>
      <c r="D6" s="14">
        <v>6.5600000000000005E-7</v>
      </c>
      <c r="E6" s="14">
        <v>0.49944425599999998</v>
      </c>
      <c r="F6" s="14">
        <v>0.64039625600000005</v>
      </c>
      <c r="G6" s="14">
        <v>1.0493369400000001</v>
      </c>
      <c r="H6" s="14">
        <v>1.0493369400000001</v>
      </c>
      <c r="I6" s="14">
        <v>1.23308694</v>
      </c>
      <c r="J6" s="14">
        <v>1.291458132</v>
      </c>
      <c r="K6" s="14">
        <v>1.7273451529999999</v>
      </c>
      <c r="L6" s="14">
        <v>0.2963443</v>
      </c>
      <c r="M6" s="14">
        <v>0.168935</v>
      </c>
      <c r="N6" s="14">
        <v>0.168935</v>
      </c>
    </row>
    <row r="7" spans="1:14" x14ac:dyDescent="0.25">
      <c r="A7" s="125" t="s">
        <v>586</v>
      </c>
      <c r="B7" s="14">
        <v>28.852984840000001</v>
      </c>
      <c r="C7" s="14">
        <v>36.498471862999999</v>
      </c>
      <c r="D7" s="14">
        <v>47.710584588000003</v>
      </c>
      <c r="E7" s="14">
        <v>56.654891902000003</v>
      </c>
      <c r="F7" s="14">
        <v>67.288074616000003</v>
      </c>
      <c r="G7" s="14">
        <v>77.612546481999999</v>
      </c>
      <c r="H7" s="14">
        <v>85.788393936999995</v>
      </c>
      <c r="I7" s="14">
        <v>92.963117580000002</v>
      </c>
      <c r="J7" s="14">
        <v>111.097336176</v>
      </c>
      <c r="K7" s="14">
        <v>199.20851877000001</v>
      </c>
      <c r="L7" s="14">
        <v>11.228499944999999</v>
      </c>
      <c r="M7" s="14">
        <v>16.897002757999999</v>
      </c>
      <c r="N7" s="14">
        <v>27.762452935999999</v>
      </c>
    </row>
    <row r="8" spans="1:14" x14ac:dyDescent="0.25">
      <c r="A8" s="125" t="s">
        <v>587</v>
      </c>
      <c r="B8" s="14">
        <v>2.834062297</v>
      </c>
      <c r="C8" s="14">
        <v>4.5204904709999996</v>
      </c>
      <c r="D8" s="14">
        <v>5.3652335630000003</v>
      </c>
      <c r="E8" s="14">
        <v>6.0976973040000004</v>
      </c>
      <c r="F8" s="14">
        <v>7.7391103069999998</v>
      </c>
      <c r="G8" s="14">
        <v>8.7236305739999995</v>
      </c>
      <c r="H8" s="14">
        <v>10.042111962</v>
      </c>
      <c r="I8" s="14">
        <v>10.300951832999999</v>
      </c>
      <c r="J8" s="14">
        <v>11.311536086</v>
      </c>
      <c r="K8" s="14">
        <v>13.451595954</v>
      </c>
      <c r="L8" s="14">
        <v>3.0769555390000001</v>
      </c>
      <c r="M8" s="14">
        <v>2.6878432079999999</v>
      </c>
      <c r="N8" s="14">
        <v>4.2078536890000002</v>
      </c>
    </row>
    <row r="9" spans="1:14" x14ac:dyDescent="0.25">
      <c r="A9" s="125" t="s">
        <v>588</v>
      </c>
      <c r="B9" s="14">
        <v>0</v>
      </c>
      <c r="C9" s="14">
        <v>0</v>
      </c>
      <c r="D9" s="14">
        <v>0</v>
      </c>
      <c r="E9" s="14">
        <v>0</v>
      </c>
      <c r="F9" s="14">
        <v>0</v>
      </c>
      <c r="G9" s="14">
        <v>0</v>
      </c>
      <c r="H9" s="14">
        <v>0</v>
      </c>
      <c r="I9" s="14">
        <v>0</v>
      </c>
      <c r="J9" s="14">
        <v>0</v>
      </c>
      <c r="K9" s="14">
        <v>0</v>
      </c>
      <c r="L9" s="14">
        <v>0</v>
      </c>
      <c r="M9" s="14">
        <v>0</v>
      </c>
      <c r="N9" s="14">
        <v>0</v>
      </c>
    </row>
    <row r="10" spans="1:14" x14ac:dyDescent="0.25">
      <c r="A10" s="125" t="s">
        <v>589</v>
      </c>
      <c r="B10" s="14">
        <v>670.04303513100001</v>
      </c>
      <c r="C10" s="14">
        <v>950.00617079000006</v>
      </c>
      <c r="D10" s="14">
        <v>1181.188966167</v>
      </c>
      <c r="E10" s="14">
        <v>1466.592813749</v>
      </c>
      <c r="F10" s="14">
        <v>1770.4986946050001</v>
      </c>
      <c r="G10" s="14">
        <v>2087.77621228</v>
      </c>
      <c r="H10" s="14">
        <v>2391.899920202</v>
      </c>
      <c r="I10" s="14">
        <v>2706.4458716150002</v>
      </c>
      <c r="J10" s="14">
        <v>3010.106405469</v>
      </c>
      <c r="K10" s="14">
        <v>3319.1607982199998</v>
      </c>
      <c r="L10" s="14">
        <v>332.12231534900002</v>
      </c>
      <c r="M10" s="14">
        <v>596.50238664100004</v>
      </c>
      <c r="N10" s="14">
        <v>908.54142927400005</v>
      </c>
    </row>
    <row r="11" spans="1:14" x14ac:dyDescent="0.25">
      <c r="A11" s="122" t="s">
        <v>590</v>
      </c>
      <c r="B11" s="14">
        <v>15.485373668999999</v>
      </c>
      <c r="C11" s="14">
        <v>20.797741685999998</v>
      </c>
      <c r="D11" s="14">
        <v>25.160065553999999</v>
      </c>
      <c r="E11" s="14">
        <v>29.28838567</v>
      </c>
      <c r="F11" s="14">
        <v>34.326087626000003</v>
      </c>
      <c r="G11" s="14">
        <v>41.300172963000001</v>
      </c>
      <c r="H11" s="14">
        <v>46.135262822999998</v>
      </c>
      <c r="I11" s="14">
        <v>51.089809484</v>
      </c>
      <c r="J11" s="14">
        <v>55.855771857000001</v>
      </c>
      <c r="K11" s="14">
        <v>62.724204049000001</v>
      </c>
      <c r="L11" s="14">
        <v>9.4841358259999993</v>
      </c>
      <c r="M11" s="14">
        <v>8.9978285459999992</v>
      </c>
      <c r="N11" s="14">
        <v>14.742404198999999</v>
      </c>
    </row>
    <row r="12" spans="1:14" x14ac:dyDescent="0.25">
      <c r="A12" s="125" t="s">
        <v>591</v>
      </c>
      <c r="B12" s="14">
        <v>0</v>
      </c>
      <c r="C12" s="14">
        <v>0.33374999999999999</v>
      </c>
      <c r="D12" s="14">
        <v>0.80376457999999995</v>
      </c>
      <c r="E12" s="14">
        <v>0.60412980400000005</v>
      </c>
      <c r="F12" s="14">
        <v>0.71456791200000003</v>
      </c>
      <c r="G12" s="14">
        <v>3.0122630410000002</v>
      </c>
      <c r="H12" s="14">
        <v>3.153962237</v>
      </c>
      <c r="I12" s="14">
        <v>3.287578194</v>
      </c>
      <c r="J12" s="14">
        <v>3.4220967600000001</v>
      </c>
      <c r="K12" s="14">
        <v>3.4220967600000001</v>
      </c>
      <c r="L12" s="14">
        <v>1.3813976489999999</v>
      </c>
      <c r="M12" s="14">
        <v>0.34203931599999998</v>
      </c>
      <c r="N12" s="14">
        <v>0.87021642899999996</v>
      </c>
    </row>
    <row r="13" spans="1:14" x14ac:dyDescent="0.25">
      <c r="A13" s="125" t="s">
        <v>592</v>
      </c>
      <c r="B13" s="14">
        <v>0</v>
      </c>
      <c r="C13" s="14">
        <v>0</v>
      </c>
      <c r="D13" s="14">
        <v>0</v>
      </c>
      <c r="E13" s="14">
        <v>0</v>
      </c>
      <c r="F13" s="14">
        <v>0</v>
      </c>
      <c r="G13" s="14">
        <v>0</v>
      </c>
      <c r="H13" s="14">
        <v>0</v>
      </c>
      <c r="I13" s="14">
        <v>0</v>
      </c>
      <c r="J13" s="14">
        <v>0</v>
      </c>
      <c r="K13" s="14">
        <v>0</v>
      </c>
      <c r="L13" s="14">
        <v>0</v>
      </c>
      <c r="M13" s="14">
        <v>0</v>
      </c>
      <c r="N13" s="14">
        <v>0</v>
      </c>
    </row>
    <row r="14" spans="1:14" x14ac:dyDescent="0.25">
      <c r="A14" s="125" t="s">
        <v>593</v>
      </c>
      <c r="B14" s="14">
        <v>0</v>
      </c>
      <c r="C14" s="14">
        <v>0</v>
      </c>
      <c r="D14" s="14">
        <v>0</v>
      </c>
      <c r="E14" s="14">
        <v>0</v>
      </c>
      <c r="F14" s="14">
        <v>0</v>
      </c>
      <c r="G14" s="14">
        <v>0</v>
      </c>
      <c r="H14" s="14">
        <v>0</v>
      </c>
      <c r="I14" s="14">
        <v>0</v>
      </c>
      <c r="J14" s="14">
        <v>0</v>
      </c>
      <c r="K14" s="14">
        <v>0</v>
      </c>
      <c r="L14" s="14">
        <v>0</v>
      </c>
      <c r="M14" s="14">
        <v>0</v>
      </c>
      <c r="N14" s="14">
        <v>0</v>
      </c>
    </row>
    <row r="15" spans="1:14" x14ac:dyDescent="0.25">
      <c r="A15" s="125" t="s">
        <v>594</v>
      </c>
      <c r="B15" s="14">
        <v>0</v>
      </c>
      <c r="C15" s="14">
        <v>0</v>
      </c>
      <c r="D15" s="14">
        <v>0</v>
      </c>
      <c r="E15" s="14">
        <v>0</v>
      </c>
      <c r="F15" s="14">
        <v>0</v>
      </c>
      <c r="G15" s="14">
        <v>0</v>
      </c>
      <c r="H15" s="14">
        <v>0</v>
      </c>
      <c r="I15" s="14">
        <v>0</v>
      </c>
      <c r="J15" s="14">
        <v>0</v>
      </c>
      <c r="K15" s="14">
        <v>0</v>
      </c>
      <c r="L15" s="14">
        <v>0</v>
      </c>
      <c r="M15" s="14">
        <v>0</v>
      </c>
      <c r="N15" s="14">
        <v>0</v>
      </c>
    </row>
    <row r="16" spans="1:14" x14ac:dyDescent="0.25">
      <c r="A16" s="125" t="s">
        <v>595</v>
      </c>
      <c r="B16" s="14">
        <v>15.485373668999999</v>
      </c>
      <c r="C16" s="14">
        <v>20.463991686</v>
      </c>
      <c r="D16" s="14">
        <v>24.356300974</v>
      </c>
      <c r="E16" s="14">
        <v>28.684255866000001</v>
      </c>
      <c r="F16" s="14">
        <v>33.611519714000003</v>
      </c>
      <c r="G16" s="14">
        <v>38.287909921999997</v>
      </c>
      <c r="H16" s="14">
        <v>42.981300586000003</v>
      </c>
      <c r="I16" s="14">
        <v>47.802231290000002</v>
      </c>
      <c r="J16" s="14">
        <v>52.433675096999998</v>
      </c>
      <c r="K16" s="14">
        <v>59.302107288999999</v>
      </c>
      <c r="L16" s="14">
        <v>8.1027381770000009</v>
      </c>
      <c r="M16" s="14">
        <v>8.6557892299999999</v>
      </c>
      <c r="N16" s="14">
        <v>13.87218777</v>
      </c>
    </row>
    <row r="17" spans="1:14" x14ac:dyDescent="0.25">
      <c r="A17" s="122" t="s">
        <v>596</v>
      </c>
      <c r="B17" s="14">
        <v>6.3230960180000002</v>
      </c>
      <c r="C17" s="14">
        <v>6.3409994660000004</v>
      </c>
      <c r="D17" s="14">
        <v>6.3409994660000004</v>
      </c>
      <c r="E17" s="14">
        <v>14.080309024</v>
      </c>
      <c r="F17" s="14">
        <v>14.175423477000001</v>
      </c>
      <c r="G17" s="14">
        <v>13.255631813000001</v>
      </c>
      <c r="H17" s="14">
        <v>14.432103383999999</v>
      </c>
      <c r="I17" s="14">
        <v>14.432103383999999</v>
      </c>
      <c r="J17" s="14">
        <v>14.432103383999999</v>
      </c>
      <c r="K17" s="14">
        <v>33.214303151999999</v>
      </c>
      <c r="L17" s="14">
        <v>0</v>
      </c>
      <c r="M17" s="14">
        <v>0</v>
      </c>
      <c r="N17" s="14">
        <v>-5.6965671469999997</v>
      </c>
    </row>
    <row r="18" spans="1:14" x14ac:dyDescent="0.25">
      <c r="A18" s="122" t="s">
        <v>597</v>
      </c>
      <c r="B18" s="14">
        <v>0.78079708800000003</v>
      </c>
      <c r="C18" s="14">
        <v>0.78079708800000003</v>
      </c>
      <c r="D18" s="14">
        <v>0.78079708800000003</v>
      </c>
      <c r="E18" s="14">
        <v>1.2395837110000001</v>
      </c>
      <c r="F18" s="14">
        <v>1.3501359630000001</v>
      </c>
      <c r="G18" s="14">
        <v>1.3501359630000001</v>
      </c>
      <c r="H18" s="14">
        <v>1.813833993</v>
      </c>
      <c r="I18" s="14">
        <v>1.813833993</v>
      </c>
      <c r="J18" s="14">
        <v>1.813833993</v>
      </c>
      <c r="K18" s="14">
        <v>2.4689084029999999</v>
      </c>
      <c r="L18" s="14">
        <v>0</v>
      </c>
      <c r="M18" s="14">
        <v>0</v>
      </c>
      <c r="N18" s="14">
        <v>0.49015700800000001</v>
      </c>
    </row>
    <row r="19" spans="1:14" x14ac:dyDescent="0.25">
      <c r="A19" s="122" t="s">
        <v>598</v>
      </c>
      <c r="B19" s="14">
        <v>17.928910754</v>
      </c>
      <c r="C19" s="14">
        <v>22.171835871999999</v>
      </c>
      <c r="D19" s="14">
        <v>33.754042315</v>
      </c>
      <c r="E19" s="14">
        <v>38.490952084</v>
      </c>
      <c r="F19" s="14">
        <v>46.270815943999999</v>
      </c>
      <c r="G19" s="14">
        <v>97.093713402000006</v>
      </c>
      <c r="H19" s="14">
        <v>107.728327436</v>
      </c>
      <c r="I19" s="14">
        <v>112.49105237400001</v>
      </c>
      <c r="J19" s="14">
        <v>122.71734635</v>
      </c>
      <c r="K19" s="14">
        <v>116.0398896</v>
      </c>
      <c r="L19" s="14">
        <v>20.404046916999999</v>
      </c>
      <c r="M19" s="14">
        <v>23.322606226000001</v>
      </c>
      <c r="N19" s="14">
        <v>26.749750399</v>
      </c>
    </row>
    <row r="20" spans="1:14" x14ac:dyDescent="0.25">
      <c r="A20" s="125" t="s">
        <v>599</v>
      </c>
      <c r="B20" s="14">
        <v>5.4545454E-2</v>
      </c>
      <c r="C20" s="14">
        <v>8.7563472000000003E-2</v>
      </c>
      <c r="D20" s="14">
        <v>8.3862396260000001</v>
      </c>
      <c r="E20" s="14">
        <v>8.4042576439999994</v>
      </c>
      <c r="F20" s="14">
        <v>11.124450661999999</v>
      </c>
      <c r="G20" s="14">
        <v>16.287763492</v>
      </c>
      <c r="H20" s="14">
        <v>22.195465249000002</v>
      </c>
      <c r="I20" s="14">
        <v>22.213483267000001</v>
      </c>
      <c r="J20" s="14">
        <v>28.049001284999999</v>
      </c>
      <c r="K20" s="14">
        <v>28.067019302999999</v>
      </c>
      <c r="L20" s="14">
        <v>1.8018018E-2</v>
      </c>
      <c r="M20" s="14">
        <v>0.144144144</v>
      </c>
      <c r="N20" s="14">
        <v>0.162162162</v>
      </c>
    </row>
    <row r="21" spans="1:14" x14ac:dyDescent="0.25">
      <c r="A21" s="125" t="s">
        <v>600</v>
      </c>
      <c r="B21" s="14">
        <v>17.874365300000001</v>
      </c>
      <c r="C21" s="14">
        <v>22.0842724</v>
      </c>
      <c r="D21" s="14">
        <v>25.367802689000001</v>
      </c>
      <c r="E21" s="14">
        <v>30.086694439999999</v>
      </c>
      <c r="F21" s="14">
        <v>35.146365281999998</v>
      </c>
      <c r="G21" s="14">
        <v>80.805949909999995</v>
      </c>
      <c r="H21" s="14">
        <v>85.532862187000006</v>
      </c>
      <c r="I21" s="14">
        <v>90.277569107000005</v>
      </c>
      <c r="J21" s="14">
        <v>94.668345064999997</v>
      </c>
      <c r="K21" s="14">
        <v>87.972870297</v>
      </c>
      <c r="L21" s="14">
        <v>20.386028898999999</v>
      </c>
      <c r="M21" s="14">
        <v>23.178462081999999</v>
      </c>
      <c r="N21" s="14">
        <v>26.587588236999999</v>
      </c>
    </row>
    <row r="22" spans="1:14" x14ac:dyDescent="0.25">
      <c r="A22" s="122" t="s">
        <v>601</v>
      </c>
      <c r="B22" s="14">
        <v>0.69821988000000001</v>
      </c>
      <c r="C22" s="14">
        <v>0.97775679900000001</v>
      </c>
      <c r="D22" s="14">
        <v>1.083310427</v>
      </c>
      <c r="E22" s="14">
        <v>1.3532721350000001</v>
      </c>
      <c r="F22" s="14">
        <v>1.5788888560000001</v>
      </c>
      <c r="G22" s="14">
        <v>1.875725541</v>
      </c>
      <c r="H22" s="14">
        <v>2.1706443750000002</v>
      </c>
      <c r="I22" s="14">
        <v>2.4920667559999998</v>
      </c>
      <c r="J22" s="14">
        <v>2.8182621390000002</v>
      </c>
      <c r="K22" s="14">
        <v>3.1725760369999998</v>
      </c>
      <c r="L22" s="14">
        <v>0.31046227100000001</v>
      </c>
      <c r="M22" s="14">
        <v>0.50658907900000005</v>
      </c>
      <c r="N22" s="14">
        <v>0.62001934000000003</v>
      </c>
    </row>
    <row r="23" spans="1:14" ht="19.5" customHeight="1" x14ac:dyDescent="0.25">
      <c r="A23" s="123" t="s">
        <v>602</v>
      </c>
      <c r="B23" s="14">
        <v>57.778940302999999</v>
      </c>
      <c r="C23" s="14">
        <v>48.235730754000002</v>
      </c>
      <c r="D23" s="14">
        <v>30.019016474000001</v>
      </c>
      <c r="E23" s="14">
        <v>31.308355430999999</v>
      </c>
      <c r="F23" s="14">
        <v>53.654626786000001</v>
      </c>
      <c r="G23" s="14">
        <v>54.568136645999999</v>
      </c>
      <c r="H23" s="14">
        <v>49.964288621999998</v>
      </c>
      <c r="I23" s="14">
        <v>86.196192073000006</v>
      </c>
      <c r="J23" s="14">
        <v>108.82932406099999</v>
      </c>
      <c r="K23" s="14">
        <v>10.396544843999999</v>
      </c>
      <c r="L23" s="14">
        <v>31.899988519000001</v>
      </c>
      <c r="M23" s="14">
        <v>13.956943681</v>
      </c>
      <c r="N23" s="14">
        <v>14.460621538</v>
      </c>
    </row>
    <row r="24" spans="1:14" x14ac:dyDescent="0.25">
      <c r="A24" s="123" t="s">
        <v>603</v>
      </c>
      <c r="B24" s="14">
        <v>133.72093492799999</v>
      </c>
      <c r="C24" s="14">
        <v>177.33899043299999</v>
      </c>
      <c r="D24" s="14">
        <v>216.732309964</v>
      </c>
      <c r="E24" s="14">
        <v>260.05149587199998</v>
      </c>
      <c r="F24" s="14">
        <v>306.29741360200001</v>
      </c>
      <c r="G24" s="14">
        <v>353.90080095399998</v>
      </c>
      <c r="H24" s="14">
        <v>411.79625521399998</v>
      </c>
      <c r="I24" s="14">
        <v>465.19397814000001</v>
      </c>
      <c r="J24" s="14">
        <v>517.78077026599999</v>
      </c>
      <c r="K24" s="14">
        <v>789.54878166399999</v>
      </c>
      <c r="L24" s="14">
        <v>62.125683342999999</v>
      </c>
      <c r="M24" s="14">
        <v>115.80454577899999</v>
      </c>
      <c r="N24" s="14">
        <v>174.87241828699999</v>
      </c>
    </row>
    <row r="25" spans="1:14" x14ac:dyDescent="0.25">
      <c r="A25" s="123" t="s">
        <v>604</v>
      </c>
      <c r="B25" s="14">
        <v>24.046812165999999</v>
      </c>
      <c r="C25" s="14">
        <v>38.789920356000003</v>
      </c>
      <c r="D25" s="14">
        <v>55.139092415999997</v>
      </c>
      <c r="E25" s="14">
        <v>69.530084113000001</v>
      </c>
      <c r="F25" s="14">
        <v>80.127328517999999</v>
      </c>
      <c r="G25" s="14">
        <v>91.602109569999996</v>
      </c>
      <c r="H25" s="14">
        <v>113.992169035</v>
      </c>
      <c r="I25" s="14">
        <v>135.75091440899999</v>
      </c>
      <c r="J25" s="14">
        <v>150.91467117900001</v>
      </c>
      <c r="K25" s="14">
        <v>259.38005491600001</v>
      </c>
      <c r="L25" s="14">
        <v>32.505008465000003</v>
      </c>
      <c r="M25" s="14">
        <v>42.061548131999999</v>
      </c>
      <c r="N25" s="14">
        <v>57.345122158000002</v>
      </c>
    </row>
    <row r="26" spans="1:14" x14ac:dyDescent="0.25">
      <c r="A26" s="127" t="s">
        <v>308</v>
      </c>
      <c r="B26" s="14">
        <v>776.155420381</v>
      </c>
      <c r="C26" s="14">
        <v>1096.134537036</v>
      </c>
      <c r="D26" s="14">
        <v>1398.7696503560001</v>
      </c>
      <c r="E26" s="14">
        <v>1696.410358803</v>
      </c>
      <c r="F26" s="14">
        <v>2006.8677886370001</v>
      </c>
      <c r="G26" s="14">
        <v>2315.2003642270001</v>
      </c>
      <c r="H26" s="14">
        <v>2628.4653621739999</v>
      </c>
      <c r="I26" s="14">
        <v>2963.5207918350002</v>
      </c>
      <c r="J26" s="14">
        <v>3325.3928170089998</v>
      </c>
      <c r="K26" s="14">
        <v>3695.431258226</v>
      </c>
      <c r="L26" s="14">
        <v>481.58594597899997</v>
      </c>
      <c r="M26" s="14">
        <v>665.43781894999995</v>
      </c>
      <c r="N26" s="14">
        <v>1025.112668553</v>
      </c>
    </row>
    <row r="27" spans="1:14" x14ac:dyDescent="0.25">
      <c r="A27" s="123" t="s">
        <v>309</v>
      </c>
      <c r="B27" s="14">
        <v>778.219745139</v>
      </c>
      <c r="C27" s="14">
        <v>1089.4770970679999</v>
      </c>
      <c r="D27" s="14">
        <v>1372.680832537</v>
      </c>
      <c r="E27" s="14">
        <v>1663.7780002439999</v>
      </c>
      <c r="F27" s="14">
        <v>1970.8031229180001</v>
      </c>
      <c r="G27" s="14">
        <v>2286.0553504750001</v>
      </c>
      <c r="H27" s="14">
        <v>2587.9303023570001</v>
      </c>
      <c r="I27" s="14">
        <v>2911.3938583539998</v>
      </c>
      <c r="J27" s="14">
        <v>3263.9890213600002</v>
      </c>
      <c r="K27" s="14">
        <v>3628.0714698739998</v>
      </c>
      <c r="L27" s="14">
        <v>448.49581113400001</v>
      </c>
      <c r="M27" s="14">
        <v>644.55749620100005</v>
      </c>
      <c r="N27" s="14">
        <v>991.84410709999997</v>
      </c>
    </row>
    <row r="28" spans="1:14" x14ac:dyDescent="0.25">
      <c r="A28" s="121" t="s">
        <v>605</v>
      </c>
      <c r="B28" s="14">
        <v>206.63970413199999</v>
      </c>
      <c r="C28" s="14">
        <v>293.378474627</v>
      </c>
      <c r="D28" s="14">
        <v>375.59268598300002</v>
      </c>
      <c r="E28" s="14">
        <v>456.14131432900001</v>
      </c>
      <c r="F28" s="14">
        <v>555.94530376800003</v>
      </c>
      <c r="G28" s="14">
        <v>648.02369132599995</v>
      </c>
      <c r="H28" s="14">
        <v>734.29418743300005</v>
      </c>
      <c r="I28" s="14">
        <v>819.31199405500001</v>
      </c>
      <c r="J28" s="14">
        <v>904.00341495500004</v>
      </c>
      <c r="K28" s="14">
        <v>991.31423029600001</v>
      </c>
      <c r="L28" s="14">
        <v>87.756636427000004</v>
      </c>
      <c r="M28" s="14">
        <v>164.53924925800001</v>
      </c>
      <c r="N28" s="14">
        <v>250.85101067599999</v>
      </c>
    </row>
    <row r="29" spans="1:14" x14ac:dyDescent="0.25">
      <c r="A29" s="121" t="s">
        <v>606</v>
      </c>
      <c r="B29" s="14">
        <v>0</v>
      </c>
      <c r="C29" s="14">
        <v>0</v>
      </c>
      <c r="D29" s="14">
        <v>0</v>
      </c>
      <c r="E29" s="14">
        <v>0</v>
      </c>
      <c r="F29" s="14">
        <v>0</v>
      </c>
      <c r="G29" s="14">
        <v>0</v>
      </c>
      <c r="H29" s="14">
        <v>0</v>
      </c>
      <c r="I29" s="14">
        <v>0</v>
      </c>
      <c r="J29" s="14">
        <v>0</v>
      </c>
      <c r="K29" s="14">
        <v>0</v>
      </c>
      <c r="L29" s="14">
        <v>0</v>
      </c>
      <c r="M29" s="14">
        <v>0</v>
      </c>
      <c r="N29" s="14">
        <v>0</v>
      </c>
    </row>
    <row r="30" spans="1:14" x14ac:dyDescent="0.25">
      <c r="A30" s="121" t="s">
        <v>607</v>
      </c>
      <c r="B30" s="14">
        <v>8.4975948260000003</v>
      </c>
      <c r="C30" s="14">
        <v>10.488101743</v>
      </c>
      <c r="D30" s="14">
        <v>15.028287234</v>
      </c>
      <c r="E30" s="14">
        <v>18.268869983999998</v>
      </c>
      <c r="F30" s="14">
        <v>20.807702539000001</v>
      </c>
      <c r="G30" s="14">
        <v>23.366709373999999</v>
      </c>
      <c r="H30" s="14">
        <v>26.253023205000002</v>
      </c>
      <c r="I30" s="14">
        <v>28.868383772000001</v>
      </c>
      <c r="J30" s="14">
        <v>31.572621014999999</v>
      </c>
      <c r="K30" s="14">
        <v>21.033101465000001</v>
      </c>
      <c r="L30" s="14">
        <v>2.582980439</v>
      </c>
      <c r="M30" s="14">
        <v>2.9374333149999998</v>
      </c>
      <c r="N30" s="14">
        <v>8.1267555169999994</v>
      </c>
    </row>
    <row r="31" spans="1:14" x14ac:dyDescent="0.25">
      <c r="A31" s="121" t="s">
        <v>608</v>
      </c>
      <c r="B31" s="14">
        <v>331.84184532299997</v>
      </c>
      <c r="C31" s="14">
        <v>463.18326567399998</v>
      </c>
      <c r="D31" s="14">
        <v>581.32852281600003</v>
      </c>
      <c r="E31" s="14">
        <v>701.65687213900003</v>
      </c>
      <c r="F31" s="14">
        <v>822.03261324699997</v>
      </c>
      <c r="G31" s="14">
        <v>946.06333492399995</v>
      </c>
      <c r="H31" s="14">
        <v>1068.0294045210001</v>
      </c>
      <c r="I31" s="14">
        <v>1190.554223786</v>
      </c>
      <c r="J31" s="14">
        <v>1316.852536328</v>
      </c>
      <c r="K31" s="14">
        <v>1468.8490348610001</v>
      </c>
      <c r="L31" s="14">
        <v>147.08600154499999</v>
      </c>
      <c r="M31" s="14">
        <v>258.05105677199998</v>
      </c>
      <c r="N31" s="14">
        <v>390.70800932200001</v>
      </c>
    </row>
    <row r="32" spans="1:14" x14ac:dyDescent="0.25">
      <c r="A32" s="121" t="s">
        <v>609</v>
      </c>
      <c r="B32" s="14">
        <v>0.37756639800000003</v>
      </c>
      <c r="C32" s="14">
        <v>0.64123282000000004</v>
      </c>
      <c r="D32" s="14">
        <v>0.54410531399999995</v>
      </c>
      <c r="E32" s="14">
        <v>0.65604717899999998</v>
      </c>
      <c r="F32" s="14">
        <v>0.76390542900000002</v>
      </c>
      <c r="G32" s="14">
        <v>1.1770289920000001</v>
      </c>
      <c r="H32" s="14">
        <v>1.480595119</v>
      </c>
      <c r="I32" s="14">
        <v>1.6318164239999999</v>
      </c>
      <c r="J32" s="14">
        <v>2.049891557</v>
      </c>
      <c r="K32" s="14">
        <v>2.4131256240000001</v>
      </c>
      <c r="L32" s="14">
        <v>9.2556745999999995E-2</v>
      </c>
      <c r="M32" s="14">
        <v>0.189672804</v>
      </c>
      <c r="N32" s="14">
        <v>0.28347593300000001</v>
      </c>
    </row>
    <row r="33" spans="1:14" x14ac:dyDescent="0.25">
      <c r="A33" s="121" t="s">
        <v>610</v>
      </c>
      <c r="B33" s="14">
        <v>112.12340129899999</v>
      </c>
      <c r="C33" s="14">
        <v>158.85661958</v>
      </c>
      <c r="D33" s="14">
        <v>206.31675853199999</v>
      </c>
      <c r="E33" s="14">
        <v>248.693313502</v>
      </c>
      <c r="F33" s="14">
        <v>289.87267118300002</v>
      </c>
      <c r="G33" s="14">
        <v>326.90795355099999</v>
      </c>
      <c r="H33" s="14">
        <v>362.29532815900001</v>
      </c>
      <c r="I33" s="14">
        <v>399.23180169199998</v>
      </c>
      <c r="J33" s="14">
        <v>493.96832300599999</v>
      </c>
      <c r="K33" s="14">
        <v>553.09237764299996</v>
      </c>
      <c r="L33" s="14">
        <v>146.54352797199999</v>
      </c>
      <c r="M33" s="14">
        <v>100.732959639</v>
      </c>
      <c r="N33" s="14">
        <v>166.43659065599999</v>
      </c>
    </row>
    <row r="34" spans="1:14" x14ac:dyDescent="0.25">
      <c r="A34" s="121" t="s">
        <v>611</v>
      </c>
      <c r="B34" s="14">
        <v>8.5864660839999996</v>
      </c>
      <c r="C34" s="14">
        <v>10.877516247999999</v>
      </c>
      <c r="D34" s="14">
        <v>12.422906333</v>
      </c>
      <c r="E34" s="14">
        <v>15.214610918</v>
      </c>
      <c r="F34" s="14">
        <v>18.164469863000001</v>
      </c>
      <c r="G34" s="14">
        <v>21.116903667999999</v>
      </c>
      <c r="H34" s="14">
        <v>24.057889476</v>
      </c>
      <c r="I34" s="14">
        <v>25.833753801</v>
      </c>
      <c r="J34" s="14">
        <v>29.290725363</v>
      </c>
      <c r="K34" s="14">
        <v>32.236689779999999</v>
      </c>
      <c r="L34" s="14">
        <v>3.200230726</v>
      </c>
      <c r="M34" s="14">
        <v>6.7219206949999997</v>
      </c>
      <c r="N34" s="14">
        <v>8.6486042249999997</v>
      </c>
    </row>
    <row r="35" spans="1:14" x14ac:dyDescent="0.25">
      <c r="A35" s="121" t="s">
        <v>612</v>
      </c>
      <c r="B35" s="14">
        <v>2.8973913750000002</v>
      </c>
      <c r="C35" s="14">
        <v>3.8638676429999999</v>
      </c>
      <c r="D35" s="14">
        <v>4.6028174880000003</v>
      </c>
      <c r="E35" s="14">
        <v>5.6663967550000001</v>
      </c>
      <c r="F35" s="14">
        <v>6.689675963</v>
      </c>
      <c r="G35" s="14">
        <v>7.7300894690000002</v>
      </c>
      <c r="H35" s="14">
        <v>8.8006047079999998</v>
      </c>
      <c r="I35" s="14">
        <v>9.3678453289999997</v>
      </c>
      <c r="J35" s="14">
        <v>11.225374757000001</v>
      </c>
      <c r="K35" s="14">
        <v>12.344010071</v>
      </c>
      <c r="L35" s="14">
        <v>1.3805866659999999</v>
      </c>
      <c r="M35" s="14">
        <v>2.3146163149999999</v>
      </c>
      <c r="N35" s="14">
        <v>3.5534073340000001</v>
      </c>
    </row>
    <row r="36" spans="1:14" x14ac:dyDescent="0.25">
      <c r="A36" s="121" t="s">
        <v>613</v>
      </c>
      <c r="B36" s="14">
        <v>93.711278089999993</v>
      </c>
      <c r="C36" s="14">
        <v>128.61054808200001</v>
      </c>
      <c r="D36" s="14">
        <v>154.15509553000001</v>
      </c>
      <c r="E36" s="14">
        <v>187.812670432</v>
      </c>
      <c r="F36" s="14">
        <v>220.44963382200001</v>
      </c>
      <c r="G36" s="14">
        <v>267.24408587800002</v>
      </c>
      <c r="H36" s="14">
        <v>305.23390182999998</v>
      </c>
      <c r="I36" s="14">
        <v>341.57683158100002</v>
      </c>
      <c r="J36" s="14">
        <v>370.35734756199997</v>
      </c>
      <c r="K36" s="14">
        <v>426.01713746500002</v>
      </c>
      <c r="L36" s="14">
        <v>43.679792726999999</v>
      </c>
      <c r="M36" s="14">
        <v>85.313639839999993</v>
      </c>
      <c r="N36" s="14">
        <v>123.472015511</v>
      </c>
    </row>
    <row r="37" spans="1:14" x14ac:dyDescent="0.25">
      <c r="A37" s="121" t="s">
        <v>614</v>
      </c>
      <c r="B37" s="14">
        <v>13.544497612000001</v>
      </c>
      <c r="C37" s="14">
        <v>19.577470650999999</v>
      </c>
      <c r="D37" s="14">
        <v>22.689653307</v>
      </c>
      <c r="E37" s="14">
        <v>29.667905006000002</v>
      </c>
      <c r="F37" s="14">
        <v>36.077147103999998</v>
      </c>
      <c r="G37" s="14">
        <v>44.425553293</v>
      </c>
      <c r="H37" s="14">
        <v>57.485367906</v>
      </c>
      <c r="I37" s="14">
        <v>95.017207913999997</v>
      </c>
      <c r="J37" s="14">
        <v>104.668786817</v>
      </c>
      <c r="K37" s="14">
        <v>120.771762669</v>
      </c>
      <c r="L37" s="14">
        <v>16.173497886</v>
      </c>
      <c r="M37" s="14">
        <v>23.756947563000001</v>
      </c>
      <c r="N37" s="14">
        <v>39.764237926</v>
      </c>
    </row>
    <row r="38" spans="1:14" x14ac:dyDescent="0.25">
      <c r="A38" s="123" t="s">
        <v>310</v>
      </c>
      <c r="B38" s="14">
        <v>-2.0643247580000001</v>
      </c>
      <c r="C38" s="14">
        <v>6.6574399680000003</v>
      </c>
      <c r="D38" s="14">
        <v>26.088817818999999</v>
      </c>
      <c r="E38" s="14">
        <v>32.632358558999996</v>
      </c>
      <c r="F38" s="14">
        <v>36.064665718999997</v>
      </c>
      <c r="G38" s="14">
        <v>29.145013752000001</v>
      </c>
      <c r="H38" s="14">
        <v>40.535059816999997</v>
      </c>
      <c r="I38" s="14">
        <v>52.126933481000002</v>
      </c>
      <c r="J38" s="14">
        <v>61.403795649000003</v>
      </c>
      <c r="K38" s="14">
        <v>67.359788351999995</v>
      </c>
      <c r="L38" s="14">
        <v>33.090134845000001</v>
      </c>
      <c r="M38" s="14">
        <v>20.880322749000001</v>
      </c>
      <c r="N38" s="14">
        <v>33.268561452999997</v>
      </c>
    </row>
    <row r="39" spans="1:14" x14ac:dyDescent="0.25">
      <c r="A39" s="127" t="s">
        <v>311</v>
      </c>
      <c r="B39" s="14">
        <v>182.33774669300001</v>
      </c>
      <c r="C39" s="14">
        <v>210.324369198</v>
      </c>
      <c r="D39" s="14">
        <v>204.50476832199999</v>
      </c>
      <c r="E39" s="14">
        <v>278.77692644799998</v>
      </c>
      <c r="F39" s="14">
        <v>377.079207919</v>
      </c>
      <c r="G39" s="14">
        <v>514.907788901</v>
      </c>
      <c r="H39" s="14">
        <v>608.34728574899998</v>
      </c>
      <c r="I39" s="14">
        <v>716.882186746</v>
      </c>
      <c r="J39" s="14">
        <v>783.57600208300005</v>
      </c>
      <c r="K39" s="14">
        <v>1115.0622625359999</v>
      </c>
      <c r="L39" s="14">
        <v>21.867494494999999</v>
      </c>
      <c r="M39" s="14">
        <v>155.4684101</v>
      </c>
      <c r="N39" s="14">
        <v>199.15192812800001</v>
      </c>
    </row>
    <row r="40" spans="1:14" x14ac:dyDescent="0.25">
      <c r="A40" s="126" t="s">
        <v>312</v>
      </c>
      <c r="B40" s="14"/>
      <c r="C40" s="14"/>
      <c r="D40" s="14"/>
      <c r="E40" s="14"/>
      <c r="F40" s="14"/>
      <c r="G40" s="14"/>
      <c r="H40" s="14"/>
      <c r="I40" s="14">
        <v>0</v>
      </c>
      <c r="J40" s="14"/>
      <c r="K40" s="14"/>
      <c r="L40" s="14"/>
      <c r="M40" s="14"/>
      <c r="N40" s="14"/>
    </row>
    <row r="41" spans="1:14" x14ac:dyDescent="0.25">
      <c r="A41" s="123" t="s">
        <v>367</v>
      </c>
      <c r="B41" s="14">
        <v>29.181251649</v>
      </c>
      <c r="C41" s="14">
        <v>37.743664404</v>
      </c>
      <c r="D41" s="14">
        <v>41.593955639000001</v>
      </c>
      <c r="E41" s="14">
        <v>61.072011826999997</v>
      </c>
      <c r="F41" s="14">
        <v>70.189996081000004</v>
      </c>
      <c r="G41" s="14">
        <v>98.025670086999995</v>
      </c>
      <c r="H41" s="14">
        <v>115.925318795</v>
      </c>
      <c r="I41" s="14">
        <v>149.72159704200001</v>
      </c>
      <c r="J41" s="14">
        <v>144.873876924</v>
      </c>
      <c r="K41" s="14">
        <v>145.082186326</v>
      </c>
      <c r="L41" s="14">
        <v>17.279931886</v>
      </c>
      <c r="M41" s="14">
        <v>37.881502415999996</v>
      </c>
      <c r="N41" s="14">
        <v>42.439114482000001</v>
      </c>
    </row>
    <row r="42" spans="1:14" x14ac:dyDescent="0.25">
      <c r="A42" s="123" t="s">
        <v>368</v>
      </c>
      <c r="B42" s="14">
        <v>6.1911159810000003</v>
      </c>
      <c r="C42" s="14">
        <v>4.5688529459999998</v>
      </c>
      <c r="D42" s="14">
        <v>4.6824808170000001</v>
      </c>
      <c r="E42" s="14">
        <v>1.5068929259999999</v>
      </c>
      <c r="F42" s="14">
        <v>4.4360720069999999</v>
      </c>
      <c r="G42" s="14">
        <v>-6.7771679090000001</v>
      </c>
      <c r="H42" s="14">
        <v>-6.9835222430000004</v>
      </c>
      <c r="I42" s="14">
        <v>-5.1442806790000004</v>
      </c>
      <c r="J42" s="14">
        <v>-3.0003246589999999</v>
      </c>
      <c r="K42" s="14">
        <v>-3.7857643250000002</v>
      </c>
      <c r="L42" s="14">
        <v>19.302057397999999</v>
      </c>
      <c r="M42" s="14">
        <v>9.1034293089999991</v>
      </c>
      <c r="N42" s="14">
        <v>12.021901421999999</v>
      </c>
    </row>
    <row r="43" spans="1:14" x14ac:dyDescent="0.25">
      <c r="A43" s="127" t="s">
        <v>615</v>
      </c>
      <c r="B43" s="14">
        <v>159.34761102499999</v>
      </c>
      <c r="C43" s="14">
        <v>177.14955774000001</v>
      </c>
      <c r="D43" s="14">
        <v>167.59329349999999</v>
      </c>
      <c r="E43" s="14">
        <v>219.21180754700001</v>
      </c>
      <c r="F43" s="14">
        <v>311.325283845</v>
      </c>
      <c r="G43" s="14">
        <v>410.10495090500001</v>
      </c>
      <c r="H43" s="14">
        <v>485.43844471099999</v>
      </c>
      <c r="I43" s="14">
        <v>562.01630902500006</v>
      </c>
      <c r="J43" s="14">
        <v>635.70180049999999</v>
      </c>
      <c r="K43" s="14">
        <v>966.19431188500005</v>
      </c>
      <c r="L43" s="14">
        <v>23.889620007000001</v>
      </c>
      <c r="M43" s="14">
        <v>126.690336993</v>
      </c>
      <c r="N43" s="14">
        <v>168.73471506800001</v>
      </c>
    </row>
    <row r="44" spans="1:14" x14ac:dyDescent="0.25">
      <c r="A44" s="127" t="s">
        <v>616</v>
      </c>
      <c r="B44" s="14">
        <v>0.33678144199999999</v>
      </c>
      <c r="C44" s="14">
        <v>0.40141331000000002</v>
      </c>
      <c r="D44" s="14">
        <v>0.40904445499999997</v>
      </c>
      <c r="E44" s="14">
        <v>0.53309294600000001</v>
      </c>
      <c r="F44" s="14">
        <v>0.52725099799999997</v>
      </c>
      <c r="G44" s="14">
        <v>0.63357495699999999</v>
      </c>
      <c r="H44" s="14">
        <v>0.74584470899999999</v>
      </c>
      <c r="I44" s="14">
        <v>0.89911004299999997</v>
      </c>
      <c r="J44" s="14">
        <v>5.1641795679999998</v>
      </c>
      <c r="K44" s="14">
        <v>5.1331348969999997</v>
      </c>
      <c r="L44" s="14">
        <v>1.238779785</v>
      </c>
      <c r="M44" s="14">
        <v>1.3516975200000001</v>
      </c>
      <c r="N44" s="14">
        <v>2.248936568</v>
      </c>
    </row>
    <row r="45" spans="1:14" x14ac:dyDescent="0.25">
      <c r="A45" s="127" t="s">
        <v>617</v>
      </c>
      <c r="B45" s="129">
        <v>159.68439246700001</v>
      </c>
      <c r="C45" s="129">
        <v>177.55097104999999</v>
      </c>
      <c r="D45" s="129">
        <v>168.002337955</v>
      </c>
      <c r="E45" s="129">
        <v>219.74490049299999</v>
      </c>
      <c r="F45" s="129">
        <v>311.852534843</v>
      </c>
      <c r="G45" s="129">
        <v>410.73852586200002</v>
      </c>
      <c r="H45" s="129">
        <v>486.18428942000003</v>
      </c>
      <c r="I45" s="129">
        <v>562.91541906800001</v>
      </c>
      <c r="J45" s="129">
        <v>640.865980068</v>
      </c>
      <c r="K45" s="129">
        <v>971.32744678200004</v>
      </c>
      <c r="L45" s="129">
        <v>25.128399792</v>
      </c>
      <c r="M45" s="129">
        <v>128.042034513</v>
      </c>
      <c r="N45" s="129">
        <v>170.98365163599999</v>
      </c>
    </row>
    <row r="46" spans="1:14" ht="15" customHeight="1" x14ac:dyDescent="0.25">
      <c r="A46" s="328" t="s">
        <v>390</v>
      </c>
      <c r="B46" s="329"/>
      <c r="C46" s="329"/>
      <c r="D46" s="329"/>
      <c r="E46" s="329"/>
      <c r="F46" s="329"/>
      <c r="G46" s="329"/>
      <c r="H46" s="329"/>
      <c r="I46" s="329"/>
      <c r="J46" s="329"/>
      <c r="K46" s="329"/>
      <c r="L46" s="329"/>
      <c r="M46" s="329"/>
      <c r="N46" s="329"/>
    </row>
  </sheetData>
  <mergeCells count="2">
    <mergeCell ref="A1:N1"/>
    <mergeCell ref="A46:N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zoomScale="90" zoomScaleNormal="90" workbookViewId="0">
      <pane xSplit="1" ySplit="2" topLeftCell="K3" activePane="bottomRight" state="frozen"/>
      <selection activeCell="N3" sqref="N3"/>
      <selection pane="topRight" activeCell="N3" sqref="N3"/>
      <selection pane="bottomLeft" activeCell="N3" sqref="N3"/>
      <selection pane="bottomRight" activeCell="B2" sqref="B2:N8"/>
    </sheetView>
  </sheetViews>
  <sheetFormatPr defaultRowHeight="15" x14ac:dyDescent="0.25"/>
  <cols>
    <col min="1" max="1" width="50" customWidth="1"/>
    <col min="2" max="14" width="16.7109375" customWidth="1"/>
  </cols>
  <sheetData>
    <row r="1" spans="1:14" ht="28.9" customHeight="1" x14ac:dyDescent="0.25">
      <c r="A1" s="292" t="s">
        <v>385</v>
      </c>
      <c r="B1" s="293"/>
      <c r="C1" s="293"/>
      <c r="D1" s="293"/>
      <c r="E1" s="293"/>
      <c r="F1" s="293"/>
      <c r="G1" s="293"/>
      <c r="H1" s="293"/>
      <c r="I1" s="293"/>
      <c r="J1" s="293"/>
      <c r="K1" s="293"/>
      <c r="L1" s="293"/>
      <c r="M1" s="293"/>
      <c r="N1" s="330"/>
    </row>
    <row r="2" spans="1:14" x14ac:dyDescent="0.25">
      <c r="A2" s="56" t="s">
        <v>108</v>
      </c>
      <c r="B2" s="114">
        <v>44621</v>
      </c>
      <c r="C2" s="114">
        <v>44652</v>
      </c>
      <c r="D2" s="114">
        <v>44682</v>
      </c>
      <c r="E2" s="114">
        <v>44713</v>
      </c>
      <c r="F2" s="114">
        <v>44743</v>
      </c>
      <c r="G2" s="114">
        <v>44774</v>
      </c>
      <c r="H2" s="114">
        <v>44805</v>
      </c>
      <c r="I2" s="114">
        <v>44835</v>
      </c>
      <c r="J2" s="114">
        <v>44866</v>
      </c>
      <c r="K2" s="114">
        <v>44896</v>
      </c>
      <c r="L2" s="114">
        <v>44927</v>
      </c>
      <c r="M2" s="114">
        <v>44958</v>
      </c>
      <c r="N2" s="114">
        <v>44986</v>
      </c>
    </row>
    <row r="3" spans="1:14" x14ac:dyDescent="0.25">
      <c r="A3" s="26" t="s">
        <v>313</v>
      </c>
      <c r="B3" s="76">
        <v>0.83281372017938782</v>
      </c>
      <c r="C3" s="76">
        <v>0.8594334240286059</v>
      </c>
      <c r="D3" s="76">
        <v>0.88666721135507065</v>
      </c>
      <c r="E3" s="76">
        <v>0.87307307906712861</v>
      </c>
      <c r="F3" s="76">
        <v>0.8554502551826868</v>
      </c>
      <c r="G3" s="76">
        <v>0.83478192639109383</v>
      </c>
      <c r="H3" s="76">
        <v>0.82871568181803767</v>
      </c>
      <c r="I3" s="76">
        <v>0.8213482749918577</v>
      </c>
      <c r="J3" s="76">
        <v>0.82464486320406549</v>
      </c>
      <c r="K3" s="76">
        <v>0.7971832601188692</v>
      </c>
      <c r="L3" s="76">
        <v>0.95232467219559414</v>
      </c>
      <c r="M3" s="76">
        <v>0.82758156021721829</v>
      </c>
      <c r="N3" s="76">
        <v>0.84996791017258044</v>
      </c>
    </row>
    <row r="4" spans="1:14" x14ac:dyDescent="0.25">
      <c r="A4" s="27" t="s">
        <v>314</v>
      </c>
      <c r="B4" s="76">
        <v>0.76482926010551111</v>
      </c>
      <c r="C4" s="76">
        <v>0.75357807509788233</v>
      </c>
      <c r="D4" s="76">
        <v>0.75784329437214004</v>
      </c>
      <c r="E4" s="76">
        <v>0.75546554151665812</v>
      </c>
      <c r="F4" s="76">
        <v>0.75597443690623389</v>
      </c>
      <c r="G4" s="76">
        <v>0.74691528289660247</v>
      </c>
      <c r="H4" s="76">
        <v>0.73942640871270415</v>
      </c>
      <c r="I4" s="76">
        <v>0.72748336976514327</v>
      </c>
      <c r="J4" s="76">
        <v>0.72597524089596444</v>
      </c>
      <c r="K4" s="76">
        <v>0.69457326409504472</v>
      </c>
      <c r="L4" s="76">
        <v>0.6868692584320365</v>
      </c>
      <c r="M4" s="76">
        <v>0.68019261438095391</v>
      </c>
      <c r="N4" s="76">
        <v>0.66963973293161649</v>
      </c>
    </row>
    <row r="5" spans="1:14" x14ac:dyDescent="0.25">
      <c r="A5" s="27" t="s">
        <v>315</v>
      </c>
      <c r="B5" s="76">
        <v>3.2936199255157346E-2</v>
      </c>
      <c r="C5" s="76">
        <v>2.7944182525083371E-2</v>
      </c>
      <c r="D5" s="76">
        <v>2.1585790617938076E-2</v>
      </c>
      <c r="E5" s="76">
        <v>2.429859274698425E-2</v>
      </c>
      <c r="F5" s="76">
        <v>2.8034391262198609E-2</v>
      </c>
      <c r="G5" s="76">
        <v>3.3317089881004458E-2</v>
      </c>
      <c r="H5" s="76">
        <v>3.4819791683419379E-2</v>
      </c>
      <c r="I5" s="76">
        <v>3.6742006502955095E-2</v>
      </c>
      <c r="J5" s="76">
        <v>3.6342166613830711E-2</v>
      </c>
      <c r="K5" s="76">
        <v>4.7003997516317259E-2</v>
      </c>
      <c r="L5" s="76">
        <v>1.0054743337190614E-2</v>
      </c>
      <c r="M5" s="76">
        <v>3.5302704363852112E-2</v>
      </c>
      <c r="N5" s="76">
        <v>2.9592335803005534E-2</v>
      </c>
    </row>
    <row r="6" spans="1:14" x14ac:dyDescent="0.25">
      <c r="A6" s="27" t="s">
        <v>316</v>
      </c>
      <c r="B6" s="76">
        <v>5.4355014728389946E-2</v>
      </c>
      <c r="C6" s="76">
        <v>4.5002375473964497E-2</v>
      </c>
      <c r="D6" s="76">
        <v>3.4203949833149318E-2</v>
      </c>
      <c r="E6" s="76">
        <v>3.7178196162849245E-2</v>
      </c>
      <c r="F6" s="76">
        <v>4.5100911021676779E-2</v>
      </c>
      <c r="G6" s="76">
        <v>5.1797801741362136E-2</v>
      </c>
      <c r="H6" s="76">
        <v>5.4311807557228003E-2</v>
      </c>
      <c r="I6" s="76">
        <v>5.6252534870629846E-2</v>
      </c>
      <c r="J6" s="76">
        <v>5.750170705927149E-2</v>
      </c>
      <c r="K6" s="76">
        <v>7.8902801495765257E-2</v>
      </c>
      <c r="L6" s="76">
        <v>1.9967413364742292E-2</v>
      </c>
      <c r="M6" s="76">
        <v>5.1878683202841891E-2</v>
      </c>
      <c r="N6" s="76">
        <v>4.5204395042256817E-2</v>
      </c>
    </row>
    <row r="7" spans="1:14" x14ac:dyDescent="0.25">
      <c r="A7" s="27" t="s">
        <v>317</v>
      </c>
      <c r="B7" s="77">
        <v>0.7655728682040166</v>
      </c>
      <c r="C7" s="77">
        <v>0.83000089683320555</v>
      </c>
      <c r="D7" s="77">
        <v>0.82231825970018013</v>
      </c>
      <c r="E7" s="77">
        <v>0.80294632668907517</v>
      </c>
      <c r="F7" s="77">
        <v>0.78079812604459908</v>
      </c>
      <c r="G7" s="77">
        <v>0.78115212808193724</v>
      </c>
      <c r="H7" s="77">
        <v>0.78514810795307011</v>
      </c>
      <c r="I7" s="77">
        <v>0.74340887696104085</v>
      </c>
      <c r="J7" s="77">
        <v>0.73268938113847437</v>
      </c>
      <c r="K7" s="77">
        <v>0.64713169084261635</v>
      </c>
      <c r="L7" s="77">
        <v>0.64747509001811165</v>
      </c>
      <c r="M7" s="77">
        <v>0.62063217240740276</v>
      </c>
      <c r="N7" s="77">
        <v>0.64238801327770856</v>
      </c>
    </row>
    <row r="8" spans="1:14" x14ac:dyDescent="0.25">
      <c r="A8" s="27" t="s">
        <v>318</v>
      </c>
      <c r="B8" s="78">
        <v>3.2641455551908338E-2</v>
      </c>
      <c r="C8" s="78">
        <v>3.314849146023801E-2</v>
      </c>
      <c r="D8" s="78">
        <v>3.4539056471418896E-2</v>
      </c>
      <c r="E8" s="78">
        <v>3.185511246011808E-2</v>
      </c>
      <c r="F8" s="78">
        <v>3.3226718346501941E-2</v>
      </c>
      <c r="G8" s="78">
        <v>3.3991241322430338E-2</v>
      </c>
      <c r="H8" s="78">
        <v>3.4125486941136728E-2</v>
      </c>
      <c r="I8" s="78">
        <v>3.6748878904909778E-2</v>
      </c>
      <c r="J8" s="78">
        <v>3.9012535825415175E-2</v>
      </c>
      <c r="K8" s="78">
        <v>3.5994149523278916E-2</v>
      </c>
      <c r="L8" s="78">
        <v>3.998171379304738E-2</v>
      </c>
      <c r="M8" s="78">
        <v>3.9014117054421822E-2</v>
      </c>
      <c r="N8" s="78">
        <v>3.6805111297669793E-2</v>
      </c>
    </row>
    <row r="9" spans="1:14" ht="20.45" customHeight="1" x14ac:dyDescent="0.25">
      <c r="A9" s="328" t="s">
        <v>391</v>
      </c>
      <c r="B9" s="329"/>
      <c r="C9" s="329"/>
      <c r="D9" s="329"/>
      <c r="E9" s="329"/>
      <c r="F9" s="329"/>
      <c r="G9" s="329"/>
      <c r="H9" s="329"/>
      <c r="I9" s="329"/>
      <c r="J9" s="329"/>
      <c r="K9" s="329"/>
      <c r="L9" s="329"/>
      <c r="M9" s="329"/>
      <c r="N9" s="329"/>
    </row>
    <row r="10" spans="1:14" x14ac:dyDescent="0.25">
      <c r="A10" s="8"/>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zoomScale="90" zoomScaleNormal="90" zoomScaleSheetLayoutView="100" workbookViewId="0">
      <pane xSplit="1" ySplit="2" topLeftCell="M3" activePane="bottomRight" state="frozen"/>
      <selection activeCell="N3" sqref="N3"/>
      <selection pane="topRight" activeCell="N3" sqref="N3"/>
      <selection pane="bottomLeft" activeCell="N3" sqref="N3"/>
      <selection pane="bottomRight" activeCell="B2" sqref="B2:N7"/>
    </sheetView>
  </sheetViews>
  <sheetFormatPr defaultRowHeight="15" x14ac:dyDescent="0.25"/>
  <cols>
    <col min="1" max="1" width="64.28515625" customWidth="1"/>
    <col min="2" max="14" width="23" customWidth="1"/>
  </cols>
  <sheetData>
    <row r="1" spans="1:14" ht="28.9" customHeight="1" x14ac:dyDescent="0.25">
      <c r="A1" s="292" t="s">
        <v>784</v>
      </c>
      <c r="B1" s="293"/>
      <c r="C1" s="293"/>
      <c r="D1" s="293"/>
      <c r="E1" s="293"/>
      <c r="F1" s="293"/>
      <c r="G1" s="293"/>
      <c r="H1" s="293"/>
      <c r="I1" s="293"/>
      <c r="J1" s="293"/>
      <c r="K1" s="293"/>
      <c r="L1" s="293"/>
      <c r="M1" s="293"/>
      <c r="N1" s="330"/>
    </row>
    <row r="2" spans="1:14" x14ac:dyDescent="0.25">
      <c r="A2" s="56" t="s">
        <v>8</v>
      </c>
      <c r="B2" s="114">
        <v>44621</v>
      </c>
      <c r="C2" s="114">
        <v>44652</v>
      </c>
      <c r="D2" s="114">
        <v>44682</v>
      </c>
      <c r="E2" s="114">
        <v>44713</v>
      </c>
      <c r="F2" s="114">
        <v>44743</v>
      </c>
      <c r="G2" s="114">
        <v>44774</v>
      </c>
      <c r="H2" s="114">
        <v>44805</v>
      </c>
      <c r="I2" s="114">
        <v>44835</v>
      </c>
      <c r="J2" s="114">
        <v>44866</v>
      </c>
      <c r="K2" s="114">
        <v>44896</v>
      </c>
      <c r="L2" s="114">
        <v>44927</v>
      </c>
      <c r="M2" s="114">
        <v>44958</v>
      </c>
      <c r="N2" s="114">
        <v>44986</v>
      </c>
    </row>
    <row r="3" spans="1:14" x14ac:dyDescent="0.25">
      <c r="A3" s="26" t="s">
        <v>319</v>
      </c>
      <c r="B3" s="119">
        <v>6359.7266933499996</v>
      </c>
      <c r="C3" s="119">
        <v>6399.1974549940005</v>
      </c>
      <c r="D3" s="119">
        <v>6393.537122234</v>
      </c>
      <c r="E3" s="119">
        <v>6572.4825024459997</v>
      </c>
      <c r="F3" s="119">
        <v>6329.0965980439996</v>
      </c>
      <c r="G3" s="119">
        <v>6286.7831063979993</v>
      </c>
      <c r="H3" s="119">
        <v>6293.7872714380001</v>
      </c>
      <c r="I3" s="119">
        <v>6335.6524197119998</v>
      </c>
      <c r="J3" s="119">
        <v>6415.3758533190003</v>
      </c>
      <c r="K3" s="119">
        <v>6669.7241545159995</v>
      </c>
      <c r="L3" s="119">
        <v>6731.4927960240002</v>
      </c>
      <c r="M3" s="119">
        <v>6712.132668704</v>
      </c>
      <c r="N3" s="119">
        <v>6749.3940223620002</v>
      </c>
    </row>
    <row r="4" spans="1:14" x14ac:dyDescent="0.25">
      <c r="A4" s="27" t="s">
        <v>618</v>
      </c>
      <c r="B4" s="119">
        <v>697.71620072400003</v>
      </c>
      <c r="C4" s="119">
        <v>696.63040897799999</v>
      </c>
      <c r="D4" s="119">
        <v>697.67178769600002</v>
      </c>
      <c r="E4" s="119">
        <v>669.09783154599995</v>
      </c>
      <c r="F4" s="119">
        <v>634.47725664999996</v>
      </c>
      <c r="G4" s="119">
        <v>715.53285244699998</v>
      </c>
      <c r="H4" s="119">
        <v>714.26216769400003</v>
      </c>
      <c r="I4" s="119">
        <v>647.21276295600001</v>
      </c>
      <c r="J4" s="119">
        <v>695.89913425500004</v>
      </c>
      <c r="K4" s="119">
        <v>713.78406985499998</v>
      </c>
      <c r="L4" s="119">
        <v>710.88315713700001</v>
      </c>
      <c r="M4" s="119">
        <v>718.335703728</v>
      </c>
      <c r="N4" s="119">
        <v>752.03305171600005</v>
      </c>
    </row>
    <row r="5" spans="1:14" x14ac:dyDescent="0.25">
      <c r="A5" s="27" t="s">
        <v>619</v>
      </c>
      <c r="B5" s="119">
        <v>0</v>
      </c>
      <c r="C5" s="119">
        <v>0</v>
      </c>
      <c r="D5" s="119">
        <v>0</v>
      </c>
      <c r="E5" s="119">
        <v>0</v>
      </c>
      <c r="F5" s="119">
        <v>0</v>
      </c>
      <c r="G5" s="119">
        <v>0</v>
      </c>
      <c r="H5" s="119">
        <v>0</v>
      </c>
      <c r="I5" s="119">
        <v>0</v>
      </c>
      <c r="J5" s="119">
        <v>0</v>
      </c>
      <c r="K5" s="119">
        <v>0</v>
      </c>
      <c r="L5" s="119">
        <v>0</v>
      </c>
      <c r="M5" s="119">
        <v>0</v>
      </c>
      <c r="N5" s="119">
        <v>0</v>
      </c>
    </row>
    <row r="6" spans="1:14" x14ac:dyDescent="0.25">
      <c r="A6" s="27" t="s">
        <v>620</v>
      </c>
      <c r="B6" s="119">
        <v>10599.369858755001</v>
      </c>
      <c r="C6" s="119">
        <v>10904.131101533001</v>
      </c>
      <c r="D6" s="119">
        <v>10619.198228077001</v>
      </c>
      <c r="E6" s="119">
        <v>10879.803162190001</v>
      </c>
      <c r="F6" s="119">
        <v>10976.859190678</v>
      </c>
      <c r="G6" s="119">
        <v>10961.036136178</v>
      </c>
      <c r="H6" s="119">
        <v>10884.968954390999</v>
      </c>
      <c r="I6" s="119">
        <v>10825.357865221</v>
      </c>
      <c r="J6" s="119">
        <v>10746.216935356</v>
      </c>
      <c r="K6" s="119">
        <v>10633.509866599999</v>
      </c>
      <c r="L6" s="119">
        <v>10483.622820361999</v>
      </c>
      <c r="M6" s="119">
        <v>10763.513355683001</v>
      </c>
      <c r="N6" s="119">
        <v>11189.407220057001</v>
      </c>
    </row>
    <row r="7" spans="1:14" s="4" customFormat="1" x14ac:dyDescent="0.25">
      <c r="A7" s="30" t="s">
        <v>7</v>
      </c>
      <c r="B7" s="120">
        <v>17656.812752828999</v>
      </c>
      <c r="C7" s="120">
        <v>17999.958965505</v>
      </c>
      <c r="D7" s="120">
        <v>17710.407138007002</v>
      </c>
      <c r="E7" s="120">
        <v>18121.383496181999</v>
      </c>
      <c r="F7" s="120">
        <v>17940.433045371999</v>
      </c>
      <c r="G7" s="120">
        <v>17963.352095022998</v>
      </c>
      <c r="H7" s="120">
        <v>17893.018393522998</v>
      </c>
      <c r="I7" s="120">
        <v>17808.223047888998</v>
      </c>
      <c r="J7" s="120">
        <v>17857.491922929999</v>
      </c>
      <c r="K7" s="120">
        <v>18017.018090971</v>
      </c>
      <c r="L7" s="120">
        <v>17925.998773522999</v>
      </c>
      <c r="M7" s="120">
        <v>18193.981728115003</v>
      </c>
      <c r="N7" s="120">
        <v>18690.834294135002</v>
      </c>
    </row>
    <row r="8" spans="1:14" ht="17.45" customHeight="1" x14ac:dyDescent="0.25">
      <c r="A8" s="328" t="s">
        <v>391</v>
      </c>
      <c r="B8" s="329"/>
      <c r="C8" s="329"/>
      <c r="D8" s="329"/>
      <c r="E8" s="329"/>
      <c r="F8" s="329"/>
      <c r="G8" s="329"/>
      <c r="H8" s="329"/>
      <c r="I8" s="329"/>
      <c r="J8" s="329"/>
      <c r="K8" s="329"/>
      <c r="L8" s="329"/>
      <c r="M8" s="329"/>
      <c r="N8" s="329"/>
    </row>
    <row r="11" spans="1:14" x14ac:dyDescent="0.25">
      <c r="A11"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80" zoomScaleNormal="80" workbookViewId="0">
      <pane xSplit="1" ySplit="2" topLeftCell="L3" activePane="bottomRight" state="frozen"/>
      <selection activeCell="N3" sqref="N3"/>
      <selection pane="topRight" activeCell="N3" sqref="N3"/>
      <selection pane="bottomLeft" activeCell="N3" sqref="N3"/>
      <selection pane="bottomRight" activeCell="B2" sqref="B2:N26"/>
    </sheetView>
  </sheetViews>
  <sheetFormatPr defaultRowHeight="15" x14ac:dyDescent="0.25"/>
  <cols>
    <col min="1" max="1" width="67.7109375" customWidth="1"/>
    <col min="2" max="15" width="22.28515625" customWidth="1"/>
  </cols>
  <sheetData>
    <row r="1" spans="1:14" ht="28.9" customHeight="1" x14ac:dyDescent="0.25">
      <c r="A1" s="285" t="s">
        <v>386</v>
      </c>
      <c r="B1" s="286"/>
      <c r="C1" s="286"/>
      <c r="D1" s="286"/>
      <c r="E1" s="286"/>
      <c r="F1" s="286"/>
      <c r="G1" s="286"/>
      <c r="H1" s="286"/>
      <c r="I1" s="286"/>
      <c r="J1" s="286"/>
      <c r="K1" s="286"/>
      <c r="L1" s="286"/>
      <c r="M1" s="286"/>
      <c r="N1" s="287"/>
    </row>
    <row r="2" spans="1:14" x14ac:dyDescent="0.25">
      <c r="A2" s="56" t="s">
        <v>9</v>
      </c>
      <c r="B2" s="114">
        <v>44621</v>
      </c>
      <c r="C2" s="114">
        <v>44652</v>
      </c>
      <c r="D2" s="114">
        <v>44682</v>
      </c>
      <c r="E2" s="114">
        <v>44713</v>
      </c>
      <c r="F2" s="114">
        <v>44743</v>
      </c>
      <c r="G2" s="114">
        <v>44774</v>
      </c>
      <c r="H2" s="114">
        <v>44805</v>
      </c>
      <c r="I2" s="114">
        <v>44835</v>
      </c>
      <c r="J2" s="114">
        <v>44866</v>
      </c>
      <c r="K2" s="114">
        <v>44896</v>
      </c>
      <c r="L2" s="114">
        <v>44927</v>
      </c>
      <c r="M2" s="114">
        <v>44958</v>
      </c>
      <c r="N2" s="114">
        <v>44986</v>
      </c>
    </row>
    <row r="3" spans="1:14" x14ac:dyDescent="0.25">
      <c r="A3" s="58" t="s">
        <v>523</v>
      </c>
      <c r="B3" s="18">
        <v>743.05886045399996</v>
      </c>
      <c r="C3" s="18">
        <v>738.89177435500005</v>
      </c>
      <c r="D3" s="18">
        <v>747.68213854400005</v>
      </c>
      <c r="E3" s="18">
        <v>777.50218459500002</v>
      </c>
      <c r="F3" s="18">
        <v>773.03426921000005</v>
      </c>
      <c r="G3" s="18">
        <v>768.26951008499998</v>
      </c>
      <c r="H3" s="18">
        <v>768.541453123</v>
      </c>
      <c r="I3" s="18">
        <v>788.02810273199998</v>
      </c>
      <c r="J3" s="18">
        <v>796.98822536499995</v>
      </c>
      <c r="K3" s="18">
        <v>826.63559198099995</v>
      </c>
      <c r="L3" s="18">
        <v>804.05176991200005</v>
      </c>
      <c r="M3" s="18">
        <v>838.84036474499999</v>
      </c>
      <c r="N3" s="18">
        <v>827.47210380800004</v>
      </c>
    </row>
    <row r="4" spans="1:14" x14ac:dyDescent="0.25">
      <c r="A4" s="58" t="s">
        <v>524</v>
      </c>
      <c r="B4" s="18">
        <v>166.597756718</v>
      </c>
      <c r="C4" s="18">
        <v>158.62296846800001</v>
      </c>
      <c r="D4" s="18">
        <v>157.97065672700001</v>
      </c>
      <c r="E4" s="18">
        <v>123.31923273300001</v>
      </c>
      <c r="F4" s="18">
        <v>122.634122499</v>
      </c>
      <c r="G4" s="18">
        <v>119.886090529</v>
      </c>
      <c r="H4" s="18">
        <v>118.835406322</v>
      </c>
      <c r="I4" s="18">
        <v>93.286081820999996</v>
      </c>
      <c r="J4" s="18">
        <v>94.547642894000006</v>
      </c>
      <c r="K4" s="18">
        <v>88.670251039999997</v>
      </c>
      <c r="L4" s="18">
        <v>87.833977300000001</v>
      </c>
      <c r="M4" s="18">
        <v>87.032529210000007</v>
      </c>
      <c r="N4" s="18">
        <v>86.138765348000007</v>
      </c>
    </row>
    <row r="5" spans="1:14" x14ac:dyDescent="0.25">
      <c r="A5" s="58" t="s">
        <v>525</v>
      </c>
      <c r="B5" s="18">
        <v>480.53526172400001</v>
      </c>
      <c r="C5" s="18">
        <v>471.84679225600001</v>
      </c>
      <c r="D5" s="18">
        <v>472.260320702</v>
      </c>
      <c r="E5" s="18">
        <v>422.559423165</v>
      </c>
      <c r="F5" s="18">
        <v>431.65434368000001</v>
      </c>
      <c r="G5" s="18">
        <v>415.36753547199999</v>
      </c>
      <c r="H5" s="18">
        <v>422.65740082799999</v>
      </c>
      <c r="I5" s="18">
        <v>391.13312647599997</v>
      </c>
      <c r="J5" s="18">
        <v>414.57121873300002</v>
      </c>
      <c r="K5" s="18">
        <v>393.51838873600002</v>
      </c>
      <c r="L5" s="18">
        <v>388.87411494100002</v>
      </c>
      <c r="M5" s="18">
        <v>403.31753853999999</v>
      </c>
      <c r="N5" s="18">
        <v>431.872256171</v>
      </c>
    </row>
    <row r="6" spans="1:14" x14ac:dyDescent="0.25">
      <c r="A6" s="58" t="s">
        <v>526</v>
      </c>
      <c r="B6" s="18">
        <v>207.817395761</v>
      </c>
      <c r="C6" s="18">
        <v>207.95471645699999</v>
      </c>
      <c r="D6" s="18">
        <v>207.95280887800001</v>
      </c>
      <c r="E6" s="18">
        <v>207.947710774</v>
      </c>
      <c r="F6" s="18">
        <v>207.99394246599999</v>
      </c>
      <c r="G6" s="18">
        <v>208.04216735200001</v>
      </c>
      <c r="H6" s="18">
        <v>208.09225819</v>
      </c>
      <c r="I6" s="18">
        <v>208.139861424</v>
      </c>
      <c r="J6" s="18">
        <v>209.572511222</v>
      </c>
      <c r="K6" s="18">
        <v>210.11297730199999</v>
      </c>
      <c r="L6" s="18">
        <v>210.60775015300001</v>
      </c>
      <c r="M6" s="18">
        <v>210.59144817999999</v>
      </c>
      <c r="N6" s="18">
        <v>210.601718847</v>
      </c>
    </row>
    <row r="7" spans="1:14" x14ac:dyDescent="0.25">
      <c r="A7" s="58" t="s">
        <v>527</v>
      </c>
      <c r="B7" s="18">
        <v>18.462177286999999</v>
      </c>
      <c r="C7" s="18">
        <v>21.401582304000001</v>
      </c>
      <c r="D7" s="18">
        <v>21.222875131999999</v>
      </c>
      <c r="E7" s="18">
        <v>21.145596101999999</v>
      </c>
      <c r="F7" s="18">
        <v>29.377074048000001</v>
      </c>
      <c r="G7" s="18">
        <v>26.100650221999999</v>
      </c>
      <c r="H7" s="18">
        <v>26.143272809999999</v>
      </c>
      <c r="I7" s="18">
        <v>25.955352516000001</v>
      </c>
      <c r="J7" s="18">
        <v>25.813719624000001</v>
      </c>
      <c r="K7" s="18">
        <v>25.596260448999999</v>
      </c>
      <c r="L7" s="18">
        <v>25.434172476000001</v>
      </c>
      <c r="M7" s="18">
        <v>25.771553982</v>
      </c>
      <c r="N7" s="18">
        <v>25.390302661</v>
      </c>
    </row>
    <row r="8" spans="1:14" x14ac:dyDescent="0.25">
      <c r="A8" s="58" t="s">
        <v>208</v>
      </c>
      <c r="B8" s="18">
        <v>397.40632203899997</v>
      </c>
      <c r="C8" s="18">
        <v>392.46145232100002</v>
      </c>
      <c r="D8" s="18">
        <v>387.52897700099999</v>
      </c>
      <c r="E8" s="18">
        <v>391.40213565300002</v>
      </c>
      <c r="F8" s="18">
        <v>393.38271239599999</v>
      </c>
      <c r="G8" s="18">
        <v>403.41753814499998</v>
      </c>
      <c r="H8" s="18">
        <v>411.72393671600003</v>
      </c>
      <c r="I8" s="18">
        <v>407.86631437</v>
      </c>
      <c r="J8" s="18">
        <v>398.63488844400001</v>
      </c>
      <c r="K8" s="18">
        <v>392.55312692500002</v>
      </c>
      <c r="L8" s="18">
        <v>381.93000557699997</v>
      </c>
      <c r="M8" s="18">
        <v>391.34108199100001</v>
      </c>
      <c r="N8" s="18">
        <v>407.90789129500001</v>
      </c>
    </row>
    <row r="9" spans="1:14" x14ac:dyDescent="0.25">
      <c r="A9" s="58" t="s">
        <v>528</v>
      </c>
      <c r="B9" s="18">
        <v>8069.6046039299999</v>
      </c>
      <c r="C9" s="18">
        <v>8420.6416519739996</v>
      </c>
      <c r="D9" s="18">
        <v>8236.6010146150002</v>
      </c>
      <c r="E9" s="18">
        <v>8497.1833743610005</v>
      </c>
      <c r="F9" s="18">
        <v>8267.1508182910002</v>
      </c>
      <c r="G9" s="18">
        <v>8270.0148405750006</v>
      </c>
      <c r="H9" s="18">
        <v>8245.8043181560006</v>
      </c>
      <c r="I9" s="18">
        <v>8255.1403640659992</v>
      </c>
      <c r="J9" s="18">
        <v>8220.7860076809993</v>
      </c>
      <c r="K9" s="18">
        <v>8195.7735463120007</v>
      </c>
      <c r="L9" s="18">
        <v>8229.9170237809994</v>
      </c>
      <c r="M9" s="18">
        <v>8419.1289957949994</v>
      </c>
      <c r="N9" s="18">
        <v>8918.1619819730004</v>
      </c>
    </row>
    <row r="10" spans="1:14" x14ac:dyDescent="0.25">
      <c r="A10" s="58" t="s">
        <v>529</v>
      </c>
      <c r="B10" s="18">
        <v>239.151081162</v>
      </c>
      <c r="C10" s="18">
        <v>236.157442481</v>
      </c>
      <c r="D10" s="18">
        <v>232.94995996200001</v>
      </c>
      <c r="E10" s="18">
        <v>231.61256495699999</v>
      </c>
      <c r="F10" s="18">
        <v>231.431538735</v>
      </c>
      <c r="G10" s="18">
        <v>224.35371083000001</v>
      </c>
      <c r="H10" s="18">
        <v>228.827617041</v>
      </c>
      <c r="I10" s="18">
        <v>234.200505768</v>
      </c>
      <c r="J10" s="18">
        <v>230.92690283100001</v>
      </c>
      <c r="K10" s="18">
        <v>208.55932800299999</v>
      </c>
      <c r="L10" s="18">
        <v>205.286920651</v>
      </c>
      <c r="M10" s="18">
        <v>202.05288484600001</v>
      </c>
      <c r="N10" s="18">
        <v>199.74559095999999</v>
      </c>
    </row>
    <row r="11" spans="1:14" x14ac:dyDescent="0.25">
      <c r="A11" s="58" t="s">
        <v>530</v>
      </c>
      <c r="B11" s="18">
        <v>121.834401091</v>
      </c>
      <c r="C11" s="18">
        <v>121.105023485</v>
      </c>
      <c r="D11" s="18">
        <v>100.985288238</v>
      </c>
      <c r="E11" s="18">
        <v>92.728325213999995</v>
      </c>
      <c r="F11" s="18">
        <v>90.533689314</v>
      </c>
      <c r="G11" s="18">
        <v>87.489261518000006</v>
      </c>
      <c r="H11" s="18">
        <v>87.309028120999997</v>
      </c>
      <c r="I11" s="18">
        <v>87.642710559999998</v>
      </c>
      <c r="J11" s="18">
        <v>89.177622606</v>
      </c>
      <c r="K11" s="18">
        <v>88.197778692</v>
      </c>
      <c r="L11" s="18">
        <v>87.825352265000006</v>
      </c>
      <c r="M11" s="18">
        <v>85.738793427000004</v>
      </c>
      <c r="N11" s="18">
        <v>83.363928754</v>
      </c>
    </row>
    <row r="12" spans="1:14" x14ac:dyDescent="0.25">
      <c r="A12" s="58" t="s">
        <v>531</v>
      </c>
      <c r="B12" s="18">
        <v>760.11589509600003</v>
      </c>
      <c r="C12" s="18">
        <v>781.08898253799998</v>
      </c>
      <c r="D12" s="18">
        <v>764.94268986500003</v>
      </c>
      <c r="E12" s="18">
        <v>895.532822012</v>
      </c>
      <c r="F12" s="18">
        <v>926.92213329900005</v>
      </c>
      <c r="G12" s="18">
        <v>956.64051632999997</v>
      </c>
      <c r="H12" s="18">
        <v>972.91962264799997</v>
      </c>
      <c r="I12" s="18">
        <v>980.87727537000001</v>
      </c>
      <c r="J12" s="18">
        <v>983.36183339900003</v>
      </c>
      <c r="K12" s="18">
        <v>942.267440738</v>
      </c>
      <c r="L12" s="18">
        <v>969.03287120000005</v>
      </c>
      <c r="M12" s="18">
        <v>969.02222617699999</v>
      </c>
      <c r="N12" s="18">
        <v>1002.552507453</v>
      </c>
    </row>
    <row r="13" spans="1:14" x14ac:dyDescent="0.25">
      <c r="A13" s="58" t="s">
        <v>532</v>
      </c>
      <c r="B13" s="18">
        <v>3289.0051510190001</v>
      </c>
      <c r="C13" s="18">
        <v>3245.4428211139998</v>
      </c>
      <c r="D13" s="18">
        <v>3192.8154539980001</v>
      </c>
      <c r="E13" s="18">
        <v>3230.2185115779998</v>
      </c>
      <c r="F13" s="18">
        <v>3158.654805352</v>
      </c>
      <c r="G13" s="18">
        <v>3183.7871803170001</v>
      </c>
      <c r="H13" s="18">
        <v>3223.9402628439998</v>
      </c>
      <c r="I13" s="18">
        <v>3244.9825671399999</v>
      </c>
      <c r="J13" s="18">
        <v>3224.5562569260001</v>
      </c>
      <c r="K13" s="18">
        <v>3401.3743487699999</v>
      </c>
      <c r="L13" s="18">
        <v>3382.374849497</v>
      </c>
      <c r="M13" s="18">
        <v>3339.8511813999999</v>
      </c>
      <c r="N13" s="18">
        <v>3329.6031970059998</v>
      </c>
    </row>
    <row r="14" spans="1:14" x14ac:dyDescent="0.25">
      <c r="A14" s="58" t="s">
        <v>209</v>
      </c>
      <c r="B14" s="18">
        <v>421.01974020300003</v>
      </c>
      <c r="C14" s="18">
        <v>427.484521454</v>
      </c>
      <c r="D14" s="18">
        <v>438.81008640099998</v>
      </c>
      <c r="E14" s="18">
        <v>470.88654653200001</v>
      </c>
      <c r="F14" s="18">
        <v>459.52019535800002</v>
      </c>
      <c r="G14" s="18">
        <v>466.83467629900002</v>
      </c>
      <c r="H14" s="18">
        <v>461.98112436100001</v>
      </c>
      <c r="I14" s="18">
        <v>440.973869756</v>
      </c>
      <c r="J14" s="18">
        <v>508.24071022599998</v>
      </c>
      <c r="K14" s="18">
        <v>493.54364396300002</v>
      </c>
      <c r="L14" s="18">
        <v>495.46120177900002</v>
      </c>
      <c r="M14" s="18">
        <v>495.32238958099998</v>
      </c>
      <c r="N14" s="18">
        <v>495.69402032099998</v>
      </c>
    </row>
    <row r="15" spans="1:14" x14ac:dyDescent="0.25">
      <c r="A15" s="58" t="s">
        <v>533</v>
      </c>
      <c r="B15" s="18">
        <v>178.223721445</v>
      </c>
      <c r="C15" s="18">
        <v>209.01838957800001</v>
      </c>
      <c r="D15" s="18">
        <v>206.645611234</v>
      </c>
      <c r="E15" s="18">
        <v>206.838448634</v>
      </c>
      <c r="F15" s="18">
        <v>248.30526097200001</v>
      </c>
      <c r="G15" s="18">
        <v>241.43983069500001</v>
      </c>
      <c r="H15" s="18">
        <v>247.76370085400001</v>
      </c>
      <c r="I15" s="18">
        <v>247.821706807</v>
      </c>
      <c r="J15" s="18">
        <v>247.77544088499999</v>
      </c>
      <c r="K15" s="18">
        <v>342.38964704300002</v>
      </c>
      <c r="L15" s="18">
        <v>343.828892978</v>
      </c>
      <c r="M15" s="18">
        <v>343.15270595200002</v>
      </c>
      <c r="N15" s="18">
        <v>343.12053466899999</v>
      </c>
    </row>
    <row r="16" spans="1:14" ht="18" x14ac:dyDescent="0.25">
      <c r="A16" s="58" t="s">
        <v>534</v>
      </c>
      <c r="B16" s="18">
        <v>2257.739423426</v>
      </c>
      <c r="C16" s="18">
        <v>2252.6379526259998</v>
      </c>
      <c r="D16" s="18">
        <v>2223.203129002</v>
      </c>
      <c r="E16" s="18">
        <v>2236.2207613979999</v>
      </c>
      <c r="F16" s="18">
        <v>2268.622637988</v>
      </c>
      <c r="G16" s="18">
        <v>2258.7977723399999</v>
      </c>
      <c r="H16" s="18">
        <v>2182.9050296209998</v>
      </c>
      <c r="I16" s="18">
        <v>2221.3647704169998</v>
      </c>
      <c r="J16" s="18">
        <v>2247.6221214920001</v>
      </c>
      <c r="K16" s="18">
        <v>2231.8551206369998</v>
      </c>
      <c r="L16" s="18">
        <v>2274.8899863289998</v>
      </c>
      <c r="M16" s="18">
        <v>2293.0798072530001</v>
      </c>
      <c r="N16" s="18">
        <v>2290.3427822839999</v>
      </c>
    </row>
    <row r="17" spans="1:14" x14ac:dyDescent="0.25">
      <c r="A17" s="58" t="s">
        <v>535</v>
      </c>
      <c r="B17" s="18">
        <v>3.8667127429999999</v>
      </c>
      <c r="C17" s="18">
        <v>4.196546036</v>
      </c>
      <c r="D17" s="18">
        <v>4.2831596259999998</v>
      </c>
      <c r="E17" s="18">
        <v>4.1814112290000001</v>
      </c>
      <c r="F17" s="18">
        <v>4.2383045370000003</v>
      </c>
      <c r="G17" s="18">
        <v>4.3056953450000002</v>
      </c>
      <c r="H17" s="18">
        <v>4.2497427400000003</v>
      </c>
      <c r="I17" s="18">
        <v>4.2612073840000004</v>
      </c>
      <c r="J17" s="18">
        <v>4.2290820140000003</v>
      </c>
      <c r="K17" s="18">
        <v>4.2011283119999998</v>
      </c>
      <c r="L17" s="18">
        <v>4.2033956479999999</v>
      </c>
      <c r="M17" s="18">
        <v>3.990222105</v>
      </c>
      <c r="N17" s="18">
        <v>3.76272501</v>
      </c>
    </row>
    <row r="18" spans="1:14" x14ac:dyDescent="0.25">
      <c r="A18" s="58" t="s">
        <v>536</v>
      </c>
      <c r="B18" s="18">
        <v>6.7362611909999996</v>
      </c>
      <c r="C18" s="18">
        <v>6.6846825479999996</v>
      </c>
      <c r="D18" s="18">
        <v>8.6511155869999996</v>
      </c>
      <c r="E18" s="18">
        <v>10.572765501999999</v>
      </c>
      <c r="F18" s="18">
        <v>10.541606489999999</v>
      </c>
      <c r="G18" s="18">
        <v>10.734892224999999</v>
      </c>
      <c r="H18" s="18">
        <v>10.817949607999999</v>
      </c>
      <c r="I18" s="18">
        <v>10.934118768999999</v>
      </c>
      <c r="J18" s="18">
        <v>10.596827874000001</v>
      </c>
      <c r="K18" s="18">
        <v>10.149083539999999</v>
      </c>
      <c r="L18" s="18">
        <v>10.025717783999999</v>
      </c>
      <c r="M18" s="18">
        <v>11.013611155</v>
      </c>
      <c r="N18" s="18">
        <v>11.188848573</v>
      </c>
    </row>
    <row r="19" spans="1:14" x14ac:dyDescent="0.25">
      <c r="A19" s="58" t="s">
        <v>537</v>
      </c>
      <c r="B19" s="18">
        <v>84.393577317999998</v>
      </c>
      <c r="C19" s="18">
        <v>85.121676301999997</v>
      </c>
      <c r="D19" s="18">
        <v>84.608217405000005</v>
      </c>
      <c r="E19" s="18">
        <v>81.990859678000007</v>
      </c>
      <c r="F19" s="18">
        <v>81.016354535999994</v>
      </c>
      <c r="G19" s="18">
        <v>76.529874625999994</v>
      </c>
      <c r="H19" s="18">
        <v>76.202454567999993</v>
      </c>
      <c r="I19" s="18">
        <v>23.562356347000001</v>
      </c>
      <c r="J19" s="18">
        <v>23.342240543999999</v>
      </c>
      <c r="K19" s="18">
        <v>23.659080900999999</v>
      </c>
      <c r="L19" s="18">
        <v>23.038965470000001</v>
      </c>
      <c r="M19" s="18">
        <v>22.329979517000002</v>
      </c>
      <c r="N19" s="18">
        <v>23.099278491</v>
      </c>
    </row>
    <row r="20" spans="1:14" x14ac:dyDescent="0.25">
      <c r="A20" s="58" t="s">
        <v>538</v>
      </c>
      <c r="B20" s="18">
        <v>8.1966740680000001</v>
      </c>
      <c r="C20" s="18">
        <v>8.5161980489999998</v>
      </c>
      <c r="D20" s="18">
        <v>13.539253291</v>
      </c>
      <c r="E20" s="18">
        <v>17.516673709999999</v>
      </c>
      <c r="F20" s="18">
        <v>17.518525308000001</v>
      </c>
      <c r="G20" s="18">
        <v>17.477588530999999</v>
      </c>
      <c r="H20" s="18">
        <v>17.394834070999998</v>
      </c>
      <c r="I20" s="18">
        <v>17.610353454999998</v>
      </c>
      <c r="J20" s="18">
        <v>17.892132946</v>
      </c>
      <c r="K20" s="18">
        <v>17.873887469</v>
      </c>
      <c r="L20" s="18">
        <v>17.608834839</v>
      </c>
      <c r="M20" s="18">
        <v>18.961836221999999</v>
      </c>
      <c r="N20" s="18">
        <v>20.060203804</v>
      </c>
    </row>
    <row r="21" spans="1:14" x14ac:dyDescent="0.25">
      <c r="A21" s="58" t="s">
        <v>539</v>
      </c>
      <c r="B21" s="18">
        <v>199.443888859</v>
      </c>
      <c r="C21" s="18">
        <v>209.69377476099999</v>
      </c>
      <c r="D21" s="18">
        <v>209.367652902</v>
      </c>
      <c r="E21" s="18">
        <v>211.38607434599999</v>
      </c>
      <c r="F21" s="18">
        <v>211.49081581999999</v>
      </c>
      <c r="G21" s="18">
        <v>211.34990556400001</v>
      </c>
      <c r="H21" s="18">
        <v>210.008138024</v>
      </c>
      <c r="I21" s="18">
        <v>209.49552918500001</v>
      </c>
      <c r="J21" s="18">
        <v>203.88533231</v>
      </c>
      <c r="K21" s="18">
        <v>199.05046039600001</v>
      </c>
      <c r="L21" s="18">
        <v>186.63604341800001</v>
      </c>
      <c r="M21" s="18">
        <v>176.46080318899999</v>
      </c>
      <c r="N21" s="18">
        <v>170.96757954700001</v>
      </c>
    </row>
    <row r="22" spans="1:14" ht="18" x14ac:dyDescent="0.25">
      <c r="A22" s="58" t="s">
        <v>540</v>
      </c>
      <c r="B22" s="18">
        <v>2.1650480619999999</v>
      </c>
      <c r="C22" s="18">
        <v>1.9437006670000001</v>
      </c>
      <c r="D22" s="18">
        <v>1.7231835</v>
      </c>
      <c r="E22" s="18">
        <v>1.5615606150000001</v>
      </c>
      <c r="F22" s="18">
        <v>1.400056397</v>
      </c>
      <c r="G22" s="18">
        <v>1.2420189129999999</v>
      </c>
      <c r="H22" s="18">
        <v>1.091586078</v>
      </c>
      <c r="I22" s="18">
        <v>0.88927305999999995</v>
      </c>
      <c r="J22" s="18">
        <v>0.79693394200000001</v>
      </c>
      <c r="K22" s="18">
        <v>0.664221167</v>
      </c>
      <c r="L22" s="18">
        <v>1.9909976920000001</v>
      </c>
      <c r="M22" s="18">
        <v>1.7114599189999999</v>
      </c>
      <c r="N22" s="18">
        <v>1.4707967559999999</v>
      </c>
    </row>
    <row r="23" spans="1:14" x14ac:dyDescent="0.25">
      <c r="A23" s="58" t="s">
        <v>541</v>
      </c>
      <c r="B23" s="18">
        <v>0</v>
      </c>
      <c r="C23" s="18">
        <v>0</v>
      </c>
      <c r="D23" s="18">
        <v>0</v>
      </c>
      <c r="E23" s="18">
        <v>0</v>
      </c>
      <c r="F23" s="18">
        <v>0</v>
      </c>
      <c r="G23" s="18">
        <v>0</v>
      </c>
      <c r="H23" s="18">
        <v>0</v>
      </c>
      <c r="I23" s="18">
        <v>0</v>
      </c>
      <c r="J23" s="18">
        <v>0</v>
      </c>
      <c r="K23" s="18">
        <v>0</v>
      </c>
      <c r="L23" s="18">
        <v>0</v>
      </c>
      <c r="M23" s="18">
        <v>0</v>
      </c>
      <c r="N23" s="18">
        <v>0</v>
      </c>
    </row>
    <row r="24" spans="1:14" x14ac:dyDescent="0.25">
      <c r="A24" s="58" t="s">
        <v>542</v>
      </c>
      <c r="B24" s="18">
        <v>240.33916035999999</v>
      </c>
      <c r="C24" s="18">
        <v>239.75287148000001</v>
      </c>
      <c r="D24" s="18">
        <v>234.26910479200001</v>
      </c>
      <c r="E24" s="18">
        <v>232.38246183000001</v>
      </c>
      <c r="F24" s="18">
        <v>231.842768597</v>
      </c>
      <c r="G24" s="18">
        <v>222.12457581999999</v>
      </c>
      <c r="H24" s="18">
        <v>208.204065555</v>
      </c>
      <c r="I24" s="18">
        <v>194.24480430599999</v>
      </c>
      <c r="J24" s="18">
        <v>181.04020533900001</v>
      </c>
      <c r="K24" s="18">
        <v>166.348486181</v>
      </c>
      <c r="L24" s="18">
        <v>152.61180396399999</v>
      </c>
      <c r="M24" s="18">
        <v>139.10478025200001</v>
      </c>
      <c r="N24" s="18">
        <v>123.973296832</v>
      </c>
    </row>
    <row r="25" spans="1:14" x14ac:dyDescent="0.25">
      <c r="A25" s="58" t="s">
        <v>543</v>
      </c>
      <c r="B25" s="18">
        <v>288.776416821</v>
      </c>
      <c r="C25" s="18">
        <v>288.44007990900002</v>
      </c>
      <c r="D25" s="18">
        <v>287.28270654699998</v>
      </c>
      <c r="E25" s="18">
        <v>290.24219509900001</v>
      </c>
      <c r="F25" s="18">
        <v>308.97410980799998</v>
      </c>
      <c r="G25" s="18">
        <v>323.88290385200003</v>
      </c>
      <c r="H25" s="18">
        <v>324.98847505499998</v>
      </c>
      <c r="I25" s="18">
        <v>311.34171459999999</v>
      </c>
      <c r="J25" s="18">
        <v>342.38994373700001</v>
      </c>
      <c r="K25" s="18">
        <v>379.40688906100002</v>
      </c>
      <c r="L25" s="18">
        <v>372.60500768700001</v>
      </c>
      <c r="M25" s="18">
        <v>374.51933008600002</v>
      </c>
      <c r="N25" s="18">
        <v>374.83510741399999</v>
      </c>
    </row>
    <row r="26" spans="1:14" x14ac:dyDescent="0.25">
      <c r="A26" s="30" t="s">
        <v>7</v>
      </c>
      <c r="B26" s="20">
        <v>18184.489530777002</v>
      </c>
      <c r="C26" s="20">
        <v>18529.105601162999</v>
      </c>
      <c r="D26" s="20">
        <v>18235.295403949</v>
      </c>
      <c r="E26" s="20">
        <v>18654.931639716997</v>
      </c>
      <c r="F26" s="20">
        <v>18476.240085101002</v>
      </c>
      <c r="G26" s="20">
        <v>18498.088735585003</v>
      </c>
      <c r="H26" s="20">
        <v>18460.401677334008</v>
      </c>
      <c r="I26" s="20">
        <v>18399.751966328993</v>
      </c>
      <c r="J26" s="20">
        <v>18476.747801033998</v>
      </c>
      <c r="K26" s="20">
        <v>18642.400687618003</v>
      </c>
      <c r="L26" s="20">
        <v>18656.069655340998</v>
      </c>
      <c r="M26" s="20">
        <v>18852.335523523994</v>
      </c>
      <c r="N26" s="20">
        <v>19381.325417977001</v>
      </c>
    </row>
    <row r="27" spans="1:14" ht="39" customHeight="1" x14ac:dyDescent="0.25">
      <c r="A27" s="331" t="s">
        <v>781</v>
      </c>
      <c r="B27" s="332"/>
      <c r="C27" s="332"/>
      <c r="D27" s="332"/>
      <c r="E27" s="332"/>
      <c r="F27" s="332"/>
      <c r="G27" s="332"/>
      <c r="H27" s="332"/>
      <c r="I27" s="332"/>
      <c r="J27" s="332"/>
      <c r="K27" s="332"/>
      <c r="L27" s="332"/>
      <c r="M27" s="332"/>
      <c r="N27" s="333"/>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zoomScale="90" zoomScaleNormal="90" workbookViewId="0">
      <pane xSplit="2" ySplit="2" topLeftCell="M48" activePane="bottomRight" state="frozen"/>
      <selection activeCell="N3" sqref="N3"/>
      <selection pane="topRight" activeCell="N3" sqref="N3"/>
      <selection pane="bottomLeft" activeCell="N3" sqref="N3"/>
      <selection pane="bottomRight" activeCell="C2" sqref="C2:O38"/>
    </sheetView>
  </sheetViews>
  <sheetFormatPr defaultRowHeight="15" x14ac:dyDescent="0.25"/>
  <cols>
    <col min="1" max="1" width="2.7109375" bestFit="1" customWidth="1"/>
    <col min="2" max="2" width="49.42578125" customWidth="1"/>
    <col min="3" max="15" width="20.140625" customWidth="1"/>
  </cols>
  <sheetData>
    <row r="1" spans="1:15" ht="28.9" customHeight="1" x14ac:dyDescent="0.25">
      <c r="A1" s="285" t="s">
        <v>546</v>
      </c>
      <c r="B1" s="286"/>
      <c r="C1" s="286"/>
      <c r="D1" s="286"/>
      <c r="E1" s="286"/>
      <c r="F1" s="286"/>
      <c r="G1" s="286"/>
      <c r="H1" s="286"/>
      <c r="I1" s="286"/>
      <c r="J1" s="286"/>
      <c r="K1" s="286"/>
      <c r="L1" s="286"/>
      <c r="M1" s="286"/>
      <c r="N1" s="286"/>
      <c r="O1" s="287"/>
    </row>
    <row r="2" spans="1:15" x14ac:dyDescent="0.25">
      <c r="A2" s="304" t="s">
        <v>109</v>
      </c>
      <c r="B2" s="304"/>
      <c r="C2" s="114">
        <v>44621</v>
      </c>
      <c r="D2" s="114">
        <v>44652</v>
      </c>
      <c r="E2" s="114">
        <v>44682</v>
      </c>
      <c r="F2" s="114">
        <v>44713</v>
      </c>
      <c r="G2" s="114">
        <v>44743</v>
      </c>
      <c r="H2" s="114">
        <v>44774</v>
      </c>
      <c r="I2" s="114">
        <v>44805</v>
      </c>
      <c r="J2" s="114">
        <v>44835</v>
      </c>
      <c r="K2" s="114">
        <v>44866</v>
      </c>
      <c r="L2" s="114">
        <v>44896</v>
      </c>
      <c r="M2" s="114">
        <v>44927</v>
      </c>
      <c r="N2" s="114">
        <v>44958</v>
      </c>
      <c r="O2" s="114">
        <v>44986</v>
      </c>
    </row>
    <row r="3" spans="1:15" x14ac:dyDescent="0.25">
      <c r="A3" s="31" t="s">
        <v>44</v>
      </c>
      <c r="B3" s="12" t="s">
        <v>10</v>
      </c>
      <c r="C3" s="18">
        <v>3142.381974377</v>
      </c>
      <c r="D3" s="18">
        <v>3217.6780496880001</v>
      </c>
      <c r="E3" s="18">
        <v>3119.0469653149999</v>
      </c>
      <c r="F3" s="18">
        <v>3215.2877564350001</v>
      </c>
      <c r="G3" s="18">
        <v>3269.3917252289998</v>
      </c>
      <c r="H3" s="18">
        <v>3247.3930096160002</v>
      </c>
      <c r="I3" s="18">
        <v>3235.5906687759998</v>
      </c>
      <c r="J3" s="18">
        <v>3166.6986923519999</v>
      </c>
      <c r="K3" s="18">
        <v>3149.5098411620002</v>
      </c>
      <c r="L3" s="18">
        <v>3276.4252570059998</v>
      </c>
      <c r="M3" s="18">
        <v>3255.5012108689998</v>
      </c>
      <c r="N3" s="18">
        <v>3171.851650053</v>
      </c>
      <c r="O3" s="18">
        <v>3392.4123176759999</v>
      </c>
    </row>
    <row r="4" spans="1:15" x14ac:dyDescent="0.25">
      <c r="A4" s="32" t="s">
        <v>45</v>
      </c>
      <c r="B4" s="13" t="s">
        <v>11</v>
      </c>
      <c r="C4" s="18">
        <v>805.58912784300003</v>
      </c>
      <c r="D4" s="18">
        <v>816.27874002800002</v>
      </c>
      <c r="E4" s="18">
        <v>785.78420948600001</v>
      </c>
      <c r="F4" s="18">
        <v>774.87373126099999</v>
      </c>
      <c r="G4" s="18">
        <v>790.62310501399998</v>
      </c>
      <c r="H4" s="18">
        <v>780.03825829300001</v>
      </c>
      <c r="I4" s="18">
        <v>760.59579481100002</v>
      </c>
      <c r="J4" s="18">
        <v>780.51608008200003</v>
      </c>
      <c r="K4" s="18">
        <v>782.91774859199995</v>
      </c>
      <c r="L4" s="18">
        <v>777.596559856</v>
      </c>
      <c r="M4" s="18">
        <v>778.82698756800005</v>
      </c>
      <c r="N4" s="18">
        <v>812.94532114699996</v>
      </c>
      <c r="O4" s="18">
        <v>875.08359744400002</v>
      </c>
    </row>
    <row r="5" spans="1:15" x14ac:dyDescent="0.25">
      <c r="A5" s="32" t="s">
        <v>46</v>
      </c>
      <c r="B5" s="13" t="s">
        <v>12</v>
      </c>
      <c r="C5" s="18">
        <v>7003.6620886700002</v>
      </c>
      <c r="D5" s="18">
        <v>7094.3101644959997</v>
      </c>
      <c r="E5" s="18">
        <v>7011.5334700419999</v>
      </c>
      <c r="F5" s="18">
        <v>7116.1902801959995</v>
      </c>
      <c r="G5" s="18">
        <v>6738.811682388</v>
      </c>
      <c r="H5" s="18">
        <v>6786.8605605539997</v>
      </c>
      <c r="I5" s="18">
        <v>6788.603565075</v>
      </c>
      <c r="J5" s="18">
        <v>6709.0710405399996</v>
      </c>
      <c r="K5" s="18">
        <v>6788.372320982</v>
      </c>
      <c r="L5" s="18">
        <v>6902.8736757520001</v>
      </c>
      <c r="M5" s="18">
        <v>6932.1000584080002</v>
      </c>
      <c r="N5" s="18">
        <v>6973.4216282469997</v>
      </c>
      <c r="O5" s="18">
        <v>7048.3919348500003</v>
      </c>
    </row>
    <row r="6" spans="1:15" x14ac:dyDescent="0.25">
      <c r="A6" s="32" t="s">
        <v>47</v>
      </c>
      <c r="B6" s="13" t="s">
        <v>13</v>
      </c>
      <c r="C6" s="18">
        <v>108.773365027</v>
      </c>
      <c r="D6" s="18">
        <v>114.76949936299999</v>
      </c>
      <c r="E6" s="18">
        <v>122.65749734000001</v>
      </c>
      <c r="F6" s="18">
        <v>129.53949892099999</v>
      </c>
      <c r="G6" s="18">
        <v>129.59356328499999</v>
      </c>
      <c r="H6" s="18">
        <v>132.539840196</v>
      </c>
      <c r="I6" s="18">
        <v>130.27637042000001</v>
      </c>
      <c r="J6" s="18">
        <v>131.18554518900001</v>
      </c>
      <c r="K6" s="18">
        <v>129.84522148100001</v>
      </c>
      <c r="L6" s="18">
        <v>129.622032262</v>
      </c>
      <c r="M6" s="18">
        <v>128.678389829</v>
      </c>
      <c r="N6" s="18">
        <v>126.72671725399999</v>
      </c>
      <c r="O6" s="18">
        <v>126.810907912</v>
      </c>
    </row>
    <row r="7" spans="1:15" x14ac:dyDescent="0.25">
      <c r="A7" s="32" t="s">
        <v>48</v>
      </c>
      <c r="B7" s="13" t="s">
        <v>14</v>
      </c>
      <c r="C7" s="18">
        <v>1378.38305965</v>
      </c>
      <c r="D7" s="18">
        <v>1440.213454572</v>
      </c>
      <c r="E7" s="18">
        <v>1396.3329430809999</v>
      </c>
      <c r="F7" s="18">
        <v>1413.4436439630001</v>
      </c>
      <c r="G7" s="18">
        <v>1417.9362631270001</v>
      </c>
      <c r="H7" s="18">
        <v>1396.864365589</v>
      </c>
      <c r="I7" s="18">
        <v>1397.360657853</v>
      </c>
      <c r="J7" s="18">
        <v>1413.847919129</v>
      </c>
      <c r="K7" s="18">
        <v>1400.24080718</v>
      </c>
      <c r="L7" s="18">
        <v>1388.0335365670001</v>
      </c>
      <c r="M7" s="18">
        <v>1401.988383437</v>
      </c>
      <c r="N7" s="18">
        <v>1365.997101939</v>
      </c>
      <c r="O7" s="18">
        <v>1371.6912451430001</v>
      </c>
    </row>
    <row r="8" spans="1:15" x14ac:dyDescent="0.25">
      <c r="A8" s="32" t="s">
        <v>49</v>
      </c>
      <c r="B8" s="13" t="s">
        <v>15</v>
      </c>
      <c r="C8" s="18">
        <v>2050.5425201769999</v>
      </c>
      <c r="D8" s="18">
        <v>2103.763708598</v>
      </c>
      <c r="E8" s="18">
        <v>2060.4029617179999</v>
      </c>
      <c r="F8" s="18">
        <v>2108.1618479509998</v>
      </c>
      <c r="G8" s="18">
        <v>2126.1117750540002</v>
      </c>
      <c r="H8" s="18">
        <v>2120.8220009910001</v>
      </c>
      <c r="I8" s="18">
        <v>2101.646872924</v>
      </c>
      <c r="J8" s="18">
        <v>2117.759960548</v>
      </c>
      <c r="K8" s="18">
        <v>2110.6469091190002</v>
      </c>
      <c r="L8" s="18">
        <v>2111.4318660670001</v>
      </c>
      <c r="M8" s="18">
        <v>2123.3892080229998</v>
      </c>
      <c r="N8" s="18">
        <v>2125.8840310410001</v>
      </c>
      <c r="O8" s="18">
        <v>2173.1460869859998</v>
      </c>
    </row>
    <row r="9" spans="1:15" x14ac:dyDescent="0.25">
      <c r="A9" s="32" t="s">
        <v>50</v>
      </c>
      <c r="B9" s="13" t="s">
        <v>16</v>
      </c>
      <c r="C9" s="18">
        <v>94.694665400000005</v>
      </c>
      <c r="D9" s="18">
        <v>97.588918199999995</v>
      </c>
      <c r="E9" s="18">
        <v>95.436671799999999</v>
      </c>
      <c r="F9" s="18">
        <v>99.291183500000002</v>
      </c>
      <c r="G9" s="18">
        <v>86.926743000000002</v>
      </c>
      <c r="H9" s="18">
        <v>87.398567700000001</v>
      </c>
      <c r="I9" s="18">
        <v>86.652544800000001</v>
      </c>
      <c r="J9" s="18">
        <v>89.494508499999995</v>
      </c>
      <c r="K9" s="18">
        <v>92.923855000000003</v>
      </c>
      <c r="L9" s="18">
        <v>35.910313000000002</v>
      </c>
      <c r="M9" s="18">
        <v>32.928635800000002</v>
      </c>
      <c r="N9" s="18">
        <v>108.928679</v>
      </c>
      <c r="O9" s="18">
        <v>117.047895</v>
      </c>
    </row>
    <row r="10" spans="1:15" x14ac:dyDescent="0.25">
      <c r="A10" s="32" t="s">
        <v>51</v>
      </c>
      <c r="B10" s="19" t="s">
        <v>17</v>
      </c>
      <c r="C10" s="18">
        <v>93.439770750999998</v>
      </c>
      <c r="D10" s="18">
        <v>96.199327248000003</v>
      </c>
      <c r="E10" s="18">
        <v>94.467525825999999</v>
      </c>
      <c r="F10" s="18">
        <v>101.295365684</v>
      </c>
      <c r="G10" s="18">
        <v>105.438432173</v>
      </c>
      <c r="H10" s="18">
        <v>104.963743979</v>
      </c>
      <c r="I10" s="18">
        <v>103.798147982</v>
      </c>
      <c r="J10" s="18">
        <v>101.72033338</v>
      </c>
      <c r="K10" s="18">
        <v>100.181678961</v>
      </c>
      <c r="L10" s="18">
        <v>85.697330708999999</v>
      </c>
      <c r="M10" s="18">
        <v>82.746870267999995</v>
      </c>
      <c r="N10" s="18">
        <v>100.477094737</v>
      </c>
      <c r="O10" s="18">
        <v>110.24191133799999</v>
      </c>
    </row>
    <row r="11" spans="1:15" x14ac:dyDescent="0.25">
      <c r="A11" s="32" t="s">
        <v>52</v>
      </c>
      <c r="B11" s="13" t="s">
        <v>18</v>
      </c>
      <c r="C11" s="18">
        <v>9.9575600519999998</v>
      </c>
      <c r="D11" s="18">
        <v>9.9425000010000009</v>
      </c>
      <c r="E11" s="18">
        <v>10.083476243</v>
      </c>
      <c r="F11" s="18">
        <v>10.092571258</v>
      </c>
      <c r="G11" s="18">
        <v>9.9670946520000001</v>
      </c>
      <c r="H11" s="18">
        <v>9.63294344</v>
      </c>
      <c r="I11" s="18">
        <v>9.376599701</v>
      </c>
      <c r="J11" s="18">
        <v>10.212584215</v>
      </c>
      <c r="K11" s="18">
        <v>10.130682423</v>
      </c>
      <c r="L11" s="18">
        <v>11.091716097000001</v>
      </c>
      <c r="M11" s="18">
        <v>11.262494712000001</v>
      </c>
      <c r="N11" s="18">
        <v>11.190159655</v>
      </c>
      <c r="O11" s="18">
        <v>11.141564867</v>
      </c>
    </row>
    <row r="12" spans="1:15" x14ac:dyDescent="0.25">
      <c r="A12" s="32" t="s">
        <v>53</v>
      </c>
      <c r="B12" s="13" t="s">
        <v>19</v>
      </c>
      <c r="C12" s="18">
        <v>234.12503493200001</v>
      </c>
      <c r="D12" s="18">
        <v>250.86991803500001</v>
      </c>
      <c r="E12" s="18">
        <v>268.20674525700002</v>
      </c>
      <c r="F12" s="18">
        <v>289.17786992600003</v>
      </c>
      <c r="G12" s="18">
        <v>307.42082095400002</v>
      </c>
      <c r="H12" s="18">
        <v>321.33102430299999</v>
      </c>
      <c r="I12" s="18">
        <v>334.75682122500001</v>
      </c>
      <c r="J12" s="18">
        <v>331.45088099600002</v>
      </c>
      <c r="K12" s="18">
        <v>358.74516108500001</v>
      </c>
      <c r="L12" s="18">
        <v>345.64034626699998</v>
      </c>
      <c r="M12" s="18">
        <v>327.18173235900002</v>
      </c>
      <c r="N12" s="18">
        <v>351.74518177599998</v>
      </c>
      <c r="O12" s="18">
        <v>363.27463058500001</v>
      </c>
    </row>
    <row r="13" spans="1:15" x14ac:dyDescent="0.25">
      <c r="A13" s="32" t="s">
        <v>54</v>
      </c>
      <c r="B13" s="13" t="s">
        <v>20</v>
      </c>
      <c r="C13" s="18">
        <v>83.834649063000001</v>
      </c>
      <c r="D13" s="18">
        <v>82.724884298000006</v>
      </c>
      <c r="E13" s="18">
        <v>81.229688838000001</v>
      </c>
      <c r="F13" s="18">
        <v>80.563844673999995</v>
      </c>
      <c r="G13" s="18">
        <v>79.436521932000005</v>
      </c>
      <c r="H13" s="18">
        <v>78.209304879000001</v>
      </c>
      <c r="I13" s="18">
        <v>77.31290113</v>
      </c>
      <c r="J13" s="18">
        <v>80.294518804000006</v>
      </c>
      <c r="K13" s="18">
        <v>83.979594548999998</v>
      </c>
      <c r="L13" s="18">
        <v>92.293836744999993</v>
      </c>
      <c r="M13" s="18">
        <v>89.654847681000007</v>
      </c>
      <c r="N13" s="18">
        <v>106.190690092</v>
      </c>
      <c r="O13" s="18">
        <v>119.194884606</v>
      </c>
    </row>
    <row r="14" spans="1:15" x14ac:dyDescent="0.25">
      <c r="A14" s="32" t="s">
        <v>55</v>
      </c>
      <c r="B14" s="13" t="s">
        <v>21</v>
      </c>
      <c r="C14" s="18">
        <v>49.69478556</v>
      </c>
      <c r="D14" s="18">
        <v>51.731640771999999</v>
      </c>
      <c r="E14" s="18">
        <v>50.171320850000001</v>
      </c>
      <c r="F14" s="18">
        <v>56.194820767000003</v>
      </c>
      <c r="G14" s="18">
        <v>59.698222520999998</v>
      </c>
      <c r="H14" s="18">
        <v>59.755958251999999</v>
      </c>
      <c r="I14" s="18">
        <v>58.203684418999998</v>
      </c>
      <c r="J14" s="18">
        <v>56.422545546999999</v>
      </c>
      <c r="K14" s="18">
        <v>65.707526705000006</v>
      </c>
      <c r="L14" s="18">
        <v>55.856507643999997</v>
      </c>
      <c r="M14" s="18">
        <v>56.049934852</v>
      </c>
      <c r="N14" s="18">
        <v>57.005960846999997</v>
      </c>
      <c r="O14" s="18">
        <v>61.551452228999999</v>
      </c>
    </row>
    <row r="15" spans="1:15" x14ac:dyDescent="0.25">
      <c r="A15" s="32" t="s">
        <v>56</v>
      </c>
      <c r="B15" s="13" t="s">
        <v>24</v>
      </c>
      <c r="C15" s="18">
        <v>265.96839043</v>
      </c>
      <c r="D15" s="18">
        <v>272.11060743399997</v>
      </c>
      <c r="E15" s="18">
        <v>264.629353176</v>
      </c>
      <c r="F15" s="18">
        <v>286.12345771399998</v>
      </c>
      <c r="G15" s="18">
        <v>292.55263646399999</v>
      </c>
      <c r="H15" s="18">
        <v>289.85986518700003</v>
      </c>
      <c r="I15" s="18">
        <v>284.72904800800001</v>
      </c>
      <c r="J15" s="18">
        <v>279.17498201199999</v>
      </c>
      <c r="K15" s="18">
        <v>269.135664733</v>
      </c>
      <c r="L15" s="18">
        <v>192.86219021900001</v>
      </c>
      <c r="M15" s="18">
        <v>205.851777048</v>
      </c>
      <c r="N15" s="18">
        <v>292.746368727</v>
      </c>
      <c r="O15" s="18">
        <v>310.64721118599999</v>
      </c>
    </row>
    <row r="16" spans="1:15" x14ac:dyDescent="0.25">
      <c r="A16" s="32" t="s">
        <v>57</v>
      </c>
      <c r="B16" s="13" t="s">
        <v>23</v>
      </c>
      <c r="C16" s="18">
        <v>6.3353279889999996</v>
      </c>
      <c r="D16" s="18">
        <v>5.9605207839999998</v>
      </c>
      <c r="E16" s="18">
        <v>5.6788658500000002</v>
      </c>
      <c r="F16" s="18">
        <v>5.0274297829999997</v>
      </c>
      <c r="G16" s="18">
        <v>4.8941731260000001</v>
      </c>
      <c r="H16" s="18">
        <v>4.8939815070000003</v>
      </c>
      <c r="I16" s="18">
        <v>4.8504439829999999</v>
      </c>
      <c r="J16" s="18">
        <v>4.4394302440000004</v>
      </c>
      <c r="K16" s="18">
        <v>4.4259497210000003</v>
      </c>
      <c r="L16" s="18">
        <v>3.646316879</v>
      </c>
      <c r="M16" s="18">
        <v>3.2785830809999998</v>
      </c>
      <c r="N16" s="18">
        <v>10.272661067</v>
      </c>
      <c r="O16" s="18">
        <v>6.9390930739999996</v>
      </c>
    </row>
    <row r="17" spans="1:15" x14ac:dyDescent="0.25">
      <c r="A17" s="32" t="s">
        <v>58</v>
      </c>
      <c r="B17" s="13" t="s">
        <v>22</v>
      </c>
      <c r="C17" s="18">
        <v>3.9272552000000002E-2</v>
      </c>
      <c r="D17" s="18">
        <v>4.5419888999999998E-2</v>
      </c>
      <c r="E17" s="18">
        <v>4.420781E-2</v>
      </c>
      <c r="F17" s="18">
        <v>4.9325115000000003E-2</v>
      </c>
      <c r="G17" s="18">
        <v>5.4397210000000001E-2</v>
      </c>
      <c r="H17" s="18">
        <v>4.9691190000000003E-2</v>
      </c>
      <c r="I17" s="18">
        <v>5.0050882999999997E-2</v>
      </c>
      <c r="J17" s="18">
        <v>6.4303684999999999E-2</v>
      </c>
      <c r="K17" s="18">
        <v>0.33838232400000001</v>
      </c>
      <c r="L17" s="18">
        <v>0.83584736599999998</v>
      </c>
      <c r="M17" s="18">
        <v>1.5760414709999999</v>
      </c>
      <c r="N17" s="18">
        <v>2.2168016439999998</v>
      </c>
      <c r="O17" s="18">
        <v>2.628892596</v>
      </c>
    </row>
    <row r="18" spans="1:15" x14ac:dyDescent="0.25">
      <c r="A18" s="32" t="s">
        <v>59</v>
      </c>
      <c r="B18" s="13" t="s">
        <v>25</v>
      </c>
      <c r="C18" s="18">
        <v>345.94466937300001</v>
      </c>
      <c r="D18" s="18">
        <v>349.01580322199999</v>
      </c>
      <c r="E18" s="18">
        <v>335.91345954799999</v>
      </c>
      <c r="F18" s="18">
        <v>343.49191934800001</v>
      </c>
      <c r="G18" s="18">
        <v>348.32467856900001</v>
      </c>
      <c r="H18" s="18">
        <v>339.903046007</v>
      </c>
      <c r="I18" s="18">
        <v>329.85316819399998</v>
      </c>
      <c r="J18" s="18">
        <v>326.54359620399998</v>
      </c>
      <c r="K18" s="18">
        <v>321.65123468600001</v>
      </c>
      <c r="L18" s="18">
        <v>313.67239488000001</v>
      </c>
      <c r="M18" s="18">
        <v>320.90851057399999</v>
      </c>
      <c r="N18" s="18">
        <v>331.291941468</v>
      </c>
      <c r="O18" s="18">
        <v>344.18331553199999</v>
      </c>
    </row>
    <row r="19" spans="1:15" x14ac:dyDescent="0.25">
      <c r="A19" s="32" t="s">
        <v>60</v>
      </c>
      <c r="B19" s="13" t="s">
        <v>26</v>
      </c>
      <c r="C19" s="18">
        <v>68.170744278000001</v>
      </c>
      <c r="D19" s="18">
        <v>66.076153778000005</v>
      </c>
      <c r="E19" s="18">
        <v>65.503144277999994</v>
      </c>
      <c r="F19" s="18">
        <v>65.406935278000006</v>
      </c>
      <c r="G19" s="18">
        <v>64.295591778000002</v>
      </c>
      <c r="H19" s="18">
        <v>67.717628278000007</v>
      </c>
      <c r="I19" s="18">
        <v>69.664972778000006</v>
      </c>
      <c r="J19" s="18">
        <v>67.485259826999993</v>
      </c>
      <c r="K19" s="18">
        <v>69.131885276000006</v>
      </c>
      <c r="L19" s="18">
        <v>75.451654556999998</v>
      </c>
      <c r="M19" s="18">
        <v>74.333405432999996</v>
      </c>
      <c r="N19" s="18">
        <v>73.659508271999997</v>
      </c>
      <c r="O19" s="18">
        <v>75.123064612999997</v>
      </c>
    </row>
    <row r="20" spans="1:15" x14ac:dyDescent="0.25">
      <c r="A20" s="32" t="s">
        <v>61</v>
      </c>
      <c r="B20" s="13" t="s">
        <v>27</v>
      </c>
      <c r="C20" s="18">
        <v>40.791250619000003</v>
      </c>
      <c r="D20" s="18">
        <v>40.914216744000001</v>
      </c>
      <c r="E20" s="18">
        <v>39.873998907000001</v>
      </c>
      <c r="F20" s="18">
        <v>38.899947740999998</v>
      </c>
      <c r="G20" s="18">
        <v>38.051484887000001</v>
      </c>
      <c r="H20" s="18">
        <v>37.177787815999999</v>
      </c>
      <c r="I20" s="18">
        <v>36.063947327999998</v>
      </c>
      <c r="J20" s="18">
        <v>36.277620231999997</v>
      </c>
      <c r="K20" s="18">
        <v>35.507023167</v>
      </c>
      <c r="L20" s="18">
        <v>34.055772439999998</v>
      </c>
      <c r="M20" s="18">
        <v>33.331293811000002</v>
      </c>
      <c r="N20" s="18">
        <v>32.438466056000003</v>
      </c>
      <c r="O20" s="18">
        <v>31.657218645</v>
      </c>
    </row>
    <row r="21" spans="1:15" x14ac:dyDescent="0.25">
      <c r="A21" s="32" t="s">
        <v>62</v>
      </c>
      <c r="B21" s="13" t="s">
        <v>28</v>
      </c>
      <c r="C21" s="18">
        <v>84.543446183</v>
      </c>
      <c r="D21" s="18">
        <v>84.59579651</v>
      </c>
      <c r="E21" s="18">
        <v>83.939642942000006</v>
      </c>
      <c r="F21" s="18">
        <v>72.629925783000004</v>
      </c>
      <c r="G21" s="18">
        <v>71.238402343000004</v>
      </c>
      <c r="H21" s="18">
        <v>70.149733155000007</v>
      </c>
      <c r="I21" s="18">
        <v>73.519059124999998</v>
      </c>
      <c r="J21" s="18">
        <v>73.506178869999999</v>
      </c>
      <c r="K21" s="18">
        <v>72.261119841999999</v>
      </c>
      <c r="L21" s="18">
        <v>74.419454313000003</v>
      </c>
      <c r="M21" s="18">
        <v>72.142550752999995</v>
      </c>
      <c r="N21" s="18">
        <v>71.069132308999997</v>
      </c>
      <c r="O21" s="18">
        <v>69.669361765999994</v>
      </c>
    </row>
    <row r="22" spans="1:15" x14ac:dyDescent="0.25">
      <c r="A22" s="32" t="s">
        <v>63</v>
      </c>
      <c r="B22" s="13" t="s">
        <v>29</v>
      </c>
      <c r="C22" s="18">
        <v>69.610457109999999</v>
      </c>
      <c r="D22" s="18">
        <v>70.112624503000006</v>
      </c>
      <c r="E22" s="18">
        <v>69.912623840999998</v>
      </c>
      <c r="F22" s="18">
        <v>69.637905278000005</v>
      </c>
      <c r="G22" s="18">
        <v>71.817783327000001</v>
      </c>
      <c r="H22" s="18">
        <v>70.595368019000006</v>
      </c>
      <c r="I22" s="18">
        <v>72.905101797</v>
      </c>
      <c r="J22" s="18">
        <v>71.473350639000003</v>
      </c>
      <c r="K22" s="18">
        <v>70.898418258999996</v>
      </c>
      <c r="L22" s="18">
        <v>68.834006285000001</v>
      </c>
      <c r="M22" s="18">
        <v>64.764564059999998</v>
      </c>
      <c r="N22" s="18">
        <v>65.28580436</v>
      </c>
      <c r="O22" s="18">
        <v>66.605860054000004</v>
      </c>
    </row>
    <row r="23" spans="1:15" x14ac:dyDescent="0.25">
      <c r="A23" s="32" t="s">
        <v>64</v>
      </c>
      <c r="B23" s="13" t="s">
        <v>206</v>
      </c>
      <c r="C23" s="18">
        <v>19.611706666</v>
      </c>
      <c r="D23" s="18">
        <v>18.99255368</v>
      </c>
      <c r="E23" s="18">
        <v>18.781939562000002</v>
      </c>
      <c r="F23" s="18">
        <v>18.642928969</v>
      </c>
      <c r="G23" s="18">
        <v>19.279885217</v>
      </c>
      <c r="H23" s="18">
        <v>19.893013617000001</v>
      </c>
      <c r="I23" s="18">
        <v>19.567917501</v>
      </c>
      <c r="J23" s="18">
        <v>18.854960014</v>
      </c>
      <c r="K23" s="18">
        <v>18.762536676</v>
      </c>
      <c r="L23" s="18">
        <v>18.155507601</v>
      </c>
      <c r="M23" s="18">
        <v>17.81851099</v>
      </c>
      <c r="N23" s="18">
        <v>16.842327641000001</v>
      </c>
      <c r="O23" s="18">
        <v>16.870078060000001</v>
      </c>
    </row>
    <row r="24" spans="1:15" x14ac:dyDescent="0.25">
      <c r="A24" s="32" t="s">
        <v>65</v>
      </c>
      <c r="B24" s="13" t="s">
        <v>30</v>
      </c>
      <c r="C24" s="18">
        <v>59.287989414999998</v>
      </c>
      <c r="D24" s="18">
        <v>64.152469530999994</v>
      </c>
      <c r="E24" s="18">
        <v>63.054526377000002</v>
      </c>
      <c r="F24" s="18">
        <v>64.643589657000007</v>
      </c>
      <c r="G24" s="18">
        <v>65.172705386999993</v>
      </c>
      <c r="H24" s="18">
        <v>64.857773354000003</v>
      </c>
      <c r="I24" s="18">
        <v>66.228097048999999</v>
      </c>
      <c r="J24" s="18">
        <v>66.813331337999998</v>
      </c>
      <c r="K24" s="18">
        <v>66.663091356999999</v>
      </c>
      <c r="L24" s="18">
        <v>66.687234360000005</v>
      </c>
      <c r="M24" s="18">
        <v>66.091890155000002</v>
      </c>
      <c r="N24" s="18">
        <v>66.683688453000002</v>
      </c>
      <c r="O24" s="18">
        <v>65.573387361000002</v>
      </c>
    </row>
    <row r="25" spans="1:15" x14ac:dyDescent="0.25">
      <c r="A25" s="32" t="s">
        <v>66</v>
      </c>
      <c r="B25" s="13" t="s">
        <v>32</v>
      </c>
      <c r="C25" s="18">
        <v>313.47084457199998</v>
      </c>
      <c r="D25" s="18">
        <v>324.08205568300002</v>
      </c>
      <c r="E25" s="18">
        <v>330.90648450899999</v>
      </c>
      <c r="F25" s="18">
        <v>338.35312348000002</v>
      </c>
      <c r="G25" s="18">
        <v>337.51926859700001</v>
      </c>
      <c r="H25" s="18">
        <v>342.27902496399997</v>
      </c>
      <c r="I25" s="18">
        <v>349.54354065500002</v>
      </c>
      <c r="J25" s="18">
        <v>355.28505721300002</v>
      </c>
      <c r="K25" s="18">
        <v>359.19266134600002</v>
      </c>
      <c r="L25" s="18">
        <v>360.03579061800002</v>
      </c>
      <c r="M25" s="18">
        <v>360.83662081199998</v>
      </c>
      <c r="N25" s="18">
        <v>362.26960823799999</v>
      </c>
      <c r="O25" s="18">
        <v>374.87070713200001</v>
      </c>
    </row>
    <row r="26" spans="1:15" x14ac:dyDescent="0.25">
      <c r="A26" s="32" t="s">
        <v>67</v>
      </c>
      <c r="B26" s="13" t="s">
        <v>33</v>
      </c>
      <c r="C26" s="18">
        <v>73.021043276</v>
      </c>
      <c r="D26" s="18">
        <v>71.374505577999997</v>
      </c>
      <c r="E26" s="18">
        <v>72.723614167999997</v>
      </c>
      <c r="F26" s="18">
        <v>74.311481162000007</v>
      </c>
      <c r="G26" s="18">
        <v>76.475427019999998</v>
      </c>
      <c r="H26" s="18">
        <v>79.804392555000007</v>
      </c>
      <c r="I26" s="18">
        <v>80.407952700999999</v>
      </c>
      <c r="J26" s="18">
        <v>81.569777338999998</v>
      </c>
      <c r="K26" s="18">
        <v>84.264469973999994</v>
      </c>
      <c r="L26" s="18">
        <v>87.531398777999996</v>
      </c>
      <c r="M26" s="18">
        <v>94.127731037000004</v>
      </c>
      <c r="N26" s="18">
        <v>96.339013975</v>
      </c>
      <c r="O26" s="18">
        <v>104.117359428</v>
      </c>
    </row>
    <row r="27" spans="1:15" x14ac:dyDescent="0.25">
      <c r="A27" s="32" t="s">
        <v>68</v>
      </c>
      <c r="B27" s="13" t="s">
        <v>34</v>
      </c>
      <c r="C27" s="18">
        <v>46.466595720999997</v>
      </c>
      <c r="D27" s="18">
        <v>47.401495447000002</v>
      </c>
      <c r="E27" s="18">
        <v>49.173032753999998</v>
      </c>
      <c r="F27" s="18">
        <v>51.697629634999998</v>
      </c>
      <c r="G27" s="18">
        <v>54.508617626000003</v>
      </c>
      <c r="H27" s="18">
        <v>59.030501049999998</v>
      </c>
      <c r="I27" s="18">
        <v>60.625244551000002</v>
      </c>
      <c r="J27" s="18">
        <v>63.269060295999999</v>
      </c>
      <c r="K27" s="18">
        <v>65.438855333000006</v>
      </c>
      <c r="L27" s="18">
        <v>74.459334542999997</v>
      </c>
      <c r="M27" s="18">
        <v>71.401464613000002</v>
      </c>
      <c r="N27" s="18">
        <v>70.996948912999997</v>
      </c>
      <c r="O27" s="18">
        <v>77.068661461999994</v>
      </c>
    </row>
    <row r="28" spans="1:15" x14ac:dyDescent="0.25">
      <c r="A28" s="32" t="s">
        <v>69</v>
      </c>
      <c r="B28" s="13" t="s">
        <v>31</v>
      </c>
      <c r="C28" s="18">
        <v>38.427222294000003</v>
      </c>
      <c r="D28" s="18">
        <v>41.566560600000003</v>
      </c>
      <c r="E28" s="18">
        <v>41.154619162000003</v>
      </c>
      <c r="F28" s="18">
        <v>43.428418362999999</v>
      </c>
      <c r="G28" s="18">
        <v>44.390377848</v>
      </c>
      <c r="H28" s="18">
        <v>43.507817543000002</v>
      </c>
      <c r="I28" s="18">
        <v>43.184980760000002</v>
      </c>
      <c r="J28" s="18">
        <v>43.124610349999998</v>
      </c>
      <c r="K28" s="18">
        <v>25.288758041000001</v>
      </c>
      <c r="L28" s="18">
        <v>43.753647596999997</v>
      </c>
      <c r="M28" s="18">
        <v>42.222177621</v>
      </c>
      <c r="N28" s="18">
        <v>44.516439796</v>
      </c>
      <c r="O28" s="18">
        <v>44.671094799999999</v>
      </c>
    </row>
    <row r="29" spans="1:15" x14ac:dyDescent="0.25">
      <c r="A29" s="32" t="s">
        <v>70</v>
      </c>
      <c r="B29" s="13" t="s">
        <v>35</v>
      </c>
      <c r="C29" s="18">
        <v>35.773095171000001</v>
      </c>
      <c r="D29" s="18">
        <v>37.263493169</v>
      </c>
      <c r="E29" s="18">
        <v>38.772099093999998</v>
      </c>
      <c r="F29" s="18">
        <v>39.692951606000001</v>
      </c>
      <c r="G29" s="18">
        <v>40.894199538999999</v>
      </c>
      <c r="H29" s="18">
        <v>41.874687174999998</v>
      </c>
      <c r="I29" s="18">
        <v>42.935638289000003</v>
      </c>
      <c r="J29" s="18">
        <v>45.370574677999997</v>
      </c>
      <c r="K29" s="18">
        <v>47.455294145000003</v>
      </c>
      <c r="L29" s="18">
        <v>51.906436778</v>
      </c>
      <c r="M29" s="18">
        <v>49.860568534000002</v>
      </c>
      <c r="N29" s="18">
        <v>54.421173748999998</v>
      </c>
      <c r="O29" s="18">
        <v>57.371518834</v>
      </c>
    </row>
    <row r="30" spans="1:15" x14ac:dyDescent="0.25">
      <c r="A30" s="32" t="s">
        <v>71</v>
      </c>
      <c r="B30" s="13" t="s">
        <v>36</v>
      </c>
      <c r="C30" s="18">
        <v>178.71105778</v>
      </c>
      <c r="D30" s="18">
        <v>173.92745290900001</v>
      </c>
      <c r="E30" s="18">
        <v>173.45210793999999</v>
      </c>
      <c r="F30" s="18">
        <v>175.59569569799999</v>
      </c>
      <c r="G30" s="18">
        <v>180.949654326</v>
      </c>
      <c r="H30" s="18">
        <v>183.230121059</v>
      </c>
      <c r="I30" s="18">
        <v>182.14709731799999</v>
      </c>
      <c r="J30" s="18">
        <v>180.235607165</v>
      </c>
      <c r="K30" s="18">
        <v>179.45974106599999</v>
      </c>
      <c r="L30" s="18">
        <v>177.25984612299999</v>
      </c>
      <c r="M30" s="18">
        <v>175.06802984199999</v>
      </c>
      <c r="N30" s="18">
        <v>176.18461786699999</v>
      </c>
      <c r="O30" s="18">
        <v>178.39799504499999</v>
      </c>
    </row>
    <row r="31" spans="1:15" x14ac:dyDescent="0.25">
      <c r="A31" s="32" t="s">
        <v>72</v>
      </c>
      <c r="B31" s="13" t="s">
        <v>37</v>
      </c>
      <c r="C31" s="18">
        <v>47.959409291999997</v>
      </c>
      <c r="D31" s="18">
        <v>52.128645081000002</v>
      </c>
      <c r="E31" s="18">
        <v>58.387797532999997</v>
      </c>
      <c r="F31" s="18">
        <v>68.813845956999998</v>
      </c>
      <c r="G31" s="18">
        <v>76.810358191999995</v>
      </c>
      <c r="H31" s="18">
        <v>76.914789408999994</v>
      </c>
      <c r="I31" s="18">
        <v>77.477798204999999</v>
      </c>
      <c r="J31" s="18">
        <v>77.527386380999999</v>
      </c>
      <c r="K31" s="18">
        <v>80.055906109000006</v>
      </c>
      <c r="L31" s="18">
        <v>84.208823581999994</v>
      </c>
      <c r="M31" s="18">
        <v>81.993328679000001</v>
      </c>
      <c r="N31" s="18">
        <v>84.750528265</v>
      </c>
      <c r="O31" s="18">
        <v>86.400812885999997</v>
      </c>
    </row>
    <row r="32" spans="1:15" x14ac:dyDescent="0.25">
      <c r="A32" s="32" t="s">
        <v>73</v>
      </c>
      <c r="B32" s="13" t="s">
        <v>38</v>
      </c>
      <c r="C32" s="18">
        <v>23.747943284000002</v>
      </c>
      <c r="D32" s="18">
        <v>24.624335275</v>
      </c>
      <c r="E32" s="18">
        <v>24.660426309999998</v>
      </c>
      <c r="F32" s="18">
        <v>23.159461823000001</v>
      </c>
      <c r="G32" s="18">
        <v>23.553250298999998</v>
      </c>
      <c r="H32" s="18">
        <v>23.845216425</v>
      </c>
      <c r="I32" s="18">
        <v>24.311794210999999</v>
      </c>
      <c r="J32" s="18">
        <v>23.247049904000001</v>
      </c>
      <c r="K32" s="18">
        <v>23.215666627000001</v>
      </c>
      <c r="L32" s="18">
        <v>21.918176149000001</v>
      </c>
      <c r="M32" s="18">
        <v>20.544964190999998</v>
      </c>
      <c r="N32" s="18">
        <v>17.752251086000001</v>
      </c>
      <c r="O32" s="18">
        <v>23.015512676</v>
      </c>
    </row>
    <row r="33" spans="1:15" x14ac:dyDescent="0.25">
      <c r="A33" s="32" t="s">
        <v>74</v>
      </c>
      <c r="B33" s="13" t="s">
        <v>39</v>
      </c>
      <c r="C33" s="18">
        <v>3.0107904840000002</v>
      </c>
      <c r="D33" s="18">
        <v>5.367363E-3</v>
      </c>
      <c r="E33" s="18">
        <v>3.172069E-3</v>
      </c>
      <c r="F33" s="18">
        <v>9.1310109999999996E-3</v>
      </c>
      <c r="G33" s="18">
        <v>0.15901442199999999</v>
      </c>
      <c r="H33" s="18">
        <v>0.15823600600000001</v>
      </c>
      <c r="I33" s="18">
        <v>1.1322903E-2</v>
      </c>
      <c r="J33" s="18">
        <v>2.7089802999999999E-2</v>
      </c>
      <c r="K33" s="18">
        <v>2.9831388E-2</v>
      </c>
      <c r="L33" s="18">
        <v>3.7302125999999998E-2</v>
      </c>
      <c r="M33" s="18">
        <v>0.103075876</v>
      </c>
      <c r="N33" s="18">
        <v>8.2876432E-2</v>
      </c>
      <c r="O33" s="18">
        <v>4.6563623999999998E-2</v>
      </c>
    </row>
    <row r="34" spans="1:15" x14ac:dyDescent="0.25">
      <c r="A34" s="32" t="s">
        <v>75</v>
      </c>
      <c r="B34" s="13" t="s">
        <v>40</v>
      </c>
      <c r="C34" s="18">
        <v>3.9652442460000001</v>
      </c>
      <c r="D34" s="18">
        <v>3.9710731269999999</v>
      </c>
      <c r="E34" s="18">
        <v>3.954440483</v>
      </c>
      <c r="F34" s="18">
        <v>3.7934167259999998</v>
      </c>
      <c r="G34" s="18">
        <v>3.7918406579999999</v>
      </c>
      <c r="H34" s="18">
        <v>3.7960970330000001</v>
      </c>
      <c r="I34" s="18">
        <v>3.7808489789999999</v>
      </c>
      <c r="J34" s="18">
        <v>3.7850418530000001</v>
      </c>
      <c r="K34" s="18">
        <v>3.77143535</v>
      </c>
      <c r="L34" s="18">
        <v>3.702890241</v>
      </c>
      <c r="M34" s="18">
        <v>3.6757618590000001</v>
      </c>
      <c r="N34" s="18">
        <v>3.6640859990000001</v>
      </c>
      <c r="O34" s="18">
        <v>3.646859224</v>
      </c>
    </row>
    <row r="35" spans="1:15" x14ac:dyDescent="0.25">
      <c r="A35" s="32" t="s">
        <v>76</v>
      </c>
      <c r="B35" s="13" t="s">
        <v>42</v>
      </c>
      <c r="C35" s="18">
        <v>9.7108495650000002</v>
      </c>
      <c r="D35" s="18">
        <v>9.7681815190000005</v>
      </c>
      <c r="E35" s="18">
        <v>10.300012638</v>
      </c>
      <c r="F35" s="18">
        <v>11.101665699</v>
      </c>
      <c r="G35" s="18">
        <v>11.841114534000001</v>
      </c>
      <c r="H35" s="18">
        <v>12.336790904000001</v>
      </c>
      <c r="I35" s="18">
        <v>12.519638604000001</v>
      </c>
      <c r="J35" s="18">
        <v>13.394767585</v>
      </c>
      <c r="K35" s="18">
        <v>14.019808172999999</v>
      </c>
      <c r="L35" s="18">
        <v>15.776368485000001</v>
      </c>
      <c r="M35" s="18">
        <v>15.011076559999999</v>
      </c>
      <c r="N35" s="18">
        <v>15.59357874</v>
      </c>
      <c r="O35" s="18">
        <v>16.89508073</v>
      </c>
    </row>
    <row r="36" spans="1:15" x14ac:dyDescent="0.25">
      <c r="A36" s="32" t="s">
        <v>77</v>
      </c>
      <c r="B36" s="13" t="s">
        <v>41</v>
      </c>
      <c r="C36" s="18">
        <v>10.078970687</v>
      </c>
      <c r="D36" s="18">
        <v>11.506612687000001</v>
      </c>
      <c r="E36" s="18">
        <v>12.457530687</v>
      </c>
      <c r="F36" s="18">
        <v>14.014862687000001</v>
      </c>
      <c r="G36" s="18">
        <v>14.147255686999999</v>
      </c>
      <c r="H36" s="18">
        <v>13.775107687</v>
      </c>
      <c r="I36" s="18">
        <v>13.68362709</v>
      </c>
      <c r="J36" s="18">
        <v>13.236828341000001</v>
      </c>
      <c r="K36" s="18">
        <v>1.0433760780000001</v>
      </c>
      <c r="L36" s="18">
        <v>12.195212991</v>
      </c>
      <c r="M36" s="18">
        <v>14.647778603000001</v>
      </c>
      <c r="N36" s="18">
        <v>12.439385945</v>
      </c>
      <c r="O36" s="18">
        <v>13.335122165</v>
      </c>
    </row>
    <row r="37" spans="1:15" ht="18.600000000000001" customHeight="1" x14ac:dyDescent="0.25">
      <c r="A37" s="32" t="s">
        <v>207</v>
      </c>
      <c r="B37" s="13" t="s">
        <v>43</v>
      </c>
      <c r="C37" s="18">
        <v>1384.7646082880001</v>
      </c>
      <c r="D37" s="18">
        <v>1383.438851351</v>
      </c>
      <c r="E37" s="18">
        <v>1376.664828515</v>
      </c>
      <c r="F37" s="18">
        <v>1452.2941766680001</v>
      </c>
      <c r="G37" s="18">
        <v>1514.1620187159999</v>
      </c>
      <c r="H37" s="18">
        <v>1526.628487853</v>
      </c>
      <c r="I37" s="18">
        <v>1528.1657573059999</v>
      </c>
      <c r="J37" s="18">
        <v>1566.371493074</v>
      </c>
      <c r="K37" s="18">
        <v>1591.5353441239999</v>
      </c>
      <c r="L37" s="18">
        <v>1648.5221027350001</v>
      </c>
      <c r="M37" s="18">
        <v>1646.171195932</v>
      </c>
      <c r="N37" s="18">
        <v>1638.4540987339999</v>
      </c>
      <c r="O37" s="18">
        <v>1641.602218448</v>
      </c>
    </row>
    <row r="38" spans="1:15" x14ac:dyDescent="0.25">
      <c r="A38" s="33"/>
      <c r="B38" s="21" t="s">
        <v>110</v>
      </c>
      <c r="C38" s="20">
        <v>18184.489530777006</v>
      </c>
      <c r="D38" s="20">
        <v>18529.105601162999</v>
      </c>
      <c r="E38" s="55">
        <v>18235.295403949003</v>
      </c>
      <c r="F38" s="55">
        <v>18654.931639717001</v>
      </c>
      <c r="G38" s="55">
        <v>18476.240085100999</v>
      </c>
      <c r="H38" s="55">
        <v>18498.088735584995</v>
      </c>
      <c r="I38" s="55">
        <v>18460.401677333997</v>
      </c>
      <c r="J38" s="55">
        <v>18399.751966328997</v>
      </c>
      <c r="K38" s="55">
        <v>18476.747801034002</v>
      </c>
      <c r="L38" s="55">
        <v>18642.400687618003</v>
      </c>
      <c r="M38" s="55">
        <v>18656.069655341009</v>
      </c>
      <c r="N38" s="55">
        <v>18852.335523524001</v>
      </c>
      <c r="O38" s="55">
        <v>19381.325417976997</v>
      </c>
    </row>
    <row r="39" spans="1:15" ht="39.75" customHeight="1" x14ac:dyDescent="0.25">
      <c r="A39" s="331" t="s">
        <v>781</v>
      </c>
      <c r="B39" s="332"/>
      <c r="C39" s="332"/>
      <c r="D39" s="332"/>
      <c r="E39" s="332"/>
      <c r="F39" s="332"/>
      <c r="G39" s="332"/>
      <c r="H39" s="332"/>
      <c r="I39" s="332"/>
      <c r="J39" s="332"/>
      <c r="K39" s="332"/>
      <c r="L39" s="332"/>
      <c r="M39" s="332"/>
      <c r="N39" s="332"/>
      <c r="O39" s="333"/>
    </row>
    <row r="40" spans="1:15" x14ac:dyDescent="0.25">
      <c r="C40" s="24"/>
      <c r="D40" s="24"/>
      <c r="E40" s="24"/>
      <c r="F40" s="24"/>
      <c r="G40" s="24"/>
      <c r="H40" s="24"/>
      <c r="I40" s="24"/>
      <c r="J40" s="24"/>
      <c r="K40" s="24"/>
      <c r="L40" s="24"/>
      <c r="M40" s="24"/>
      <c r="N40" s="24"/>
      <c r="O40" s="24"/>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zoomScale="98" zoomScaleNormal="98" workbookViewId="0">
      <pane xSplit="1" ySplit="2" topLeftCell="L3" activePane="bottomRight" state="frozen"/>
      <selection activeCell="N3" sqref="N3"/>
      <selection pane="topRight" activeCell="N3" sqref="N3"/>
      <selection pane="bottomLeft" activeCell="N3" sqref="N3"/>
      <selection pane="bottomRight" activeCell="B2" sqref="B2:N7"/>
    </sheetView>
  </sheetViews>
  <sheetFormatPr defaultRowHeight="15" x14ac:dyDescent="0.25"/>
  <cols>
    <col min="1" max="1" width="59" customWidth="1"/>
    <col min="2" max="14" width="13.140625" customWidth="1"/>
  </cols>
  <sheetData>
    <row r="1" spans="1:14" ht="28.9" customHeight="1" x14ac:dyDescent="0.25">
      <c r="A1" s="285" t="s">
        <v>387</v>
      </c>
      <c r="B1" s="286"/>
      <c r="C1" s="286"/>
      <c r="D1" s="286"/>
      <c r="E1" s="286"/>
      <c r="F1" s="286"/>
      <c r="G1" s="286"/>
      <c r="H1" s="286"/>
      <c r="I1" s="286"/>
      <c r="J1" s="286"/>
      <c r="K1" s="286"/>
      <c r="L1" s="286"/>
      <c r="M1" s="286"/>
      <c r="N1" s="287"/>
    </row>
    <row r="2" spans="1:14" x14ac:dyDescent="0.25">
      <c r="A2" s="56" t="s">
        <v>8</v>
      </c>
      <c r="B2" s="114">
        <v>44621</v>
      </c>
      <c r="C2" s="114">
        <v>44652</v>
      </c>
      <c r="D2" s="114">
        <v>44682</v>
      </c>
      <c r="E2" s="114">
        <v>44713</v>
      </c>
      <c r="F2" s="114">
        <v>44743</v>
      </c>
      <c r="G2" s="114">
        <v>44774</v>
      </c>
      <c r="H2" s="114">
        <v>44805</v>
      </c>
      <c r="I2" s="114">
        <v>44835</v>
      </c>
      <c r="J2" s="114">
        <v>44866</v>
      </c>
      <c r="K2" s="114">
        <v>44896</v>
      </c>
      <c r="L2" s="114">
        <v>44927</v>
      </c>
      <c r="M2" s="114">
        <v>44958</v>
      </c>
      <c r="N2" s="114">
        <v>44986</v>
      </c>
    </row>
    <row r="3" spans="1:14" x14ac:dyDescent="0.25">
      <c r="A3" s="27" t="s">
        <v>319</v>
      </c>
      <c r="B3" s="119">
        <v>189</v>
      </c>
      <c r="C3" s="119">
        <v>194</v>
      </c>
      <c r="D3" s="119">
        <v>197</v>
      </c>
      <c r="E3" s="119">
        <v>203</v>
      </c>
      <c r="F3" s="119">
        <v>203</v>
      </c>
      <c r="G3" s="119">
        <v>202</v>
      </c>
      <c r="H3" s="119">
        <v>200</v>
      </c>
      <c r="I3" s="119">
        <v>190</v>
      </c>
      <c r="J3" s="119">
        <v>192</v>
      </c>
      <c r="K3" s="119">
        <v>196</v>
      </c>
      <c r="L3" s="119">
        <v>197</v>
      </c>
      <c r="M3" s="119">
        <v>200</v>
      </c>
      <c r="N3" s="119">
        <v>204</v>
      </c>
    </row>
    <row r="4" spans="1:14" x14ac:dyDescent="0.25">
      <c r="A4" s="27" t="s">
        <v>618</v>
      </c>
      <c r="B4" s="119">
        <v>218</v>
      </c>
      <c r="C4" s="119">
        <v>226</v>
      </c>
      <c r="D4" s="119">
        <v>227</v>
      </c>
      <c r="E4" s="119">
        <v>235</v>
      </c>
      <c r="F4" s="119">
        <v>234</v>
      </c>
      <c r="G4" s="119">
        <v>236</v>
      </c>
      <c r="H4" s="119">
        <v>233</v>
      </c>
      <c r="I4" s="119">
        <v>245</v>
      </c>
      <c r="J4" s="119">
        <v>242</v>
      </c>
      <c r="K4" s="119">
        <v>256</v>
      </c>
      <c r="L4" s="119">
        <v>251</v>
      </c>
      <c r="M4" s="119">
        <v>254</v>
      </c>
      <c r="N4" s="119">
        <v>251</v>
      </c>
    </row>
    <row r="5" spans="1:14" x14ac:dyDescent="0.25">
      <c r="A5" s="27" t="s">
        <v>619</v>
      </c>
      <c r="B5" s="119">
        <v>0</v>
      </c>
      <c r="C5" s="119">
        <v>0</v>
      </c>
      <c r="D5" s="119">
        <v>0</v>
      </c>
      <c r="E5" s="119">
        <v>0</v>
      </c>
      <c r="F5" s="119">
        <v>0</v>
      </c>
      <c r="G5" s="119">
        <v>0</v>
      </c>
      <c r="H5" s="119">
        <v>0</v>
      </c>
      <c r="I5" s="119">
        <v>0</v>
      </c>
      <c r="J5" s="119">
        <v>0</v>
      </c>
      <c r="K5" s="119">
        <v>0</v>
      </c>
      <c r="L5" s="119">
        <v>0</v>
      </c>
      <c r="M5" s="119">
        <v>0</v>
      </c>
      <c r="N5" s="119">
        <v>0</v>
      </c>
    </row>
    <row r="6" spans="1:14" x14ac:dyDescent="0.25">
      <c r="A6" s="27" t="s">
        <v>620</v>
      </c>
      <c r="B6" s="119">
        <v>2251210</v>
      </c>
      <c r="C6" s="119">
        <v>2326453</v>
      </c>
      <c r="D6" s="119">
        <v>2354915</v>
      </c>
      <c r="E6" s="119">
        <v>2408623</v>
      </c>
      <c r="F6" s="119">
        <v>2431563</v>
      </c>
      <c r="G6" s="119">
        <v>2433332</v>
      </c>
      <c r="H6" s="119">
        <v>2414790</v>
      </c>
      <c r="I6" s="119">
        <v>2400969</v>
      </c>
      <c r="J6" s="119">
        <v>2382907</v>
      </c>
      <c r="K6" s="119">
        <v>2357929</v>
      </c>
      <c r="L6" s="119">
        <v>2375692</v>
      </c>
      <c r="M6" s="119">
        <v>2368106</v>
      </c>
      <c r="N6" s="119">
        <v>2370453</v>
      </c>
    </row>
    <row r="7" spans="1:14" ht="18" customHeight="1" x14ac:dyDescent="0.25">
      <c r="A7" s="30" t="s">
        <v>7</v>
      </c>
      <c r="B7" s="120">
        <v>2251617</v>
      </c>
      <c r="C7" s="120">
        <v>2326873</v>
      </c>
      <c r="D7" s="120">
        <v>2355339</v>
      </c>
      <c r="E7" s="120">
        <v>2409061</v>
      </c>
      <c r="F7" s="120">
        <v>2432000</v>
      </c>
      <c r="G7" s="120">
        <v>2433770</v>
      </c>
      <c r="H7" s="120">
        <v>2415223</v>
      </c>
      <c r="I7" s="120">
        <v>2401404</v>
      </c>
      <c r="J7" s="120">
        <v>2383341</v>
      </c>
      <c r="K7" s="120">
        <v>2358381</v>
      </c>
      <c r="L7" s="120">
        <v>2376140</v>
      </c>
      <c r="M7" s="120">
        <v>2368560</v>
      </c>
      <c r="N7" s="120">
        <v>2370908</v>
      </c>
    </row>
    <row r="8" spans="1:14" ht="15" customHeight="1" x14ac:dyDescent="0.25">
      <c r="A8" s="334" t="s">
        <v>391</v>
      </c>
      <c r="B8" s="335"/>
      <c r="C8" s="335"/>
      <c r="D8" s="335"/>
      <c r="E8" s="335"/>
      <c r="F8" s="335"/>
      <c r="G8" s="335"/>
      <c r="H8" s="335"/>
      <c r="I8" s="335"/>
      <c r="J8" s="335"/>
      <c r="K8" s="335"/>
      <c r="L8" s="335"/>
      <c r="M8" s="335"/>
      <c r="N8" s="336"/>
    </row>
    <row r="10" spans="1:14" x14ac:dyDescent="0.25">
      <c r="A10"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70" zoomScaleNormal="70" workbookViewId="0">
      <pane xSplit="1" ySplit="2" topLeftCell="I3" activePane="bottomRight" state="frozen"/>
      <selection activeCell="N3" sqref="N3"/>
      <selection pane="topRight" activeCell="N3" sqref="N3"/>
      <selection pane="bottomLeft" activeCell="N3" sqref="N3"/>
      <selection pane="bottomRight" activeCell="B2" sqref="B2:N26"/>
    </sheetView>
  </sheetViews>
  <sheetFormatPr defaultRowHeight="15" x14ac:dyDescent="0.25"/>
  <cols>
    <col min="1" max="1" width="75.85546875" customWidth="1"/>
    <col min="2" max="14" width="13.140625" customWidth="1"/>
  </cols>
  <sheetData>
    <row r="1" spans="1:14" ht="28.9" customHeight="1" x14ac:dyDescent="0.25">
      <c r="A1" s="285" t="s">
        <v>388</v>
      </c>
      <c r="B1" s="286"/>
      <c r="C1" s="286"/>
      <c r="D1" s="286"/>
      <c r="E1" s="286"/>
      <c r="F1" s="286"/>
      <c r="G1" s="286"/>
      <c r="H1" s="286"/>
      <c r="I1" s="286"/>
      <c r="J1" s="286"/>
      <c r="K1" s="286"/>
      <c r="L1" s="286"/>
      <c r="M1" s="286"/>
      <c r="N1" s="287"/>
    </row>
    <row r="2" spans="1:14" x14ac:dyDescent="0.25">
      <c r="A2" s="56" t="s">
        <v>9</v>
      </c>
      <c r="B2" s="114">
        <v>44621</v>
      </c>
      <c r="C2" s="114">
        <v>44652</v>
      </c>
      <c r="D2" s="114">
        <v>44682</v>
      </c>
      <c r="E2" s="114">
        <v>44713</v>
      </c>
      <c r="F2" s="114">
        <v>44743</v>
      </c>
      <c r="G2" s="114">
        <v>44774</v>
      </c>
      <c r="H2" s="114">
        <v>44805</v>
      </c>
      <c r="I2" s="114">
        <v>44835</v>
      </c>
      <c r="J2" s="114">
        <v>44866</v>
      </c>
      <c r="K2" s="114">
        <v>44896</v>
      </c>
      <c r="L2" s="114">
        <v>44927</v>
      </c>
      <c r="M2" s="114">
        <v>44958</v>
      </c>
      <c r="N2" s="114">
        <v>44986</v>
      </c>
    </row>
    <row r="3" spans="1:14" x14ac:dyDescent="0.25">
      <c r="A3" s="58" t="s">
        <v>523</v>
      </c>
      <c r="B3" s="18">
        <v>63195</v>
      </c>
      <c r="C3" s="18">
        <v>63582</v>
      </c>
      <c r="D3" s="18">
        <v>65005</v>
      </c>
      <c r="E3" s="18">
        <v>66194</v>
      </c>
      <c r="F3" s="18">
        <v>67141</v>
      </c>
      <c r="G3" s="18">
        <v>67654</v>
      </c>
      <c r="H3" s="18">
        <v>67521</v>
      </c>
      <c r="I3" s="18">
        <v>67360</v>
      </c>
      <c r="J3" s="18">
        <v>66992</v>
      </c>
      <c r="K3" s="18">
        <v>66067</v>
      </c>
      <c r="L3" s="18">
        <v>65447</v>
      </c>
      <c r="M3" s="18">
        <v>64733</v>
      </c>
      <c r="N3" s="18">
        <v>63669</v>
      </c>
    </row>
    <row r="4" spans="1:14" x14ac:dyDescent="0.25">
      <c r="A4" s="58" t="s">
        <v>524</v>
      </c>
      <c r="B4" s="18">
        <v>194</v>
      </c>
      <c r="C4" s="18">
        <v>191</v>
      </c>
      <c r="D4" s="18">
        <v>190</v>
      </c>
      <c r="E4" s="18">
        <v>178</v>
      </c>
      <c r="F4" s="18">
        <v>171</v>
      </c>
      <c r="G4" s="18">
        <v>173</v>
      </c>
      <c r="H4" s="18">
        <v>171</v>
      </c>
      <c r="I4" s="18">
        <v>168</v>
      </c>
      <c r="J4" s="18">
        <v>171</v>
      </c>
      <c r="K4" s="18">
        <v>167</v>
      </c>
      <c r="L4" s="18">
        <v>164</v>
      </c>
      <c r="M4" s="18">
        <v>162</v>
      </c>
      <c r="N4" s="18">
        <v>151</v>
      </c>
    </row>
    <row r="5" spans="1:14" x14ac:dyDescent="0.25">
      <c r="A5" s="58" t="s">
        <v>525</v>
      </c>
      <c r="B5" s="18">
        <v>21325</v>
      </c>
      <c r="C5" s="18">
        <v>22011</v>
      </c>
      <c r="D5" s="18">
        <v>22245</v>
      </c>
      <c r="E5" s="18">
        <v>22471</v>
      </c>
      <c r="F5" s="18">
        <v>22372</v>
      </c>
      <c r="G5" s="18">
        <v>22914</v>
      </c>
      <c r="H5" s="18">
        <v>22882</v>
      </c>
      <c r="I5" s="18">
        <v>23476</v>
      </c>
      <c r="J5" s="18">
        <v>23537</v>
      </c>
      <c r="K5" s="18">
        <v>23054</v>
      </c>
      <c r="L5" s="18">
        <v>23695</v>
      </c>
      <c r="M5" s="18">
        <v>23219</v>
      </c>
      <c r="N5" s="18">
        <v>22737</v>
      </c>
    </row>
    <row r="6" spans="1:14" x14ac:dyDescent="0.25">
      <c r="A6" s="58" t="s">
        <v>526</v>
      </c>
      <c r="B6" s="18">
        <v>38</v>
      </c>
      <c r="C6" s="18">
        <v>38</v>
      </c>
      <c r="D6" s="18">
        <v>38</v>
      </c>
      <c r="E6" s="18">
        <v>37</v>
      </c>
      <c r="F6" s="18">
        <v>25</v>
      </c>
      <c r="G6" s="18">
        <v>23</v>
      </c>
      <c r="H6" s="18">
        <v>23</v>
      </c>
      <c r="I6" s="18">
        <v>23</v>
      </c>
      <c r="J6" s="18">
        <v>27</v>
      </c>
      <c r="K6" s="18">
        <v>27</v>
      </c>
      <c r="L6" s="18">
        <v>27</v>
      </c>
      <c r="M6" s="18">
        <v>24</v>
      </c>
      <c r="N6" s="18">
        <v>24</v>
      </c>
    </row>
    <row r="7" spans="1:14" x14ac:dyDescent="0.25">
      <c r="A7" s="58" t="s">
        <v>527</v>
      </c>
      <c r="B7" s="18">
        <v>125</v>
      </c>
      <c r="C7" s="18">
        <v>135</v>
      </c>
      <c r="D7" s="18">
        <v>146</v>
      </c>
      <c r="E7" s="18">
        <v>145</v>
      </c>
      <c r="F7" s="18">
        <v>142</v>
      </c>
      <c r="G7" s="18">
        <v>143</v>
      </c>
      <c r="H7" s="18">
        <v>143</v>
      </c>
      <c r="I7" s="18">
        <v>149</v>
      </c>
      <c r="J7" s="18">
        <v>154</v>
      </c>
      <c r="K7" s="18">
        <v>158</v>
      </c>
      <c r="L7" s="18">
        <v>162</v>
      </c>
      <c r="M7" s="18">
        <v>170</v>
      </c>
      <c r="N7" s="18">
        <v>153</v>
      </c>
    </row>
    <row r="8" spans="1:14" x14ac:dyDescent="0.25">
      <c r="A8" s="58" t="s">
        <v>208</v>
      </c>
      <c r="B8" s="18">
        <v>700</v>
      </c>
      <c r="C8" s="18">
        <v>664</v>
      </c>
      <c r="D8" s="18">
        <v>667</v>
      </c>
      <c r="E8" s="18">
        <v>699</v>
      </c>
      <c r="F8" s="18">
        <v>760</v>
      </c>
      <c r="G8" s="18">
        <v>789</v>
      </c>
      <c r="H8" s="18">
        <v>774</v>
      </c>
      <c r="I8" s="18">
        <v>760</v>
      </c>
      <c r="J8" s="18">
        <v>738</v>
      </c>
      <c r="K8" s="18">
        <v>688</v>
      </c>
      <c r="L8" s="18">
        <v>695</v>
      </c>
      <c r="M8" s="18">
        <v>678</v>
      </c>
      <c r="N8" s="18">
        <v>668</v>
      </c>
    </row>
    <row r="9" spans="1:14" x14ac:dyDescent="0.25">
      <c r="A9" s="58" t="s">
        <v>528</v>
      </c>
      <c r="B9" s="18">
        <v>2055773</v>
      </c>
      <c r="C9" s="18">
        <v>2127255</v>
      </c>
      <c r="D9" s="18">
        <v>2153728</v>
      </c>
      <c r="E9" s="18">
        <v>2203965</v>
      </c>
      <c r="F9" s="18">
        <v>2225853</v>
      </c>
      <c r="G9" s="18">
        <v>2226942</v>
      </c>
      <c r="H9" s="18">
        <v>2211029</v>
      </c>
      <c r="I9" s="18">
        <v>2198589</v>
      </c>
      <c r="J9" s="18">
        <v>2184078</v>
      </c>
      <c r="K9" s="18">
        <v>2164973</v>
      </c>
      <c r="L9" s="18">
        <v>2186480</v>
      </c>
      <c r="M9" s="18">
        <v>2185899</v>
      </c>
      <c r="N9" s="18">
        <v>2196798</v>
      </c>
    </row>
    <row r="10" spans="1:14" x14ac:dyDescent="0.25">
      <c r="A10" s="58" t="s">
        <v>529</v>
      </c>
      <c r="B10" s="18">
        <v>959</v>
      </c>
      <c r="C10" s="18">
        <v>947</v>
      </c>
      <c r="D10" s="18">
        <v>934</v>
      </c>
      <c r="E10" s="18">
        <v>975</v>
      </c>
      <c r="F10" s="18">
        <v>953</v>
      </c>
      <c r="G10" s="18">
        <v>978</v>
      </c>
      <c r="H10" s="18">
        <v>982</v>
      </c>
      <c r="I10" s="18">
        <v>1012</v>
      </c>
      <c r="J10" s="18">
        <v>1037</v>
      </c>
      <c r="K10" s="18">
        <v>939</v>
      </c>
      <c r="L10" s="18">
        <v>909</v>
      </c>
      <c r="M10" s="18">
        <v>823</v>
      </c>
      <c r="N10" s="18">
        <v>786</v>
      </c>
    </row>
    <row r="11" spans="1:14" x14ac:dyDescent="0.25">
      <c r="A11" s="58" t="s">
        <v>530</v>
      </c>
      <c r="B11" s="18">
        <v>3873</v>
      </c>
      <c r="C11" s="18">
        <v>3893</v>
      </c>
      <c r="D11" s="18">
        <v>3927</v>
      </c>
      <c r="E11" s="18">
        <v>3872</v>
      </c>
      <c r="F11" s="18">
        <v>3857</v>
      </c>
      <c r="G11" s="18">
        <v>3860</v>
      </c>
      <c r="H11" s="18">
        <v>3783</v>
      </c>
      <c r="I11" s="18">
        <v>3782</v>
      </c>
      <c r="J11" s="18">
        <v>3749</v>
      </c>
      <c r="K11" s="18">
        <v>3652</v>
      </c>
      <c r="L11" s="18">
        <v>3631</v>
      </c>
      <c r="M11" s="18">
        <v>3495</v>
      </c>
      <c r="N11" s="18">
        <v>3317</v>
      </c>
    </row>
    <row r="12" spans="1:14" x14ac:dyDescent="0.25">
      <c r="A12" s="58" t="s">
        <v>531</v>
      </c>
      <c r="B12" s="18">
        <v>105</v>
      </c>
      <c r="C12" s="18">
        <v>110</v>
      </c>
      <c r="D12" s="18">
        <v>115</v>
      </c>
      <c r="E12" s="18">
        <v>122</v>
      </c>
      <c r="F12" s="18">
        <v>123</v>
      </c>
      <c r="G12" s="18">
        <v>123</v>
      </c>
      <c r="H12" s="18">
        <v>131</v>
      </c>
      <c r="I12" s="18">
        <v>127</v>
      </c>
      <c r="J12" s="18">
        <v>137</v>
      </c>
      <c r="K12" s="18">
        <v>139</v>
      </c>
      <c r="L12" s="18">
        <v>133</v>
      </c>
      <c r="M12" s="18">
        <v>129</v>
      </c>
      <c r="N12" s="18">
        <v>126</v>
      </c>
    </row>
    <row r="13" spans="1:14" ht="19.149999999999999" customHeight="1" x14ac:dyDescent="0.25">
      <c r="A13" s="58" t="s">
        <v>532</v>
      </c>
      <c r="B13" s="18">
        <v>627</v>
      </c>
      <c r="C13" s="18">
        <v>625</v>
      </c>
      <c r="D13" s="18">
        <v>569</v>
      </c>
      <c r="E13" s="18">
        <v>556</v>
      </c>
      <c r="F13" s="18">
        <v>544</v>
      </c>
      <c r="G13" s="18">
        <v>521</v>
      </c>
      <c r="H13" s="18">
        <v>502</v>
      </c>
      <c r="I13" s="18">
        <v>487</v>
      </c>
      <c r="J13" s="18">
        <v>498</v>
      </c>
      <c r="K13" s="18">
        <v>477</v>
      </c>
      <c r="L13" s="18">
        <v>469</v>
      </c>
      <c r="M13" s="18">
        <v>451</v>
      </c>
      <c r="N13" s="18">
        <v>438</v>
      </c>
    </row>
    <row r="14" spans="1:14" x14ac:dyDescent="0.25">
      <c r="A14" s="58" t="s">
        <v>209</v>
      </c>
      <c r="B14" s="18">
        <v>126</v>
      </c>
      <c r="C14" s="18">
        <v>127</v>
      </c>
      <c r="D14" s="18">
        <v>127</v>
      </c>
      <c r="E14" s="18">
        <v>127</v>
      </c>
      <c r="F14" s="18">
        <v>140</v>
      </c>
      <c r="G14" s="18">
        <v>161</v>
      </c>
      <c r="H14" s="18">
        <v>176</v>
      </c>
      <c r="I14" s="18">
        <v>171</v>
      </c>
      <c r="J14" s="18">
        <v>186</v>
      </c>
      <c r="K14" s="18">
        <v>182</v>
      </c>
      <c r="L14" s="18">
        <v>182</v>
      </c>
      <c r="M14" s="18">
        <v>178</v>
      </c>
      <c r="N14" s="18">
        <v>174</v>
      </c>
    </row>
    <row r="15" spans="1:14" x14ac:dyDescent="0.25">
      <c r="A15" s="58" t="s">
        <v>533</v>
      </c>
      <c r="B15" s="18">
        <v>54</v>
      </c>
      <c r="C15" s="18">
        <v>59</v>
      </c>
      <c r="D15" s="18">
        <v>58</v>
      </c>
      <c r="E15" s="18">
        <v>54</v>
      </c>
      <c r="F15" s="18">
        <v>51</v>
      </c>
      <c r="G15" s="18">
        <v>52</v>
      </c>
      <c r="H15" s="18">
        <v>56</v>
      </c>
      <c r="I15" s="18">
        <v>50</v>
      </c>
      <c r="J15" s="18">
        <v>56</v>
      </c>
      <c r="K15" s="18">
        <v>57</v>
      </c>
      <c r="L15" s="18">
        <v>58</v>
      </c>
      <c r="M15" s="18">
        <v>59</v>
      </c>
      <c r="N15" s="18">
        <v>60</v>
      </c>
    </row>
    <row r="16" spans="1:14" ht="18" x14ac:dyDescent="0.25">
      <c r="A16" s="58" t="s">
        <v>534</v>
      </c>
      <c r="B16" s="18">
        <v>4979</v>
      </c>
      <c r="C16" s="18">
        <v>5095</v>
      </c>
      <c r="D16" s="18">
        <v>5126</v>
      </c>
      <c r="E16" s="18">
        <v>5536</v>
      </c>
      <c r="F16" s="18">
        <v>5549</v>
      </c>
      <c r="G16" s="18">
        <v>5641</v>
      </c>
      <c r="H16" s="18">
        <v>5656</v>
      </c>
      <c r="I16" s="18">
        <v>5692</v>
      </c>
      <c r="J16" s="18">
        <v>5701</v>
      </c>
      <c r="K16" s="18">
        <v>5496</v>
      </c>
      <c r="L16" s="18">
        <v>5624</v>
      </c>
      <c r="M16" s="18">
        <v>5169</v>
      </c>
      <c r="N16" s="18">
        <v>4902</v>
      </c>
    </row>
    <row r="17" spans="1:14" x14ac:dyDescent="0.25">
      <c r="A17" s="58" t="s">
        <v>535</v>
      </c>
      <c r="B17" s="18">
        <v>979</v>
      </c>
      <c r="C17" s="18">
        <v>1014</v>
      </c>
      <c r="D17" s="18">
        <v>1020</v>
      </c>
      <c r="E17" s="18">
        <v>1016</v>
      </c>
      <c r="F17" s="18">
        <v>995</v>
      </c>
      <c r="G17" s="18">
        <v>995</v>
      </c>
      <c r="H17" s="18">
        <v>963</v>
      </c>
      <c r="I17" s="18">
        <v>956</v>
      </c>
      <c r="J17" s="18">
        <v>967</v>
      </c>
      <c r="K17" s="18">
        <v>929</v>
      </c>
      <c r="L17" s="18">
        <v>925</v>
      </c>
      <c r="M17" s="18">
        <v>874</v>
      </c>
      <c r="N17" s="18">
        <v>798</v>
      </c>
    </row>
    <row r="18" spans="1:14" x14ac:dyDescent="0.25">
      <c r="A18" s="58" t="s">
        <v>536</v>
      </c>
      <c r="B18" s="18">
        <v>104</v>
      </c>
      <c r="C18" s="18">
        <v>98</v>
      </c>
      <c r="D18" s="18">
        <v>117</v>
      </c>
      <c r="E18" s="18">
        <v>115</v>
      </c>
      <c r="F18" s="18">
        <v>103</v>
      </c>
      <c r="G18" s="18">
        <v>145</v>
      </c>
      <c r="H18" s="18">
        <v>179</v>
      </c>
      <c r="I18" s="18">
        <v>196</v>
      </c>
      <c r="J18" s="18">
        <v>222</v>
      </c>
      <c r="K18" s="18">
        <v>217</v>
      </c>
      <c r="L18" s="18">
        <v>204</v>
      </c>
      <c r="M18" s="18">
        <v>184</v>
      </c>
      <c r="N18" s="18">
        <v>181</v>
      </c>
    </row>
    <row r="19" spans="1:14" x14ac:dyDescent="0.25">
      <c r="A19" s="58" t="s">
        <v>537</v>
      </c>
      <c r="B19" s="18">
        <v>352</v>
      </c>
      <c r="C19" s="18">
        <v>331</v>
      </c>
      <c r="D19" s="18">
        <v>324</v>
      </c>
      <c r="E19" s="18">
        <v>320</v>
      </c>
      <c r="F19" s="18">
        <v>276</v>
      </c>
      <c r="G19" s="18">
        <v>287</v>
      </c>
      <c r="H19" s="18">
        <v>278</v>
      </c>
      <c r="I19" s="18">
        <v>302</v>
      </c>
      <c r="J19" s="18">
        <v>312</v>
      </c>
      <c r="K19" s="18">
        <v>321</v>
      </c>
      <c r="L19" s="18">
        <v>372</v>
      </c>
      <c r="M19" s="18">
        <v>353</v>
      </c>
      <c r="N19" s="18">
        <v>354</v>
      </c>
    </row>
    <row r="20" spans="1:14" x14ac:dyDescent="0.25">
      <c r="A20" s="58" t="s">
        <v>538</v>
      </c>
      <c r="B20" s="18">
        <v>144</v>
      </c>
      <c r="C20" s="18">
        <v>145</v>
      </c>
      <c r="D20" s="18">
        <v>156</v>
      </c>
      <c r="E20" s="18">
        <v>157</v>
      </c>
      <c r="F20" s="18">
        <v>153</v>
      </c>
      <c r="G20" s="18">
        <v>163</v>
      </c>
      <c r="H20" s="18">
        <v>167</v>
      </c>
      <c r="I20" s="18">
        <v>166</v>
      </c>
      <c r="J20" s="18">
        <v>167</v>
      </c>
      <c r="K20" s="18">
        <v>161</v>
      </c>
      <c r="L20" s="18">
        <v>155</v>
      </c>
      <c r="M20" s="18">
        <v>154</v>
      </c>
      <c r="N20" s="18">
        <v>157</v>
      </c>
    </row>
    <row r="21" spans="1:14" x14ac:dyDescent="0.25">
      <c r="A21" s="58" t="s">
        <v>539</v>
      </c>
      <c r="B21" s="18">
        <v>31962</v>
      </c>
      <c r="C21" s="18">
        <v>34508</v>
      </c>
      <c r="D21" s="18">
        <v>35178</v>
      </c>
      <c r="E21" s="18">
        <v>36115</v>
      </c>
      <c r="F21" s="18">
        <v>36126</v>
      </c>
      <c r="G21" s="18">
        <v>36138</v>
      </c>
      <c r="H21" s="18">
        <v>35101</v>
      </c>
      <c r="I21" s="18">
        <v>34747</v>
      </c>
      <c r="J21" s="18">
        <v>33143</v>
      </c>
      <c r="K21" s="18">
        <v>31961</v>
      </c>
      <c r="L21" s="18">
        <v>31043</v>
      </c>
      <c r="M21" s="18">
        <v>29467</v>
      </c>
      <c r="N21" s="18">
        <v>27061</v>
      </c>
    </row>
    <row r="22" spans="1:14" ht="18" x14ac:dyDescent="0.25">
      <c r="A22" s="58" t="s">
        <v>540</v>
      </c>
      <c r="B22" s="18">
        <v>393</v>
      </c>
      <c r="C22" s="18">
        <v>356</v>
      </c>
      <c r="D22" s="18">
        <v>322</v>
      </c>
      <c r="E22" s="18">
        <v>296</v>
      </c>
      <c r="F22" s="18">
        <v>271</v>
      </c>
      <c r="G22" s="18">
        <v>249</v>
      </c>
      <c r="H22" s="18">
        <v>220</v>
      </c>
      <c r="I22" s="18">
        <v>190</v>
      </c>
      <c r="J22" s="18">
        <v>175</v>
      </c>
      <c r="K22" s="18">
        <v>142</v>
      </c>
      <c r="L22" s="18">
        <v>249</v>
      </c>
      <c r="M22" s="18">
        <v>204</v>
      </c>
      <c r="N22" s="18">
        <v>172</v>
      </c>
    </row>
    <row r="23" spans="1:14" x14ac:dyDescent="0.25">
      <c r="A23" s="58" t="s">
        <v>541</v>
      </c>
      <c r="B23" s="18">
        <v>0</v>
      </c>
      <c r="C23" s="18">
        <v>0</v>
      </c>
      <c r="D23" s="18">
        <v>0</v>
      </c>
      <c r="E23" s="18">
        <v>0</v>
      </c>
      <c r="F23" s="18">
        <v>0</v>
      </c>
      <c r="G23" s="18">
        <v>0</v>
      </c>
      <c r="H23" s="18">
        <v>0</v>
      </c>
      <c r="I23" s="18">
        <v>0</v>
      </c>
      <c r="J23" s="18">
        <v>0</v>
      </c>
      <c r="K23" s="18">
        <v>0</v>
      </c>
      <c r="L23" s="18">
        <v>0</v>
      </c>
      <c r="M23" s="18">
        <v>0</v>
      </c>
      <c r="N23" s="18">
        <v>0</v>
      </c>
    </row>
    <row r="24" spans="1:14" x14ac:dyDescent="0.25">
      <c r="A24" s="58" t="s">
        <v>542</v>
      </c>
      <c r="B24" s="18">
        <v>55029</v>
      </c>
      <c r="C24" s="18">
        <v>55155</v>
      </c>
      <c r="D24" s="18">
        <v>54782</v>
      </c>
      <c r="E24" s="18">
        <v>54874</v>
      </c>
      <c r="F24" s="18">
        <v>55247</v>
      </c>
      <c r="G24" s="18">
        <v>54558</v>
      </c>
      <c r="H24" s="18">
        <v>52990</v>
      </c>
      <c r="I24" s="18">
        <v>51454</v>
      </c>
      <c r="J24" s="18">
        <v>49712</v>
      </c>
      <c r="K24" s="18">
        <v>47512</v>
      </c>
      <c r="L24" s="18">
        <v>44967</v>
      </c>
      <c r="M24" s="18">
        <v>41661</v>
      </c>
      <c r="N24" s="18">
        <v>37733</v>
      </c>
    </row>
    <row r="25" spans="1:14" x14ac:dyDescent="0.25">
      <c r="A25" s="58" t="s">
        <v>543</v>
      </c>
      <c r="B25" s="18">
        <v>10581</v>
      </c>
      <c r="C25" s="18">
        <v>10534</v>
      </c>
      <c r="D25" s="18">
        <v>10565</v>
      </c>
      <c r="E25" s="18">
        <v>11237</v>
      </c>
      <c r="F25" s="18">
        <v>11148</v>
      </c>
      <c r="G25" s="18">
        <v>11261</v>
      </c>
      <c r="H25" s="18">
        <v>11496</v>
      </c>
      <c r="I25" s="18">
        <v>11547</v>
      </c>
      <c r="J25" s="18">
        <v>11582</v>
      </c>
      <c r="K25" s="18">
        <v>11062</v>
      </c>
      <c r="L25" s="18">
        <v>10549</v>
      </c>
      <c r="M25" s="18">
        <v>10474</v>
      </c>
      <c r="N25" s="18">
        <v>10449</v>
      </c>
    </row>
    <row r="26" spans="1:14" x14ac:dyDescent="0.25">
      <c r="A26" s="30" t="s">
        <v>7</v>
      </c>
      <c r="B26" s="20">
        <v>2251617</v>
      </c>
      <c r="C26" s="20">
        <v>2326873</v>
      </c>
      <c r="D26" s="20">
        <v>2355339</v>
      </c>
      <c r="E26" s="20">
        <v>2409061</v>
      </c>
      <c r="F26" s="20">
        <v>2432000</v>
      </c>
      <c r="G26" s="20">
        <v>2433770</v>
      </c>
      <c r="H26" s="20">
        <v>2415223</v>
      </c>
      <c r="I26" s="20">
        <v>2401404</v>
      </c>
      <c r="J26" s="20">
        <v>2383341</v>
      </c>
      <c r="K26" s="20">
        <v>2358381</v>
      </c>
      <c r="L26" s="20">
        <v>2376140</v>
      </c>
      <c r="M26" s="20">
        <v>2368560</v>
      </c>
      <c r="N26" s="20">
        <v>2370908</v>
      </c>
    </row>
    <row r="27" spans="1:14" ht="15" customHeight="1" x14ac:dyDescent="0.25">
      <c r="A27" s="334" t="s">
        <v>547</v>
      </c>
      <c r="B27" s="335"/>
      <c r="C27" s="335"/>
      <c r="D27" s="335"/>
      <c r="E27" s="335"/>
      <c r="F27" s="335"/>
      <c r="G27" s="335"/>
      <c r="H27" s="335"/>
      <c r="I27" s="335"/>
      <c r="J27" s="335"/>
      <c r="K27" s="335"/>
      <c r="L27" s="335"/>
      <c r="M27" s="335"/>
      <c r="N27" s="336"/>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zoomScale="80" zoomScaleNormal="80" workbookViewId="0">
      <pane xSplit="2" ySplit="2" topLeftCell="L21" activePane="bottomRight" state="frozen"/>
      <selection activeCell="N3" sqref="N3"/>
      <selection pane="topRight" activeCell="N3" sqref="N3"/>
      <selection pane="bottomLeft" activeCell="N3" sqref="N3"/>
      <selection pane="bottomRight" activeCell="C2" sqref="C2:O38"/>
    </sheetView>
  </sheetViews>
  <sheetFormatPr defaultRowHeight="15" x14ac:dyDescent="0.25"/>
  <cols>
    <col min="1" max="1" width="2.7109375" bestFit="1" customWidth="1"/>
    <col min="2" max="2" width="56.7109375" customWidth="1"/>
    <col min="3" max="15" width="16" customWidth="1"/>
    <col min="16" max="25" width="20.7109375" customWidth="1"/>
  </cols>
  <sheetData>
    <row r="1" spans="1:15" ht="28.9" customHeight="1" x14ac:dyDescent="0.25">
      <c r="A1" s="292" t="s">
        <v>389</v>
      </c>
      <c r="B1" s="293"/>
      <c r="C1" s="293"/>
      <c r="D1" s="293"/>
      <c r="E1" s="293"/>
      <c r="F1" s="293"/>
      <c r="G1" s="293"/>
      <c r="H1" s="293"/>
      <c r="I1" s="293"/>
      <c r="J1" s="293"/>
      <c r="K1" s="293"/>
      <c r="L1" s="293"/>
      <c r="M1" s="293"/>
      <c r="N1" s="293"/>
      <c r="O1" s="330"/>
    </row>
    <row r="2" spans="1:15" x14ac:dyDescent="0.25">
      <c r="A2" s="304" t="s">
        <v>109</v>
      </c>
      <c r="B2" s="304"/>
      <c r="C2" s="114">
        <v>44621</v>
      </c>
      <c r="D2" s="114">
        <v>44652</v>
      </c>
      <c r="E2" s="114">
        <v>44682</v>
      </c>
      <c r="F2" s="114">
        <v>44713</v>
      </c>
      <c r="G2" s="114">
        <v>44743</v>
      </c>
      <c r="H2" s="114">
        <v>44774</v>
      </c>
      <c r="I2" s="140">
        <v>44805</v>
      </c>
      <c r="J2" s="114">
        <v>44835</v>
      </c>
      <c r="K2" s="114">
        <v>44866</v>
      </c>
      <c r="L2" s="114">
        <v>44896</v>
      </c>
      <c r="M2" s="114">
        <v>44927</v>
      </c>
      <c r="N2" s="114">
        <v>44958</v>
      </c>
      <c r="O2" s="114">
        <v>44986</v>
      </c>
    </row>
    <row r="3" spans="1:15" x14ac:dyDescent="0.25">
      <c r="A3" s="31" t="s">
        <v>44</v>
      </c>
      <c r="B3" s="12" t="s">
        <v>10</v>
      </c>
      <c r="C3" s="18">
        <v>794970</v>
      </c>
      <c r="D3" s="18">
        <v>819142</v>
      </c>
      <c r="E3" s="18">
        <v>827426</v>
      </c>
      <c r="F3" s="18">
        <v>840439</v>
      </c>
      <c r="G3" s="18">
        <v>842789</v>
      </c>
      <c r="H3" s="18">
        <v>836736</v>
      </c>
      <c r="I3" s="141">
        <v>825919</v>
      </c>
      <c r="J3" s="16">
        <v>815234</v>
      </c>
      <c r="K3" s="16">
        <v>810002</v>
      </c>
      <c r="L3" s="16">
        <v>840974</v>
      </c>
      <c r="M3" s="16">
        <v>844605</v>
      </c>
      <c r="N3" s="16">
        <v>790984</v>
      </c>
      <c r="O3" s="16">
        <v>797583</v>
      </c>
    </row>
    <row r="4" spans="1:15" x14ac:dyDescent="0.25">
      <c r="A4" s="32" t="s">
        <v>45</v>
      </c>
      <c r="B4" s="13" t="s">
        <v>11</v>
      </c>
      <c r="C4" s="18">
        <v>181991</v>
      </c>
      <c r="D4" s="18">
        <v>190049</v>
      </c>
      <c r="E4" s="18">
        <v>192338</v>
      </c>
      <c r="F4" s="18">
        <v>194914</v>
      </c>
      <c r="G4" s="18">
        <v>193818</v>
      </c>
      <c r="H4" s="18">
        <v>192021</v>
      </c>
      <c r="I4" s="141">
        <v>189421</v>
      </c>
      <c r="J4" s="16">
        <v>186647</v>
      </c>
      <c r="K4" s="16">
        <v>184100</v>
      </c>
      <c r="L4" s="16">
        <v>179182</v>
      </c>
      <c r="M4" s="16">
        <v>181772</v>
      </c>
      <c r="N4" s="16">
        <v>181792</v>
      </c>
      <c r="O4" s="16">
        <v>185049</v>
      </c>
    </row>
    <row r="5" spans="1:15" x14ac:dyDescent="0.25">
      <c r="A5" s="32" t="s">
        <v>46</v>
      </c>
      <c r="B5" s="13" t="s">
        <v>12</v>
      </c>
      <c r="C5" s="18">
        <v>38491</v>
      </c>
      <c r="D5" s="18">
        <v>40573</v>
      </c>
      <c r="E5" s="18">
        <v>40970</v>
      </c>
      <c r="F5" s="18">
        <v>42978</v>
      </c>
      <c r="G5" s="18">
        <v>43598</v>
      </c>
      <c r="H5" s="18">
        <v>42294</v>
      </c>
      <c r="I5" s="141">
        <v>42091</v>
      </c>
      <c r="J5" s="16">
        <v>42170</v>
      </c>
      <c r="K5" s="16">
        <v>42432</v>
      </c>
      <c r="L5" s="16">
        <v>41864</v>
      </c>
      <c r="M5" s="16">
        <v>42258</v>
      </c>
      <c r="N5" s="16">
        <v>42838</v>
      </c>
      <c r="O5" s="16">
        <v>43249</v>
      </c>
    </row>
    <row r="6" spans="1:15" x14ac:dyDescent="0.25">
      <c r="A6" s="32" t="s">
        <v>47</v>
      </c>
      <c r="B6" s="13" t="s">
        <v>13</v>
      </c>
      <c r="C6" s="18">
        <v>25313</v>
      </c>
      <c r="D6" s="18">
        <v>26266</v>
      </c>
      <c r="E6" s="18">
        <v>26559</v>
      </c>
      <c r="F6" s="18">
        <v>26852</v>
      </c>
      <c r="G6" s="18">
        <v>27102</v>
      </c>
      <c r="H6" s="18">
        <v>27558</v>
      </c>
      <c r="I6" s="141">
        <v>27255</v>
      </c>
      <c r="J6" s="16">
        <v>27452</v>
      </c>
      <c r="K6" s="16">
        <v>27304</v>
      </c>
      <c r="L6" s="16">
        <v>27213</v>
      </c>
      <c r="M6" s="16">
        <v>27518</v>
      </c>
      <c r="N6" s="16">
        <v>26345</v>
      </c>
      <c r="O6" s="16">
        <v>25433</v>
      </c>
    </row>
    <row r="7" spans="1:15" x14ac:dyDescent="0.25">
      <c r="A7" s="32" t="s">
        <v>48</v>
      </c>
      <c r="B7" s="13" t="s">
        <v>14</v>
      </c>
      <c r="C7" s="18">
        <v>325992</v>
      </c>
      <c r="D7" s="18">
        <v>334178</v>
      </c>
      <c r="E7" s="18">
        <v>335057</v>
      </c>
      <c r="F7" s="18">
        <v>340729</v>
      </c>
      <c r="G7" s="18">
        <v>344593</v>
      </c>
      <c r="H7" s="18">
        <v>343944</v>
      </c>
      <c r="I7" s="141">
        <v>339348</v>
      </c>
      <c r="J7" s="16">
        <v>336745</v>
      </c>
      <c r="K7" s="16">
        <v>332971</v>
      </c>
      <c r="L7" s="16">
        <v>326546</v>
      </c>
      <c r="M7" s="16">
        <v>326487</v>
      </c>
      <c r="N7" s="16">
        <v>317837</v>
      </c>
      <c r="O7" s="16">
        <v>310484</v>
      </c>
    </row>
    <row r="8" spans="1:15" x14ac:dyDescent="0.25">
      <c r="A8" s="32" t="s">
        <v>49</v>
      </c>
      <c r="B8" s="13" t="s">
        <v>15</v>
      </c>
      <c r="C8" s="18">
        <v>476010</v>
      </c>
      <c r="D8" s="18">
        <v>487015</v>
      </c>
      <c r="E8" s="18">
        <v>489687</v>
      </c>
      <c r="F8" s="18">
        <v>498919</v>
      </c>
      <c r="G8" s="18">
        <v>503306</v>
      </c>
      <c r="H8" s="18">
        <v>505636</v>
      </c>
      <c r="I8" s="141">
        <v>501409</v>
      </c>
      <c r="J8" s="16">
        <v>501223</v>
      </c>
      <c r="K8" s="16">
        <v>491885</v>
      </c>
      <c r="L8" s="16">
        <v>492783</v>
      </c>
      <c r="M8" s="16">
        <v>495426</v>
      </c>
      <c r="N8" s="16">
        <v>492815</v>
      </c>
      <c r="O8" s="16">
        <v>485227</v>
      </c>
    </row>
    <row r="9" spans="1:15" x14ac:dyDescent="0.25">
      <c r="A9" s="32" t="s">
        <v>50</v>
      </c>
      <c r="B9" s="13" t="s">
        <v>16</v>
      </c>
      <c r="C9" s="18">
        <v>22318</v>
      </c>
      <c r="D9" s="18">
        <v>22714</v>
      </c>
      <c r="E9" s="18">
        <v>23026</v>
      </c>
      <c r="F9" s="18">
        <v>23790</v>
      </c>
      <c r="G9" s="18">
        <v>24093</v>
      </c>
      <c r="H9" s="18">
        <v>24318</v>
      </c>
      <c r="I9" s="141">
        <v>24219</v>
      </c>
      <c r="J9" s="16">
        <v>24736</v>
      </c>
      <c r="K9" s="16">
        <v>25544</v>
      </c>
      <c r="L9" s="16">
        <v>9777</v>
      </c>
      <c r="M9" s="16">
        <v>9778</v>
      </c>
      <c r="N9" s="16">
        <v>28677</v>
      </c>
      <c r="O9" s="16">
        <v>29481</v>
      </c>
    </row>
    <row r="10" spans="1:15" x14ac:dyDescent="0.25">
      <c r="A10" s="32" t="s">
        <v>51</v>
      </c>
      <c r="B10" s="19" t="s">
        <v>17</v>
      </c>
      <c r="C10" s="18">
        <v>19710</v>
      </c>
      <c r="D10" s="18">
        <v>20636</v>
      </c>
      <c r="E10" s="18">
        <v>21100</v>
      </c>
      <c r="F10" s="18">
        <v>22617</v>
      </c>
      <c r="G10" s="18">
        <v>23243</v>
      </c>
      <c r="H10" s="18">
        <v>23598</v>
      </c>
      <c r="I10" s="141">
        <v>23630</v>
      </c>
      <c r="J10" s="16">
        <v>23581</v>
      </c>
      <c r="K10" s="16">
        <v>23831</v>
      </c>
      <c r="L10" s="16">
        <v>19835</v>
      </c>
      <c r="M10" s="16">
        <v>19827</v>
      </c>
      <c r="N10" s="16">
        <v>23455</v>
      </c>
      <c r="O10" s="16">
        <v>23940</v>
      </c>
    </row>
    <row r="11" spans="1:15" x14ac:dyDescent="0.25">
      <c r="A11" s="32" t="s">
        <v>52</v>
      </c>
      <c r="B11" s="13" t="s">
        <v>18</v>
      </c>
      <c r="C11" s="18">
        <v>165</v>
      </c>
      <c r="D11" s="18">
        <v>170</v>
      </c>
      <c r="E11" s="18">
        <v>171</v>
      </c>
      <c r="F11" s="18">
        <v>172</v>
      </c>
      <c r="G11" s="18">
        <v>173</v>
      </c>
      <c r="H11" s="18">
        <v>169</v>
      </c>
      <c r="I11" s="141">
        <v>165</v>
      </c>
      <c r="J11" s="16">
        <v>170</v>
      </c>
      <c r="K11" s="16">
        <v>185</v>
      </c>
      <c r="L11" s="16">
        <v>184</v>
      </c>
      <c r="M11" s="16">
        <v>207</v>
      </c>
      <c r="N11" s="16">
        <v>190</v>
      </c>
      <c r="O11" s="16">
        <v>187</v>
      </c>
    </row>
    <row r="12" spans="1:15" x14ac:dyDescent="0.25">
      <c r="A12" s="32" t="s">
        <v>53</v>
      </c>
      <c r="B12" s="13" t="s">
        <v>19</v>
      </c>
      <c r="C12" s="18">
        <v>60842</v>
      </c>
      <c r="D12" s="18">
        <v>65684</v>
      </c>
      <c r="E12" s="18">
        <v>70549</v>
      </c>
      <c r="F12" s="18">
        <v>77314</v>
      </c>
      <c r="G12" s="18">
        <v>83148</v>
      </c>
      <c r="H12" s="18">
        <v>88642</v>
      </c>
      <c r="I12" s="141">
        <v>92927</v>
      </c>
      <c r="J12" s="16">
        <v>95109</v>
      </c>
      <c r="K12" s="16">
        <v>103004</v>
      </c>
      <c r="L12" s="16">
        <v>101392</v>
      </c>
      <c r="M12" s="16">
        <v>101581</v>
      </c>
      <c r="N12" s="16">
        <v>104036</v>
      </c>
      <c r="O12" s="16">
        <v>104823</v>
      </c>
    </row>
    <row r="13" spans="1:15" x14ac:dyDescent="0.25">
      <c r="A13" s="32" t="s">
        <v>54</v>
      </c>
      <c r="B13" s="13" t="s">
        <v>20</v>
      </c>
      <c r="C13" s="18">
        <v>975</v>
      </c>
      <c r="D13" s="18">
        <v>973</v>
      </c>
      <c r="E13" s="18">
        <v>967</v>
      </c>
      <c r="F13" s="18">
        <v>970</v>
      </c>
      <c r="G13" s="18">
        <v>959</v>
      </c>
      <c r="H13" s="18">
        <v>954</v>
      </c>
      <c r="I13" s="141">
        <v>946</v>
      </c>
      <c r="J13" s="16">
        <v>1374</v>
      </c>
      <c r="K13" s="16">
        <v>1936</v>
      </c>
      <c r="L13" s="16">
        <v>2500</v>
      </c>
      <c r="M13" s="16">
        <v>2490</v>
      </c>
      <c r="N13" s="16">
        <v>6048</v>
      </c>
      <c r="O13" s="16">
        <v>9307</v>
      </c>
    </row>
    <row r="14" spans="1:15" x14ac:dyDescent="0.25">
      <c r="A14" s="32" t="s">
        <v>55</v>
      </c>
      <c r="B14" s="13" t="s">
        <v>21</v>
      </c>
      <c r="C14" s="18">
        <v>12484</v>
      </c>
      <c r="D14" s="18">
        <v>13234</v>
      </c>
      <c r="E14" s="18">
        <v>13452</v>
      </c>
      <c r="F14" s="18">
        <v>14808</v>
      </c>
      <c r="G14" s="18">
        <v>15694</v>
      </c>
      <c r="H14" s="18">
        <v>16199</v>
      </c>
      <c r="I14" s="141">
        <v>16155</v>
      </c>
      <c r="J14" s="16">
        <v>15706</v>
      </c>
      <c r="K14" s="16">
        <v>18008</v>
      </c>
      <c r="L14" s="16">
        <v>15293</v>
      </c>
      <c r="M14" s="16">
        <v>15293</v>
      </c>
      <c r="N14" s="16">
        <v>14947</v>
      </c>
      <c r="O14" s="16">
        <v>14980</v>
      </c>
    </row>
    <row r="15" spans="1:15" x14ac:dyDescent="0.25">
      <c r="A15" s="32" t="s">
        <v>56</v>
      </c>
      <c r="B15" s="13" t="s">
        <v>24</v>
      </c>
      <c r="C15" s="18">
        <v>76019</v>
      </c>
      <c r="D15" s="18">
        <v>77190</v>
      </c>
      <c r="E15" s="18">
        <v>78058</v>
      </c>
      <c r="F15" s="18">
        <v>81399</v>
      </c>
      <c r="G15" s="18">
        <v>83059</v>
      </c>
      <c r="H15" s="18">
        <v>83627</v>
      </c>
      <c r="I15" s="141">
        <v>83375</v>
      </c>
      <c r="J15" s="16">
        <v>82288</v>
      </c>
      <c r="K15" s="16">
        <v>81147</v>
      </c>
      <c r="L15" s="16">
        <v>57335</v>
      </c>
      <c r="M15" s="16">
        <v>58851</v>
      </c>
      <c r="N15" s="16">
        <v>83348</v>
      </c>
      <c r="O15" s="16">
        <v>83705</v>
      </c>
    </row>
    <row r="16" spans="1:15" x14ac:dyDescent="0.25">
      <c r="A16" s="32" t="s">
        <v>57</v>
      </c>
      <c r="B16" s="13" t="s">
        <v>23</v>
      </c>
      <c r="C16" s="18">
        <v>1272</v>
      </c>
      <c r="D16" s="18">
        <v>1219</v>
      </c>
      <c r="E16" s="18">
        <v>1151</v>
      </c>
      <c r="F16" s="18">
        <v>1056</v>
      </c>
      <c r="G16" s="18">
        <v>1033</v>
      </c>
      <c r="H16" s="18">
        <v>1009</v>
      </c>
      <c r="I16" s="141">
        <v>993</v>
      </c>
      <c r="J16" s="16">
        <v>920</v>
      </c>
      <c r="K16" s="16">
        <v>877</v>
      </c>
      <c r="L16" s="16">
        <v>694</v>
      </c>
      <c r="M16" s="16">
        <v>650</v>
      </c>
      <c r="N16" s="16">
        <v>1824</v>
      </c>
      <c r="O16" s="16">
        <v>1342</v>
      </c>
    </row>
    <row r="17" spans="1:15" x14ac:dyDescent="0.25">
      <c r="A17" s="32" t="s">
        <v>58</v>
      </c>
      <c r="B17" s="13" t="s">
        <v>22</v>
      </c>
      <c r="C17" s="18">
        <v>13</v>
      </c>
      <c r="D17" s="18">
        <v>15</v>
      </c>
      <c r="E17" s="18">
        <v>16</v>
      </c>
      <c r="F17" s="18">
        <v>17</v>
      </c>
      <c r="G17" s="18">
        <v>19</v>
      </c>
      <c r="H17" s="18">
        <v>17</v>
      </c>
      <c r="I17" s="141">
        <v>17</v>
      </c>
      <c r="J17" s="16">
        <v>19</v>
      </c>
      <c r="K17" s="16">
        <v>96</v>
      </c>
      <c r="L17" s="16">
        <v>242</v>
      </c>
      <c r="M17" s="16">
        <v>464</v>
      </c>
      <c r="N17" s="16">
        <v>661</v>
      </c>
      <c r="O17" s="16">
        <v>813</v>
      </c>
    </row>
    <row r="18" spans="1:15" x14ac:dyDescent="0.25">
      <c r="A18" s="32" t="s">
        <v>59</v>
      </c>
      <c r="B18" s="13" t="s">
        <v>25</v>
      </c>
      <c r="C18" s="18">
        <v>75453</v>
      </c>
      <c r="D18" s="18">
        <v>77281</v>
      </c>
      <c r="E18" s="18">
        <v>77799</v>
      </c>
      <c r="F18" s="18">
        <v>78925</v>
      </c>
      <c r="G18" s="18">
        <v>80272</v>
      </c>
      <c r="H18" s="18">
        <v>79842</v>
      </c>
      <c r="I18" s="141">
        <v>78452</v>
      </c>
      <c r="J18" s="16">
        <v>77036</v>
      </c>
      <c r="K18" s="16">
        <v>75628</v>
      </c>
      <c r="L18" s="16">
        <v>71384</v>
      </c>
      <c r="M18" s="16">
        <v>73016</v>
      </c>
      <c r="N18" s="16">
        <v>74453</v>
      </c>
      <c r="O18" s="16">
        <v>74870</v>
      </c>
    </row>
    <row r="19" spans="1:15" x14ac:dyDescent="0.25">
      <c r="A19" s="32" t="s">
        <v>60</v>
      </c>
      <c r="B19" s="13" t="s">
        <v>26</v>
      </c>
      <c r="C19" s="18">
        <v>277</v>
      </c>
      <c r="D19" s="18">
        <v>268</v>
      </c>
      <c r="E19" s="18">
        <v>267</v>
      </c>
      <c r="F19" s="18">
        <v>270</v>
      </c>
      <c r="G19" s="18">
        <v>273</v>
      </c>
      <c r="H19" s="18">
        <v>281</v>
      </c>
      <c r="I19" s="141">
        <v>270</v>
      </c>
      <c r="J19" s="16">
        <v>271</v>
      </c>
      <c r="K19" s="16">
        <v>288</v>
      </c>
      <c r="L19" s="16">
        <v>280</v>
      </c>
      <c r="M19" s="16">
        <v>284</v>
      </c>
      <c r="N19" s="16">
        <v>284</v>
      </c>
      <c r="O19" s="16">
        <v>284</v>
      </c>
    </row>
    <row r="20" spans="1:15" x14ac:dyDescent="0.25">
      <c r="A20" s="32" t="s">
        <v>61</v>
      </c>
      <c r="B20" s="13" t="s">
        <v>27</v>
      </c>
      <c r="C20" s="18">
        <v>341</v>
      </c>
      <c r="D20" s="18">
        <v>344</v>
      </c>
      <c r="E20" s="18">
        <v>340</v>
      </c>
      <c r="F20" s="18">
        <v>333</v>
      </c>
      <c r="G20" s="18">
        <v>332</v>
      </c>
      <c r="H20" s="18">
        <v>330</v>
      </c>
      <c r="I20" s="141">
        <v>320</v>
      </c>
      <c r="J20" s="16">
        <v>317</v>
      </c>
      <c r="K20" s="16">
        <v>315</v>
      </c>
      <c r="L20" s="16">
        <v>302</v>
      </c>
      <c r="M20" s="16">
        <v>298</v>
      </c>
      <c r="N20" s="16">
        <v>296</v>
      </c>
      <c r="O20" s="16">
        <v>295</v>
      </c>
    </row>
    <row r="21" spans="1:15" x14ac:dyDescent="0.25">
      <c r="A21" s="32" t="s">
        <v>62</v>
      </c>
      <c r="B21" s="13" t="s">
        <v>28</v>
      </c>
      <c r="C21" s="18">
        <v>258</v>
      </c>
      <c r="D21" s="18">
        <v>265</v>
      </c>
      <c r="E21" s="18">
        <v>269</v>
      </c>
      <c r="F21" s="18">
        <v>271</v>
      </c>
      <c r="G21" s="18">
        <v>265</v>
      </c>
      <c r="H21" s="18">
        <v>262</v>
      </c>
      <c r="I21" s="141">
        <v>263</v>
      </c>
      <c r="J21" s="16">
        <v>264</v>
      </c>
      <c r="K21" s="16">
        <v>260</v>
      </c>
      <c r="L21" s="16">
        <v>248</v>
      </c>
      <c r="M21" s="16">
        <v>246</v>
      </c>
      <c r="N21" s="16">
        <v>242</v>
      </c>
      <c r="O21" s="16">
        <v>234</v>
      </c>
    </row>
    <row r="22" spans="1:15" x14ac:dyDescent="0.25">
      <c r="A22" s="32" t="s">
        <v>63</v>
      </c>
      <c r="B22" s="13" t="s">
        <v>29</v>
      </c>
      <c r="C22" s="18">
        <v>342</v>
      </c>
      <c r="D22" s="18">
        <v>344</v>
      </c>
      <c r="E22" s="18">
        <v>343</v>
      </c>
      <c r="F22" s="18">
        <v>345</v>
      </c>
      <c r="G22" s="18">
        <v>351</v>
      </c>
      <c r="H22" s="18">
        <v>347</v>
      </c>
      <c r="I22" s="141">
        <v>348</v>
      </c>
      <c r="J22" s="16">
        <v>343</v>
      </c>
      <c r="K22" s="16">
        <v>346</v>
      </c>
      <c r="L22" s="16">
        <v>338</v>
      </c>
      <c r="M22" s="16">
        <v>323</v>
      </c>
      <c r="N22" s="16">
        <v>317</v>
      </c>
      <c r="O22" s="16">
        <v>319</v>
      </c>
    </row>
    <row r="23" spans="1:15" x14ac:dyDescent="0.25">
      <c r="A23" s="32" t="s">
        <v>64</v>
      </c>
      <c r="B23" s="13" t="s">
        <v>206</v>
      </c>
      <c r="C23" s="18">
        <v>116</v>
      </c>
      <c r="D23" s="18">
        <v>115</v>
      </c>
      <c r="E23" s="18">
        <v>114</v>
      </c>
      <c r="F23" s="18">
        <v>114</v>
      </c>
      <c r="G23" s="18">
        <v>114</v>
      </c>
      <c r="H23" s="18">
        <v>115</v>
      </c>
      <c r="I23" s="141">
        <v>114</v>
      </c>
      <c r="J23" s="16">
        <v>112</v>
      </c>
      <c r="K23" s="16">
        <v>110</v>
      </c>
      <c r="L23" s="16">
        <v>104</v>
      </c>
      <c r="M23" s="16">
        <v>101</v>
      </c>
      <c r="N23" s="16">
        <v>101</v>
      </c>
      <c r="O23" s="16">
        <v>100</v>
      </c>
    </row>
    <row r="24" spans="1:15" x14ac:dyDescent="0.25">
      <c r="A24" s="32" t="s">
        <v>65</v>
      </c>
      <c r="B24" s="13" t="s">
        <v>30</v>
      </c>
      <c r="C24" s="18">
        <v>17100</v>
      </c>
      <c r="D24" s="18">
        <v>17797</v>
      </c>
      <c r="E24" s="18">
        <v>17778</v>
      </c>
      <c r="F24" s="18">
        <v>17892</v>
      </c>
      <c r="G24" s="18">
        <v>17733</v>
      </c>
      <c r="H24" s="18">
        <v>17833</v>
      </c>
      <c r="I24" s="141">
        <v>18173</v>
      </c>
      <c r="J24" s="16">
        <v>18681</v>
      </c>
      <c r="K24" s="16">
        <v>19006</v>
      </c>
      <c r="L24" s="16">
        <v>19123</v>
      </c>
      <c r="M24" s="16">
        <v>19280</v>
      </c>
      <c r="N24" s="16">
        <v>19437</v>
      </c>
      <c r="O24" s="16">
        <v>19070</v>
      </c>
    </row>
    <row r="25" spans="1:15" x14ac:dyDescent="0.25">
      <c r="A25" s="32" t="s">
        <v>66</v>
      </c>
      <c r="B25" s="13" t="s">
        <v>32</v>
      </c>
      <c r="C25" s="18">
        <v>66872</v>
      </c>
      <c r="D25" s="18">
        <v>70216</v>
      </c>
      <c r="E25" s="18">
        <v>72229</v>
      </c>
      <c r="F25" s="18">
        <v>73625</v>
      </c>
      <c r="G25" s="18">
        <v>73158</v>
      </c>
      <c r="H25" s="18">
        <v>73745</v>
      </c>
      <c r="I25" s="141">
        <v>74104</v>
      </c>
      <c r="J25" s="16">
        <v>75579</v>
      </c>
      <c r="K25" s="16">
        <v>76579</v>
      </c>
      <c r="L25" s="16">
        <v>75499</v>
      </c>
      <c r="M25" s="16">
        <v>77936</v>
      </c>
      <c r="N25" s="16">
        <v>78354</v>
      </c>
      <c r="O25" s="16">
        <v>78213</v>
      </c>
    </row>
    <row r="26" spans="1:15" x14ac:dyDescent="0.25">
      <c r="A26" s="32" t="s">
        <v>67</v>
      </c>
      <c r="B26" s="13" t="s">
        <v>33</v>
      </c>
      <c r="C26" s="18">
        <v>13918</v>
      </c>
      <c r="D26" s="18">
        <v>15238</v>
      </c>
      <c r="E26" s="18">
        <v>16070</v>
      </c>
      <c r="F26" s="18">
        <v>16345</v>
      </c>
      <c r="G26" s="18">
        <v>16051</v>
      </c>
      <c r="H26" s="18">
        <v>15762</v>
      </c>
      <c r="I26" s="141">
        <v>15417</v>
      </c>
      <c r="J26" s="16">
        <v>14772</v>
      </c>
      <c r="K26" s="16">
        <v>14486</v>
      </c>
      <c r="L26" s="16">
        <v>13031</v>
      </c>
      <c r="M26" s="16">
        <v>14417</v>
      </c>
      <c r="N26" s="16">
        <v>14576</v>
      </c>
      <c r="O26" s="16">
        <v>15144</v>
      </c>
    </row>
    <row r="27" spans="1:15" x14ac:dyDescent="0.25">
      <c r="A27" s="32" t="s">
        <v>68</v>
      </c>
      <c r="B27" s="13" t="s">
        <v>34</v>
      </c>
      <c r="C27" s="18">
        <v>10971</v>
      </c>
      <c r="D27" s="18">
        <v>12863</v>
      </c>
      <c r="E27" s="18">
        <v>13674</v>
      </c>
      <c r="F27" s="18">
        <v>14112</v>
      </c>
      <c r="G27" s="18">
        <v>14071</v>
      </c>
      <c r="H27" s="18">
        <v>14246</v>
      </c>
      <c r="I27" s="141">
        <v>14166</v>
      </c>
      <c r="J27" s="16">
        <v>13874</v>
      </c>
      <c r="K27" s="16">
        <v>13615</v>
      </c>
      <c r="L27" s="16">
        <v>13299</v>
      </c>
      <c r="M27" s="16">
        <v>13643</v>
      </c>
      <c r="N27" s="16">
        <v>13557</v>
      </c>
      <c r="O27" s="16">
        <v>13910</v>
      </c>
    </row>
    <row r="28" spans="1:15" x14ac:dyDescent="0.25">
      <c r="A28" s="32" t="s">
        <v>69</v>
      </c>
      <c r="B28" s="13" t="s">
        <v>31</v>
      </c>
      <c r="C28" s="18">
        <v>12291</v>
      </c>
      <c r="D28" s="18">
        <v>13119</v>
      </c>
      <c r="E28" s="18">
        <v>13304</v>
      </c>
      <c r="F28" s="18">
        <v>14039</v>
      </c>
      <c r="G28" s="18">
        <v>14321</v>
      </c>
      <c r="H28" s="18">
        <v>14438</v>
      </c>
      <c r="I28" s="141">
        <v>14667</v>
      </c>
      <c r="J28" s="16">
        <v>14755</v>
      </c>
      <c r="K28" s="16">
        <v>9529</v>
      </c>
      <c r="L28" s="16">
        <v>14787</v>
      </c>
      <c r="M28" s="16">
        <v>14835</v>
      </c>
      <c r="N28" s="16">
        <v>14870</v>
      </c>
      <c r="O28" s="16">
        <v>14692</v>
      </c>
    </row>
    <row r="29" spans="1:15" x14ac:dyDescent="0.25">
      <c r="A29" s="32" t="s">
        <v>70</v>
      </c>
      <c r="B29" s="13" t="s">
        <v>35</v>
      </c>
      <c r="C29" s="18">
        <v>7174</v>
      </c>
      <c r="D29" s="18">
        <v>8514</v>
      </c>
      <c r="E29" s="18">
        <v>9273</v>
      </c>
      <c r="F29" s="18">
        <v>9781</v>
      </c>
      <c r="G29" s="18">
        <v>10136</v>
      </c>
      <c r="H29" s="18">
        <v>10393</v>
      </c>
      <c r="I29" s="141">
        <v>10756</v>
      </c>
      <c r="J29" s="16">
        <v>11296</v>
      </c>
      <c r="K29" s="16">
        <v>11867</v>
      </c>
      <c r="L29" s="16">
        <v>12135</v>
      </c>
      <c r="M29" s="16">
        <v>12615</v>
      </c>
      <c r="N29" s="16">
        <v>13547</v>
      </c>
      <c r="O29" s="16">
        <v>13995</v>
      </c>
    </row>
    <row r="30" spans="1:15" x14ac:dyDescent="0.25">
      <c r="A30" s="32" t="s">
        <v>71</v>
      </c>
      <c r="B30" s="13" t="s">
        <v>36</v>
      </c>
      <c r="C30" s="18">
        <v>2256</v>
      </c>
      <c r="D30" s="18">
        <v>2128</v>
      </c>
      <c r="E30" s="18">
        <v>2125</v>
      </c>
      <c r="F30" s="18">
        <v>2167</v>
      </c>
      <c r="G30" s="18">
        <v>2206</v>
      </c>
      <c r="H30" s="18">
        <v>2225</v>
      </c>
      <c r="I30" s="141">
        <v>2209</v>
      </c>
      <c r="J30" s="16">
        <v>2187</v>
      </c>
      <c r="K30" s="16">
        <v>2192</v>
      </c>
      <c r="L30" s="16">
        <v>2095</v>
      </c>
      <c r="M30" s="16">
        <v>2068</v>
      </c>
      <c r="N30" s="16">
        <v>2067</v>
      </c>
      <c r="O30" s="16">
        <v>2061</v>
      </c>
    </row>
    <row r="31" spans="1:15" x14ac:dyDescent="0.25">
      <c r="A31" s="32" t="s">
        <v>72</v>
      </c>
      <c r="B31" s="13" t="s">
        <v>37</v>
      </c>
      <c r="C31" s="18">
        <v>470</v>
      </c>
      <c r="D31" s="18">
        <v>1443</v>
      </c>
      <c r="E31" s="18">
        <v>2897</v>
      </c>
      <c r="F31" s="18">
        <v>5068</v>
      </c>
      <c r="G31" s="18">
        <v>6930</v>
      </c>
      <c r="H31" s="18">
        <v>7883</v>
      </c>
      <c r="I31" s="141">
        <v>8708</v>
      </c>
      <c r="J31" s="16">
        <v>9353</v>
      </c>
      <c r="K31" s="16">
        <v>10276</v>
      </c>
      <c r="L31" s="16">
        <v>11016</v>
      </c>
      <c r="M31" s="16">
        <v>11013</v>
      </c>
      <c r="N31" s="16">
        <v>12204</v>
      </c>
      <c r="O31" s="16">
        <v>12963</v>
      </c>
    </row>
    <row r="32" spans="1:15" x14ac:dyDescent="0.25">
      <c r="A32" s="32" t="s">
        <v>73</v>
      </c>
      <c r="B32" s="13" t="s">
        <v>38</v>
      </c>
      <c r="C32" s="18">
        <v>2953</v>
      </c>
      <c r="D32" s="18">
        <v>3019</v>
      </c>
      <c r="E32" s="18">
        <v>3035</v>
      </c>
      <c r="F32" s="18">
        <v>2824</v>
      </c>
      <c r="G32" s="18">
        <v>2870</v>
      </c>
      <c r="H32" s="18">
        <v>2920</v>
      </c>
      <c r="I32" s="141">
        <v>2953</v>
      </c>
      <c r="J32" s="16">
        <v>2780</v>
      </c>
      <c r="K32" s="16">
        <v>2806</v>
      </c>
      <c r="L32" s="16">
        <v>2466</v>
      </c>
      <c r="M32" s="16">
        <v>2313</v>
      </c>
      <c r="N32" s="16">
        <v>1796</v>
      </c>
      <c r="O32" s="16">
        <v>2526</v>
      </c>
    </row>
    <row r="33" spans="1:15" x14ac:dyDescent="0.25">
      <c r="A33" s="32" t="s">
        <v>74</v>
      </c>
      <c r="B33" s="13" t="s">
        <v>39</v>
      </c>
      <c r="C33" s="18">
        <v>59</v>
      </c>
      <c r="D33" s="18">
        <v>3</v>
      </c>
      <c r="E33" s="18">
        <v>2</v>
      </c>
      <c r="F33" s="18">
        <v>5</v>
      </c>
      <c r="G33" s="18">
        <v>8</v>
      </c>
      <c r="H33" s="18">
        <v>8</v>
      </c>
      <c r="I33" s="141">
        <v>5</v>
      </c>
      <c r="J33" s="16">
        <v>7</v>
      </c>
      <c r="K33" s="16">
        <v>11</v>
      </c>
      <c r="L33" s="16">
        <v>11</v>
      </c>
      <c r="M33" s="16">
        <v>12</v>
      </c>
      <c r="N33" s="16">
        <v>14</v>
      </c>
      <c r="O33" s="16">
        <v>15</v>
      </c>
    </row>
    <row r="34" spans="1:15" x14ac:dyDescent="0.25">
      <c r="A34" s="32" t="s">
        <v>75</v>
      </c>
      <c r="B34" s="13" t="s">
        <v>40</v>
      </c>
      <c r="C34" s="18">
        <v>26</v>
      </c>
      <c r="D34" s="18">
        <v>28</v>
      </c>
      <c r="E34" s="18">
        <v>27</v>
      </c>
      <c r="F34" s="18">
        <v>26</v>
      </c>
      <c r="G34" s="18">
        <v>27</v>
      </c>
      <c r="H34" s="18">
        <v>28</v>
      </c>
      <c r="I34" s="141">
        <v>28</v>
      </c>
      <c r="J34" s="16">
        <v>29</v>
      </c>
      <c r="K34" s="16">
        <v>29</v>
      </c>
      <c r="L34" s="16">
        <v>27</v>
      </c>
      <c r="M34" s="16">
        <v>27</v>
      </c>
      <c r="N34" s="16">
        <v>27</v>
      </c>
      <c r="O34" s="16">
        <v>26</v>
      </c>
    </row>
    <row r="35" spans="1:15" x14ac:dyDescent="0.25">
      <c r="A35" s="32" t="s">
        <v>76</v>
      </c>
      <c r="B35" s="13" t="s">
        <v>42</v>
      </c>
      <c r="C35" s="18">
        <v>2325</v>
      </c>
      <c r="D35" s="18">
        <v>2556</v>
      </c>
      <c r="E35" s="18">
        <v>2706</v>
      </c>
      <c r="F35" s="18">
        <v>2836</v>
      </c>
      <c r="G35" s="18">
        <v>2854</v>
      </c>
      <c r="H35" s="18">
        <v>2798</v>
      </c>
      <c r="I35" s="141">
        <v>2730</v>
      </c>
      <c r="J35" s="16">
        <v>2674</v>
      </c>
      <c r="K35" s="16">
        <v>2625</v>
      </c>
      <c r="L35" s="16">
        <v>2491</v>
      </c>
      <c r="M35" s="16">
        <v>2574</v>
      </c>
      <c r="N35" s="16">
        <v>2627</v>
      </c>
      <c r="O35" s="16">
        <v>2726</v>
      </c>
    </row>
    <row r="36" spans="1:15" x14ac:dyDescent="0.25">
      <c r="A36" s="32" t="s">
        <v>77</v>
      </c>
      <c r="B36" s="13" t="s">
        <v>41</v>
      </c>
      <c r="C36" s="18">
        <v>1815</v>
      </c>
      <c r="D36" s="18">
        <v>2238</v>
      </c>
      <c r="E36" s="18">
        <v>2524</v>
      </c>
      <c r="F36" s="18">
        <v>3072</v>
      </c>
      <c r="G36" s="18">
        <v>3361</v>
      </c>
      <c r="H36" s="18">
        <v>3551</v>
      </c>
      <c r="I36" s="141">
        <v>3629</v>
      </c>
      <c r="J36" s="16">
        <v>3658</v>
      </c>
      <c r="K36" s="16">
        <v>10</v>
      </c>
      <c r="L36" s="16">
        <v>3889</v>
      </c>
      <c r="M36" s="16">
        <v>3890</v>
      </c>
      <c r="N36" s="16">
        <v>3951</v>
      </c>
      <c r="O36" s="16">
        <v>3818</v>
      </c>
    </row>
    <row r="37" spans="1:15" ht="20.45" customHeight="1" x14ac:dyDescent="0.25">
      <c r="A37" s="32" t="s">
        <v>207</v>
      </c>
      <c r="B37" s="13" t="s">
        <v>43</v>
      </c>
      <c r="C37" s="18">
        <v>35</v>
      </c>
      <c r="D37" s="18">
        <v>36</v>
      </c>
      <c r="E37" s="18">
        <v>36</v>
      </c>
      <c r="F37" s="18">
        <v>37</v>
      </c>
      <c r="G37" s="18">
        <v>40</v>
      </c>
      <c r="H37" s="18">
        <v>41</v>
      </c>
      <c r="I37" s="141">
        <v>41</v>
      </c>
      <c r="J37" s="16">
        <v>42</v>
      </c>
      <c r="K37" s="16">
        <v>41</v>
      </c>
      <c r="L37" s="16">
        <v>42</v>
      </c>
      <c r="M37" s="16">
        <v>42</v>
      </c>
      <c r="N37" s="16">
        <v>43</v>
      </c>
      <c r="O37" s="16">
        <v>44</v>
      </c>
    </row>
    <row r="38" spans="1:15" x14ac:dyDescent="0.25">
      <c r="A38" s="33"/>
      <c r="B38" s="21" t="s">
        <v>110</v>
      </c>
      <c r="C38" s="20">
        <v>2251617</v>
      </c>
      <c r="D38" s="20">
        <v>2326873</v>
      </c>
      <c r="E38" s="55">
        <v>2355339</v>
      </c>
      <c r="F38" s="55">
        <v>2409061</v>
      </c>
      <c r="G38" s="55">
        <v>2432000</v>
      </c>
      <c r="H38" s="55">
        <v>2433770</v>
      </c>
      <c r="I38" s="142">
        <v>2415223</v>
      </c>
      <c r="J38" s="17">
        <v>2401404</v>
      </c>
      <c r="K38" s="17">
        <v>2383341</v>
      </c>
      <c r="L38" s="17">
        <v>2358381</v>
      </c>
      <c r="M38" s="17">
        <v>2376140</v>
      </c>
      <c r="N38" s="17">
        <v>2368560</v>
      </c>
      <c r="O38" s="17">
        <v>2370908</v>
      </c>
    </row>
    <row r="39" spans="1:15" ht="15" customHeight="1" x14ac:dyDescent="0.25">
      <c r="A39" s="334" t="s">
        <v>547</v>
      </c>
      <c r="B39" s="335"/>
      <c r="C39" s="335"/>
      <c r="D39" s="335"/>
      <c r="E39" s="335"/>
      <c r="F39" s="335"/>
      <c r="G39" s="335"/>
      <c r="H39" s="335"/>
      <c r="I39" s="335"/>
      <c r="J39" s="335"/>
      <c r="K39" s="335"/>
      <c r="L39" s="335"/>
      <c r="M39" s="335"/>
      <c r="N39" s="335"/>
      <c r="O39" s="336"/>
    </row>
    <row r="40" spans="1:15" x14ac:dyDescent="0.25">
      <c r="C40" s="7"/>
      <c r="D40" s="7"/>
      <c r="E40" s="7"/>
      <c r="F40" s="7"/>
      <c r="G40" s="7"/>
      <c r="H40" s="7"/>
      <c r="I40" s="7"/>
      <c r="J40" s="7"/>
      <c r="K40" s="7"/>
      <c r="L40" s="7"/>
      <c r="M40" s="7"/>
      <c r="N40" s="7"/>
      <c r="O40" s="7"/>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showGridLines="0" zoomScale="99" zoomScaleNormal="99" workbookViewId="0">
      <pane xSplit="1" ySplit="2" topLeftCell="I66" activePane="bottomRight" state="frozen"/>
      <selection activeCell="N3" sqref="N3"/>
      <selection pane="topRight" activeCell="N3" sqref="N3"/>
      <selection pane="bottomLeft" activeCell="N3" sqref="N3"/>
      <selection pane="bottomRight" activeCell="M78" sqref="M78"/>
    </sheetView>
  </sheetViews>
  <sheetFormatPr defaultRowHeight="15" x14ac:dyDescent="0.25"/>
  <cols>
    <col min="1" max="1" width="42.140625" customWidth="1"/>
    <col min="2" max="2" width="8.5703125" bestFit="1" customWidth="1"/>
    <col min="3" max="13" width="9.140625" bestFit="1" customWidth="1"/>
  </cols>
  <sheetData>
    <row r="1" spans="1:13" ht="28.9" customHeight="1" x14ac:dyDescent="0.25">
      <c r="A1" s="292" t="s">
        <v>320</v>
      </c>
      <c r="B1" s="293"/>
      <c r="C1" s="293"/>
      <c r="D1" s="293"/>
      <c r="E1" s="293"/>
      <c r="F1" s="293"/>
      <c r="G1" s="293"/>
      <c r="H1" s="293"/>
      <c r="I1" s="293"/>
      <c r="J1" s="293"/>
      <c r="K1" s="293"/>
      <c r="L1" s="293"/>
      <c r="M1" s="282"/>
    </row>
    <row r="2" spans="1:13" x14ac:dyDescent="0.25">
      <c r="A2" s="144" t="s">
        <v>114</v>
      </c>
      <c r="B2" s="143">
        <v>44652</v>
      </c>
      <c r="C2" s="143">
        <v>44682</v>
      </c>
      <c r="D2" s="143">
        <v>44713</v>
      </c>
      <c r="E2" s="143">
        <v>44743</v>
      </c>
      <c r="F2" s="143">
        <v>44774</v>
      </c>
      <c r="G2" s="143">
        <v>44805</v>
      </c>
      <c r="H2" s="143">
        <v>44835</v>
      </c>
      <c r="I2" s="143">
        <v>44866</v>
      </c>
      <c r="J2" s="143">
        <v>44896</v>
      </c>
      <c r="K2" s="143">
        <v>44927</v>
      </c>
      <c r="L2" s="143">
        <v>44958</v>
      </c>
      <c r="M2" s="143">
        <v>44986</v>
      </c>
    </row>
    <row r="3" spans="1:13" x14ac:dyDescent="0.25">
      <c r="A3" s="145" t="s">
        <v>628</v>
      </c>
      <c r="B3" s="79">
        <v>25347.854962473859</v>
      </c>
      <c r="C3" s="79">
        <v>23763.65763829073</v>
      </c>
      <c r="D3" s="79">
        <v>18916.928414204689</v>
      </c>
      <c r="E3" s="79">
        <v>17233.272762708526</v>
      </c>
      <c r="F3" s="79">
        <v>18477.122918981149</v>
      </c>
      <c r="G3" s="79">
        <v>16314.397910700522</v>
      </c>
      <c r="H3" s="79">
        <v>14924.881052800691</v>
      </c>
      <c r="I3" s="79">
        <v>16982.343264530202</v>
      </c>
      <c r="J3" s="79">
        <v>16020.865852462439</v>
      </c>
      <c r="K3" s="79">
        <v>13498.2207757659</v>
      </c>
      <c r="L3" s="79">
        <v>12660.348497736328</v>
      </c>
      <c r="M3" s="79">
        <v>13284.12667195945</v>
      </c>
    </row>
    <row r="4" spans="1:13" x14ac:dyDescent="0.25">
      <c r="A4" s="146" t="s">
        <v>629</v>
      </c>
      <c r="B4" s="79">
        <v>0.127293499</v>
      </c>
      <c r="C4" s="79">
        <v>0.13514711400000001</v>
      </c>
      <c r="D4" s="79">
        <v>0.12424</v>
      </c>
      <c r="E4" s="79">
        <v>0.12479</v>
      </c>
      <c r="F4" s="79">
        <v>0.12437505</v>
      </c>
      <c r="G4" s="79">
        <v>0.12623500000000001</v>
      </c>
      <c r="H4" s="79">
        <v>0.12770999999999999</v>
      </c>
      <c r="I4" s="79">
        <v>0.12868499999999999</v>
      </c>
      <c r="J4" s="79">
        <v>0.12865499999999999</v>
      </c>
      <c r="K4" s="79">
        <v>0.12489500000000001</v>
      </c>
      <c r="L4" s="79">
        <v>0.12637000000000001</v>
      </c>
      <c r="M4" s="79">
        <v>0.12531</v>
      </c>
    </row>
    <row r="5" spans="1:13" x14ac:dyDescent="0.25">
      <c r="A5" s="146" t="s">
        <v>630</v>
      </c>
      <c r="B5" s="79">
        <v>18372.142334108783</v>
      </c>
      <c r="C5" s="79">
        <v>16933.711690766693</v>
      </c>
      <c r="D5" s="79">
        <v>12998.55311185042</v>
      </c>
      <c r="E5" s="79">
        <v>12005.453464170529</v>
      </c>
      <c r="F5" s="79">
        <v>13638.528340433379</v>
      </c>
      <c r="G5" s="79">
        <v>12205.142748088281</v>
      </c>
      <c r="H5" s="79">
        <v>11965.539207064199</v>
      </c>
      <c r="I5" s="79">
        <v>14778.336880383031</v>
      </c>
      <c r="J5" s="79">
        <v>15732.136869098231</v>
      </c>
      <c r="K5" s="79">
        <v>13236.67226814137</v>
      </c>
      <c r="L5" s="79">
        <v>12393.577580881558</v>
      </c>
      <c r="M5" s="79">
        <v>13033.491883163231</v>
      </c>
    </row>
    <row r="6" spans="1:13" x14ac:dyDescent="0.25">
      <c r="A6" s="147" t="s">
        <v>631</v>
      </c>
      <c r="B6" s="79">
        <v>1347.3070369741899</v>
      </c>
      <c r="C6" s="79">
        <v>2113.1787112872998</v>
      </c>
      <c r="D6" s="79">
        <v>2123.8846850934001</v>
      </c>
      <c r="E6" s="79">
        <v>1825.18545960199</v>
      </c>
      <c r="F6" s="79">
        <v>1426.74381368376</v>
      </c>
      <c r="G6" s="79">
        <v>2118.4700978055703</v>
      </c>
      <c r="H6" s="79">
        <v>1352.04865773702</v>
      </c>
      <c r="I6" s="79">
        <v>2526.14579152446</v>
      </c>
      <c r="J6" s="79">
        <v>2130.9817469088302</v>
      </c>
      <c r="K6" s="79">
        <v>1664.2279639196499</v>
      </c>
      <c r="L6" s="79">
        <v>1889.9949650144399</v>
      </c>
      <c r="M6" s="79">
        <v>1612.28000484679</v>
      </c>
    </row>
    <row r="7" spans="1:13" x14ac:dyDescent="0.25">
      <c r="A7" s="147" t="s">
        <v>632</v>
      </c>
      <c r="B7" s="79">
        <v>17024.835297134588</v>
      </c>
      <c r="C7" s="79">
        <v>14820.532979479391</v>
      </c>
      <c r="D7" s="79">
        <v>10874.66842675702</v>
      </c>
      <c r="E7" s="79">
        <v>10180.268004568539</v>
      </c>
      <c r="F7" s="79">
        <v>12211.78452674962</v>
      </c>
      <c r="G7" s="79">
        <v>10086.672650282711</v>
      </c>
      <c r="H7" s="79">
        <v>10613.49054932718</v>
      </c>
      <c r="I7" s="79">
        <v>12252.19108885857</v>
      </c>
      <c r="J7" s="79">
        <v>13601.155122189401</v>
      </c>
      <c r="K7" s="79">
        <v>11572.444304221721</v>
      </c>
      <c r="L7" s="79">
        <v>10503.582615867119</v>
      </c>
      <c r="M7" s="79">
        <v>11421.211878316439</v>
      </c>
    </row>
    <row r="8" spans="1:13" x14ac:dyDescent="0.25">
      <c r="A8" s="146" t="s">
        <v>633</v>
      </c>
      <c r="B8" s="79">
        <v>0</v>
      </c>
      <c r="C8" s="79">
        <v>0</v>
      </c>
      <c r="D8" s="79">
        <v>0</v>
      </c>
      <c r="E8" s="79">
        <v>0</v>
      </c>
      <c r="F8" s="79">
        <v>0</v>
      </c>
      <c r="G8" s="79">
        <v>0</v>
      </c>
      <c r="H8" s="79">
        <v>0</v>
      </c>
      <c r="I8" s="79">
        <v>0</v>
      </c>
      <c r="J8" s="79">
        <v>0</v>
      </c>
      <c r="K8" s="79">
        <v>0</v>
      </c>
      <c r="L8" s="79">
        <v>0</v>
      </c>
      <c r="M8" s="79">
        <v>0</v>
      </c>
    </row>
    <row r="9" spans="1:13" x14ac:dyDescent="0.25">
      <c r="A9" s="147" t="s">
        <v>634</v>
      </c>
      <c r="B9" s="79">
        <v>0</v>
      </c>
      <c r="C9" s="79">
        <v>0</v>
      </c>
      <c r="D9" s="79">
        <v>0</v>
      </c>
      <c r="E9" s="79">
        <v>0</v>
      </c>
      <c r="F9" s="79">
        <v>0</v>
      </c>
      <c r="G9" s="79">
        <v>0</v>
      </c>
      <c r="H9" s="79">
        <v>0</v>
      </c>
      <c r="I9" s="79">
        <v>0</v>
      </c>
      <c r="J9" s="79">
        <v>0</v>
      </c>
      <c r="K9" s="79">
        <v>0</v>
      </c>
      <c r="L9" s="79">
        <v>0</v>
      </c>
      <c r="M9" s="79">
        <v>0</v>
      </c>
    </row>
    <row r="10" spans="1:13" x14ac:dyDescent="0.25">
      <c r="A10" s="147" t="s">
        <v>635</v>
      </c>
      <c r="B10" s="79">
        <v>0</v>
      </c>
      <c r="C10" s="79">
        <v>0</v>
      </c>
      <c r="D10" s="79">
        <v>0</v>
      </c>
      <c r="E10" s="79">
        <v>0</v>
      </c>
      <c r="F10" s="79">
        <v>0</v>
      </c>
      <c r="G10" s="79">
        <v>0</v>
      </c>
      <c r="H10" s="79">
        <v>0</v>
      </c>
      <c r="I10" s="79">
        <v>0</v>
      </c>
      <c r="J10" s="79">
        <v>0</v>
      </c>
      <c r="K10" s="79">
        <v>0</v>
      </c>
      <c r="L10" s="79">
        <v>0</v>
      </c>
      <c r="M10" s="79">
        <v>0</v>
      </c>
    </row>
    <row r="11" spans="1:13" x14ac:dyDescent="0.25">
      <c r="A11" s="146" t="s">
        <v>636</v>
      </c>
      <c r="B11" s="79">
        <v>6975.5853348660803</v>
      </c>
      <c r="C11" s="79">
        <v>6829.8108004100404</v>
      </c>
      <c r="D11" s="79">
        <v>5918.2510623542694</v>
      </c>
      <c r="E11" s="79">
        <v>5227.6945085380003</v>
      </c>
      <c r="F11" s="79">
        <v>4838.4702034977699</v>
      </c>
      <c r="G11" s="79">
        <v>4109.1289276122407</v>
      </c>
      <c r="H11" s="79">
        <v>2959.2141357364903</v>
      </c>
      <c r="I11" s="79">
        <v>2203.87769914717</v>
      </c>
      <c r="J11" s="79">
        <v>288.60032836421004</v>
      </c>
      <c r="K11" s="79">
        <v>261.42361262452999</v>
      </c>
      <c r="L11" s="79">
        <v>266.64454685476994</v>
      </c>
      <c r="M11" s="79">
        <v>250.50947879622001</v>
      </c>
    </row>
    <row r="12" spans="1:13" x14ac:dyDescent="0.25">
      <c r="A12" s="148" t="s">
        <v>637</v>
      </c>
      <c r="B12" s="79">
        <v>11027.37658905327</v>
      </c>
      <c r="C12" s="79">
        <v>11159.19859956811</v>
      </c>
      <c r="D12" s="79">
        <v>10768.17403359849</v>
      </c>
      <c r="E12" s="79">
        <v>10363.92937104966</v>
      </c>
      <c r="F12" s="79">
        <v>10578.051858268731</v>
      </c>
      <c r="G12" s="79">
        <v>10474.54790760291</v>
      </c>
      <c r="H12" s="79">
        <v>10563.119234988901</v>
      </c>
      <c r="I12" s="79">
        <v>10830.632817958551</v>
      </c>
      <c r="J12" s="79">
        <v>10535.396451379378</v>
      </c>
      <c r="K12" s="79">
        <v>10441.249702829191</v>
      </c>
      <c r="L12" s="79">
        <v>10182.375939908567</v>
      </c>
      <c r="M12" s="79">
        <v>10477.513585350101</v>
      </c>
    </row>
    <row r="13" spans="1:13" x14ac:dyDescent="0.25">
      <c r="A13" s="148" t="s">
        <v>638</v>
      </c>
      <c r="B13" s="79">
        <v>215.10326075399999</v>
      </c>
      <c r="C13" s="79">
        <v>215.05101675399999</v>
      </c>
      <c r="D13" s="79">
        <v>263.36422181212998</v>
      </c>
      <c r="E13" s="79">
        <v>202.31656279613</v>
      </c>
      <c r="F13" s="79">
        <v>127.58301799713</v>
      </c>
      <c r="G13" s="79">
        <v>203.73605566399999</v>
      </c>
      <c r="H13" s="79">
        <v>206.28837046999999</v>
      </c>
      <c r="I13" s="79">
        <v>210.12687568499999</v>
      </c>
      <c r="J13" s="79">
        <v>211.21796594400001</v>
      </c>
      <c r="K13" s="79">
        <v>203.567095478</v>
      </c>
      <c r="L13" s="79">
        <v>214.23377721599999</v>
      </c>
      <c r="M13" s="79">
        <v>217.13545855199999</v>
      </c>
    </row>
    <row r="14" spans="1:13" x14ac:dyDescent="0.25">
      <c r="A14" s="148" t="s">
        <v>639</v>
      </c>
      <c r="B14" s="79">
        <v>85011.803540412991</v>
      </c>
      <c r="C14" s="79">
        <v>85375.755596876217</v>
      </c>
      <c r="D14" s="79">
        <v>90179.027053736761</v>
      </c>
      <c r="E14" s="79">
        <v>93550.908692841811</v>
      </c>
      <c r="F14" s="79">
        <v>92359.994296927791</v>
      </c>
      <c r="G14" s="79">
        <v>93366.233152855319</v>
      </c>
      <c r="H14" s="79">
        <v>95003.58819437676</v>
      </c>
      <c r="I14" s="79">
        <v>96415.146897333223</v>
      </c>
      <c r="J14" s="79">
        <v>97388.285597897542</v>
      </c>
      <c r="K14" s="79">
        <v>96490.81960460695</v>
      </c>
      <c r="L14" s="79">
        <v>95344.006659966501</v>
      </c>
      <c r="M14" s="79">
        <v>93281.628384345822</v>
      </c>
    </row>
    <row r="15" spans="1:13" x14ac:dyDescent="0.25">
      <c r="A15" s="146" t="s">
        <v>640</v>
      </c>
      <c r="B15" s="79">
        <v>47894.846124583528</v>
      </c>
      <c r="C15" s="79">
        <v>47988.658023939766</v>
      </c>
      <c r="D15" s="79">
        <v>47853.881964563567</v>
      </c>
      <c r="E15" s="79">
        <v>50027.640579168517</v>
      </c>
      <c r="F15" s="79">
        <v>48940.985386568362</v>
      </c>
      <c r="G15" s="79">
        <v>49274.581197224135</v>
      </c>
      <c r="H15" s="79">
        <v>49904.219866731</v>
      </c>
      <c r="I15" s="79">
        <v>49892.6510121635</v>
      </c>
      <c r="J15" s="79">
        <v>50215.46036087603</v>
      </c>
      <c r="K15" s="79">
        <v>49485.372278356146</v>
      </c>
      <c r="L15" s="79">
        <v>49592.119293259806</v>
      </c>
      <c r="M15" s="79">
        <v>47906.02621546499</v>
      </c>
    </row>
    <row r="16" spans="1:13" x14ac:dyDescent="0.25">
      <c r="A16" s="146" t="s">
        <v>641</v>
      </c>
      <c r="B16" s="79">
        <v>1947.2972733372021</v>
      </c>
      <c r="C16" s="79">
        <v>1965.4719450498926</v>
      </c>
      <c r="D16" s="79">
        <v>4104.0747115869772</v>
      </c>
      <c r="E16" s="79">
        <v>4686.9713672010375</v>
      </c>
      <c r="F16" s="79">
        <v>4685.2997028310938</v>
      </c>
      <c r="G16" s="79">
        <v>4602.9423250279206</v>
      </c>
      <c r="H16" s="79">
        <v>4676.4335412043265</v>
      </c>
      <c r="I16" s="79">
        <v>4744.7022868182667</v>
      </c>
      <c r="J16" s="79">
        <v>4594.3753082774856</v>
      </c>
      <c r="K16" s="79">
        <v>4436.5758415977789</v>
      </c>
      <c r="L16" s="79">
        <v>4514.1025293515595</v>
      </c>
      <c r="M16" s="79">
        <v>4302.8675567231012</v>
      </c>
    </row>
    <row r="17" spans="1:13" x14ac:dyDescent="0.25">
      <c r="A17" s="146" t="s">
        <v>642</v>
      </c>
      <c r="B17" s="79">
        <v>9332.4960112093722</v>
      </c>
      <c r="C17" s="79">
        <v>9397.5620815059137</v>
      </c>
      <c r="D17" s="79">
        <v>10998.118538132698</v>
      </c>
      <c r="E17" s="79">
        <v>11092.137727152911</v>
      </c>
      <c r="F17" s="79">
        <v>10701.819730496703</v>
      </c>
      <c r="G17" s="79">
        <v>10712.015873066488</v>
      </c>
      <c r="H17" s="79">
        <v>10420.552714219148</v>
      </c>
      <c r="I17" s="79">
        <v>10894.45997188929</v>
      </c>
      <c r="J17" s="79">
        <v>11157.58608095049</v>
      </c>
      <c r="K17" s="79">
        <v>11211.237384422388</v>
      </c>
      <c r="L17" s="79">
        <v>10333.425708105657</v>
      </c>
      <c r="M17" s="79">
        <v>10236.389678604617</v>
      </c>
    </row>
    <row r="18" spans="1:13" x14ac:dyDescent="0.25">
      <c r="A18" s="146" t="s">
        <v>643</v>
      </c>
      <c r="B18" s="79">
        <v>0</v>
      </c>
      <c r="C18" s="79">
        <v>0</v>
      </c>
      <c r="D18" s="79">
        <v>0</v>
      </c>
      <c r="E18" s="79">
        <v>0</v>
      </c>
      <c r="F18" s="79">
        <v>0</v>
      </c>
      <c r="G18" s="79">
        <v>0</v>
      </c>
      <c r="H18" s="79">
        <v>0</v>
      </c>
      <c r="I18" s="79">
        <v>0</v>
      </c>
      <c r="J18" s="79">
        <v>0</v>
      </c>
      <c r="K18" s="79">
        <v>0</v>
      </c>
      <c r="L18" s="79">
        <v>0</v>
      </c>
      <c r="M18" s="79">
        <v>0</v>
      </c>
    </row>
    <row r="19" spans="1:13" x14ac:dyDescent="0.25">
      <c r="A19" s="146" t="s">
        <v>644</v>
      </c>
      <c r="B19" s="79">
        <v>25837.164131282872</v>
      </c>
      <c r="C19" s="79">
        <v>26024.06354638065</v>
      </c>
      <c r="D19" s="79">
        <v>27222.951839453526</v>
      </c>
      <c r="E19" s="79">
        <v>27744.159019319359</v>
      </c>
      <c r="F19" s="79">
        <v>28031.88947703164</v>
      </c>
      <c r="G19" s="79">
        <v>28776.693757536766</v>
      </c>
      <c r="H19" s="79">
        <v>30002.382072222306</v>
      </c>
      <c r="I19" s="79">
        <v>30883.333626462165</v>
      </c>
      <c r="J19" s="79">
        <v>31420.863847793531</v>
      </c>
      <c r="K19" s="79">
        <v>31357.634100230636</v>
      </c>
      <c r="L19" s="79">
        <v>30904.359129249475</v>
      </c>
      <c r="M19" s="79">
        <v>30836.344933553115</v>
      </c>
    </row>
    <row r="20" spans="1:13" x14ac:dyDescent="0.25">
      <c r="A20" s="148" t="s">
        <v>645</v>
      </c>
      <c r="B20" s="79">
        <v>2324.6162342759999</v>
      </c>
      <c r="C20" s="79">
        <v>4417.6286484465209</v>
      </c>
      <c r="D20" s="79">
        <v>4674.1075427729202</v>
      </c>
      <c r="E20" s="79">
        <v>4696.7378666730992</v>
      </c>
      <c r="F20" s="79">
        <v>5051.2650582720707</v>
      </c>
      <c r="G20" s="79">
        <v>5068.5130934577801</v>
      </c>
      <c r="H20" s="79">
        <v>5276.4403279242006</v>
      </c>
      <c r="I20" s="79">
        <v>6253.5890024991695</v>
      </c>
      <c r="J20" s="79">
        <v>6452.0015904996399</v>
      </c>
      <c r="K20" s="79">
        <v>6500.4150537301593</v>
      </c>
      <c r="L20" s="79">
        <v>6413.0005307465199</v>
      </c>
      <c r="M20" s="79">
        <v>6581.0416589031693</v>
      </c>
    </row>
    <row r="21" spans="1:13" x14ac:dyDescent="0.25">
      <c r="A21" s="146" t="s">
        <v>646</v>
      </c>
      <c r="B21" s="79">
        <v>974.82801274400003</v>
      </c>
      <c r="C21" s="79">
        <v>979.09559357852004</v>
      </c>
      <c r="D21" s="79">
        <v>951.22641429800001</v>
      </c>
      <c r="E21" s="79">
        <v>951.21795648099999</v>
      </c>
      <c r="F21" s="79">
        <v>1384.8419638939999</v>
      </c>
      <c r="G21" s="79">
        <v>1341.205059014</v>
      </c>
      <c r="H21" s="79">
        <v>1347.3958752649994</v>
      </c>
      <c r="I21" s="79">
        <v>2199.2823253125098</v>
      </c>
      <c r="J21" s="79">
        <v>2065.23222168354</v>
      </c>
      <c r="K21" s="79">
        <v>2202.06189062354</v>
      </c>
      <c r="L21" s="79">
        <v>2209.86824537354</v>
      </c>
      <c r="M21" s="79">
        <v>2161.1065177406435</v>
      </c>
    </row>
    <row r="22" spans="1:13" x14ac:dyDescent="0.25">
      <c r="A22" s="146" t="s">
        <v>647</v>
      </c>
      <c r="B22" s="79">
        <v>1349.7882215320001</v>
      </c>
      <c r="C22" s="79">
        <v>3438.5330548680004</v>
      </c>
      <c r="D22" s="79">
        <v>3722.8811284749199</v>
      </c>
      <c r="E22" s="79">
        <v>3745.5199101921003</v>
      </c>
      <c r="F22" s="79">
        <v>3666.4230943780699</v>
      </c>
      <c r="G22" s="79">
        <v>3727.3080344437803</v>
      </c>
      <c r="H22" s="79">
        <v>3929.0444526592</v>
      </c>
      <c r="I22" s="79">
        <v>4054.3066771866602</v>
      </c>
      <c r="J22" s="79">
        <v>4386.7693688160998</v>
      </c>
      <c r="K22" s="79">
        <v>4298.3531631066198</v>
      </c>
      <c r="L22" s="79">
        <v>4203.1322853729798</v>
      </c>
      <c r="M22" s="79">
        <v>4419.9351411625257</v>
      </c>
    </row>
    <row r="23" spans="1:13" x14ac:dyDescent="0.25">
      <c r="A23" s="146" t="s">
        <v>648</v>
      </c>
      <c r="B23" s="79">
        <v>0</v>
      </c>
      <c r="C23" s="79">
        <v>0</v>
      </c>
      <c r="D23" s="79">
        <v>0</v>
      </c>
      <c r="E23" s="79">
        <v>0</v>
      </c>
      <c r="F23" s="79">
        <v>0</v>
      </c>
      <c r="G23" s="79">
        <v>0</v>
      </c>
      <c r="H23" s="79">
        <v>0</v>
      </c>
      <c r="I23" s="79">
        <v>0</v>
      </c>
      <c r="J23" s="79">
        <v>0</v>
      </c>
      <c r="K23" s="79">
        <v>0</v>
      </c>
      <c r="L23" s="79">
        <v>0</v>
      </c>
      <c r="M23" s="79">
        <v>0</v>
      </c>
    </row>
    <row r="24" spans="1:13" x14ac:dyDescent="0.25">
      <c r="A24" s="146" t="s">
        <v>649</v>
      </c>
      <c r="B24" s="79">
        <v>0</v>
      </c>
      <c r="C24" s="79">
        <v>0</v>
      </c>
      <c r="D24" s="79">
        <v>0</v>
      </c>
      <c r="E24" s="79">
        <v>0</v>
      </c>
      <c r="F24" s="79">
        <v>0</v>
      </c>
      <c r="G24" s="79">
        <v>0</v>
      </c>
      <c r="H24" s="79">
        <v>0</v>
      </c>
      <c r="I24" s="79">
        <v>0</v>
      </c>
      <c r="J24" s="79">
        <v>0</v>
      </c>
      <c r="K24" s="79">
        <v>0</v>
      </c>
      <c r="L24" s="79">
        <v>0</v>
      </c>
      <c r="M24" s="79">
        <v>0</v>
      </c>
    </row>
    <row r="25" spans="1:13" x14ac:dyDescent="0.25">
      <c r="A25" s="146" t="s">
        <v>650</v>
      </c>
      <c r="B25" s="79">
        <v>0</v>
      </c>
      <c r="C25" s="79">
        <v>0</v>
      </c>
      <c r="D25" s="79">
        <v>0</v>
      </c>
      <c r="E25" s="79">
        <v>0</v>
      </c>
      <c r="F25" s="79">
        <v>0</v>
      </c>
      <c r="G25" s="79">
        <v>0</v>
      </c>
      <c r="H25" s="79">
        <v>0</v>
      </c>
      <c r="I25" s="79">
        <v>0</v>
      </c>
      <c r="J25" s="79">
        <v>0</v>
      </c>
      <c r="K25" s="79">
        <v>0</v>
      </c>
      <c r="L25" s="79">
        <v>0</v>
      </c>
      <c r="M25" s="79">
        <v>0</v>
      </c>
    </row>
    <row r="26" spans="1:13" x14ac:dyDescent="0.25">
      <c r="A26" s="148" t="s">
        <v>651</v>
      </c>
      <c r="B26" s="79">
        <v>19.729513828999998</v>
      </c>
      <c r="C26" s="79">
        <v>30.217706446000001</v>
      </c>
      <c r="D26" s="79">
        <v>30.231497693000001</v>
      </c>
      <c r="E26" s="79">
        <v>63.859221622</v>
      </c>
      <c r="F26" s="79">
        <v>86.919713819999998</v>
      </c>
      <c r="G26" s="79">
        <v>116.915020926</v>
      </c>
      <c r="H26" s="79">
        <v>130.195242761</v>
      </c>
      <c r="I26" s="79">
        <v>130.164820937</v>
      </c>
      <c r="J26" s="79">
        <v>179.13217466899999</v>
      </c>
      <c r="K26" s="79">
        <v>179.153580422</v>
      </c>
      <c r="L26" s="79">
        <v>179.01391554099999</v>
      </c>
      <c r="M26" s="79">
        <v>198.36889669999999</v>
      </c>
    </row>
    <row r="27" spans="1:13" x14ac:dyDescent="0.25">
      <c r="A27" s="146" t="s">
        <v>652</v>
      </c>
      <c r="B27" s="79">
        <v>19.689041908</v>
      </c>
      <c r="C27" s="79">
        <v>30.169482642999998</v>
      </c>
      <c r="D27" s="79">
        <v>30.169482642999998</v>
      </c>
      <c r="E27" s="79">
        <v>63.634701771000003</v>
      </c>
      <c r="F27" s="79">
        <v>86.738957595000002</v>
      </c>
      <c r="G27" s="79">
        <v>116.703275326</v>
      </c>
      <c r="H27" s="79">
        <v>129.894331386</v>
      </c>
      <c r="I27" s="79">
        <v>129.894331386</v>
      </c>
      <c r="J27" s="79">
        <v>178.73458577599999</v>
      </c>
      <c r="K27" s="79">
        <v>178.73458577599999</v>
      </c>
      <c r="L27" s="79">
        <v>178.73458577599999</v>
      </c>
      <c r="M27" s="79">
        <v>197.90437380700001</v>
      </c>
    </row>
    <row r="28" spans="1:13" x14ac:dyDescent="0.25">
      <c r="A28" s="146" t="s">
        <v>653</v>
      </c>
      <c r="B28" s="79">
        <v>-0.71903002199999999</v>
      </c>
      <c r="C28" s="79">
        <v>-0.895064313</v>
      </c>
      <c r="D28" s="79">
        <v>-1.1707133329999999</v>
      </c>
      <c r="E28" s="79">
        <v>-1.7730152779999999</v>
      </c>
      <c r="F28" s="79">
        <v>-2.4031246789999998</v>
      </c>
      <c r="G28" s="79">
        <v>-3.2727413080000001</v>
      </c>
      <c r="H28" s="79">
        <v>-4.503554469</v>
      </c>
      <c r="I28" s="79">
        <v>-5.7102233069999997</v>
      </c>
      <c r="J28" s="79">
        <v>-7.2141522299999998</v>
      </c>
      <c r="K28" s="79">
        <v>-8.9658771680000005</v>
      </c>
      <c r="L28" s="79">
        <v>-10.556531472</v>
      </c>
      <c r="M28" s="79">
        <v>-12.660246473000001</v>
      </c>
    </row>
    <row r="29" spans="1:13" x14ac:dyDescent="0.25">
      <c r="A29" s="146" t="s">
        <v>654</v>
      </c>
      <c r="B29" s="79">
        <v>0.67855810100000002</v>
      </c>
      <c r="C29" s="79">
        <v>0.84684051000000005</v>
      </c>
      <c r="D29" s="79">
        <v>1.1086982830000001</v>
      </c>
      <c r="E29" s="79">
        <v>1.548495427</v>
      </c>
      <c r="F29" s="79">
        <v>2.2223684540000002</v>
      </c>
      <c r="G29" s="79">
        <v>3.0609957080000001</v>
      </c>
      <c r="H29" s="79">
        <v>4.2026430939999999</v>
      </c>
      <c r="I29" s="79">
        <v>5.4397337559999999</v>
      </c>
      <c r="J29" s="79">
        <v>6.8165633369999998</v>
      </c>
      <c r="K29" s="79">
        <v>8.5468825220000006</v>
      </c>
      <c r="L29" s="79">
        <v>10.277201707</v>
      </c>
      <c r="M29" s="79">
        <v>12.195723579999999</v>
      </c>
    </row>
    <row r="30" spans="1:13" x14ac:dyDescent="0.25">
      <c r="A30" s="148" t="s">
        <v>655</v>
      </c>
      <c r="B30" s="79">
        <v>3952.95748819552</v>
      </c>
      <c r="C30" s="79">
        <v>3949.3741936378997</v>
      </c>
      <c r="D30" s="79">
        <v>3199.91448576417</v>
      </c>
      <c r="E30" s="79">
        <v>3236.0435081970008</v>
      </c>
      <c r="F30" s="79">
        <v>3327.0356842514398</v>
      </c>
      <c r="G30" s="79">
        <v>3237.6155227940899</v>
      </c>
      <c r="H30" s="79">
        <v>3241.3251645154896</v>
      </c>
      <c r="I30" s="79">
        <v>1739.99204657109</v>
      </c>
      <c r="J30" s="79">
        <v>1693.3598596510901</v>
      </c>
      <c r="K30" s="79">
        <v>1698.3520324870901</v>
      </c>
      <c r="L30" s="79">
        <v>1694.0819181530931</v>
      </c>
      <c r="M30" s="79">
        <v>1668.820730678093</v>
      </c>
    </row>
    <row r="31" spans="1:13" x14ac:dyDescent="0.25">
      <c r="A31" s="146" t="s">
        <v>656</v>
      </c>
      <c r="B31" s="79">
        <v>681.08894088006878</v>
      </c>
      <c r="C31" s="79">
        <v>677.79991454006893</v>
      </c>
      <c r="D31" s="79">
        <v>676.69299142906868</v>
      </c>
      <c r="E31" s="79">
        <v>609.51408329408991</v>
      </c>
      <c r="F31" s="79">
        <v>618.62464352308996</v>
      </c>
      <c r="G31" s="79">
        <v>607.03727889709</v>
      </c>
      <c r="H31" s="79">
        <v>682.68696227492001</v>
      </c>
      <c r="I31" s="79">
        <v>598.98791358992003</v>
      </c>
      <c r="J31" s="79">
        <v>688.43566486072007</v>
      </c>
      <c r="K31" s="79">
        <v>603.60864153992009</v>
      </c>
      <c r="L31" s="79">
        <v>696.69353182871998</v>
      </c>
      <c r="M31" s="79">
        <v>699.26706414071998</v>
      </c>
    </row>
    <row r="32" spans="1:13" x14ac:dyDescent="0.25">
      <c r="A32" s="146" t="s">
        <v>657</v>
      </c>
      <c r="B32" s="79">
        <v>3271.868547315451</v>
      </c>
      <c r="C32" s="79">
        <v>3271.5742790978311</v>
      </c>
      <c r="D32" s="79">
        <v>2523.2214943351009</v>
      </c>
      <c r="E32" s="79">
        <v>2626.5294249029112</v>
      </c>
      <c r="F32" s="79">
        <v>2708.4110407283501</v>
      </c>
      <c r="G32" s="79">
        <v>2630.578243897</v>
      </c>
      <c r="H32" s="79">
        <v>2558.6382022405696</v>
      </c>
      <c r="I32" s="79">
        <v>1141.00413298117</v>
      </c>
      <c r="J32" s="79">
        <v>1004.9241947903699</v>
      </c>
      <c r="K32" s="79">
        <v>1094.7433909471702</v>
      </c>
      <c r="L32" s="79">
        <v>997.38838632437307</v>
      </c>
      <c r="M32" s="79">
        <v>969.55366653737303</v>
      </c>
    </row>
    <row r="33" spans="1:13" x14ac:dyDescent="0.25">
      <c r="A33" s="148" t="s">
        <v>658</v>
      </c>
      <c r="B33" s="79">
        <v>354.01956426533997</v>
      </c>
      <c r="C33" s="79">
        <v>315.92368206293997</v>
      </c>
      <c r="D33" s="79">
        <v>305.57988456915001</v>
      </c>
      <c r="E33" s="79">
        <v>290.05846429905</v>
      </c>
      <c r="F33" s="79">
        <v>416.37006517436998</v>
      </c>
      <c r="G33" s="79">
        <v>292.34635194405001</v>
      </c>
      <c r="H33" s="79">
        <v>309.99265348532998</v>
      </c>
      <c r="I33" s="79">
        <v>225.70687126587001</v>
      </c>
      <c r="J33" s="79">
        <v>180.33653292317999</v>
      </c>
      <c r="K33" s="79">
        <v>279.79146925072996</v>
      </c>
      <c r="L33" s="79">
        <v>336.50903316158997</v>
      </c>
      <c r="M33" s="79">
        <v>195.25647443922</v>
      </c>
    </row>
    <row r="34" spans="1:13" x14ac:dyDescent="0.25">
      <c r="A34" s="146" t="s">
        <v>659</v>
      </c>
      <c r="B34" s="79">
        <v>352.99576426533997</v>
      </c>
      <c r="C34" s="79">
        <v>314.89988206293998</v>
      </c>
      <c r="D34" s="79">
        <v>300.40913294315004</v>
      </c>
      <c r="E34" s="79">
        <v>285.16421740904997</v>
      </c>
      <c r="F34" s="79">
        <v>410.48248974437001</v>
      </c>
      <c r="G34" s="79">
        <v>288.01360038805001</v>
      </c>
      <c r="H34" s="79">
        <v>305.73397692932997</v>
      </c>
      <c r="I34" s="79">
        <v>222.48326869087001</v>
      </c>
      <c r="J34" s="79">
        <v>166.87639990517999</v>
      </c>
      <c r="K34" s="79">
        <v>262.08998038972999</v>
      </c>
      <c r="L34" s="79">
        <v>318.54036209358998</v>
      </c>
      <c r="M34" s="79">
        <v>185.87852309121999</v>
      </c>
    </row>
    <row r="35" spans="1:13" x14ac:dyDescent="0.25">
      <c r="A35" s="146" t="s">
        <v>660</v>
      </c>
      <c r="B35" s="79">
        <v>1.0238</v>
      </c>
      <c r="C35" s="79">
        <v>1.0238</v>
      </c>
      <c r="D35" s="79">
        <v>5.1707516260000004</v>
      </c>
      <c r="E35" s="79">
        <v>4.8942468899999998</v>
      </c>
      <c r="F35" s="79">
        <v>5.8875754300000001</v>
      </c>
      <c r="G35" s="79">
        <v>4.3327515559999998</v>
      </c>
      <c r="H35" s="79">
        <v>4.2586765560000002</v>
      </c>
      <c r="I35" s="79">
        <v>3.2236025750000001</v>
      </c>
      <c r="J35" s="79">
        <v>13.460133018000001</v>
      </c>
      <c r="K35" s="79">
        <v>17.701488861000001</v>
      </c>
      <c r="L35" s="79">
        <v>17.968671067999999</v>
      </c>
      <c r="M35" s="79">
        <v>9.3779513479999999</v>
      </c>
    </row>
    <row r="36" spans="1:13" x14ac:dyDescent="0.25">
      <c r="A36" s="146" t="s">
        <v>661</v>
      </c>
      <c r="B36" s="79">
        <v>0</v>
      </c>
      <c r="C36" s="79">
        <v>0</v>
      </c>
      <c r="D36" s="79">
        <v>0</v>
      </c>
      <c r="E36" s="79">
        <v>0</v>
      </c>
      <c r="F36" s="79">
        <v>0</v>
      </c>
      <c r="G36" s="79">
        <v>0</v>
      </c>
      <c r="H36" s="79">
        <v>0</v>
      </c>
      <c r="I36" s="79">
        <v>0</v>
      </c>
      <c r="J36" s="79">
        <v>0</v>
      </c>
      <c r="K36" s="79">
        <v>0</v>
      </c>
      <c r="L36" s="79">
        <v>0</v>
      </c>
      <c r="M36" s="79">
        <v>0</v>
      </c>
    </row>
    <row r="37" spans="1:13" x14ac:dyDescent="0.25">
      <c r="A37" s="148" t="s">
        <v>662</v>
      </c>
      <c r="B37" s="79">
        <v>600.50286681115006</v>
      </c>
      <c r="C37" s="79">
        <v>596.99695493085994</v>
      </c>
      <c r="D37" s="79">
        <v>595.05583034372</v>
      </c>
      <c r="E37" s="79">
        <v>592.41531195247001</v>
      </c>
      <c r="F37" s="79">
        <v>589.69246852961999</v>
      </c>
      <c r="G37" s="79">
        <v>591.48666050964005</v>
      </c>
      <c r="H37" s="79">
        <v>594.44258486702006</v>
      </c>
      <c r="I37" s="79">
        <v>596.5479534973299</v>
      </c>
      <c r="J37" s="79">
        <v>595.69980441953999</v>
      </c>
      <c r="K37" s="79">
        <v>592.18060330342996</v>
      </c>
      <c r="L37" s="79">
        <v>589.94951502363006</v>
      </c>
      <c r="M37" s="79">
        <v>586.37610409368995</v>
      </c>
    </row>
    <row r="38" spans="1:13" x14ac:dyDescent="0.25">
      <c r="A38" s="146" t="s">
        <v>663</v>
      </c>
      <c r="B38" s="79">
        <v>825.89168170874996</v>
      </c>
      <c r="C38" s="79">
        <v>825.93403460875004</v>
      </c>
      <c r="D38" s="79">
        <v>827.68743460847998</v>
      </c>
      <c r="E38" s="79">
        <v>827.74728025848003</v>
      </c>
      <c r="F38" s="79">
        <v>827.75623825847993</v>
      </c>
      <c r="G38" s="79">
        <v>832.00645329548001</v>
      </c>
      <c r="H38" s="79">
        <v>837.66984694548</v>
      </c>
      <c r="I38" s="79">
        <v>842.79372546447996</v>
      </c>
      <c r="J38" s="79">
        <v>845.08342506447002</v>
      </c>
      <c r="K38" s="79">
        <v>844.51854143646995</v>
      </c>
      <c r="L38" s="79">
        <v>845.24571387047001</v>
      </c>
      <c r="M38" s="79">
        <v>844.63451767047002</v>
      </c>
    </row>
    <row r="39" spans="1:13" x14ac:dyDescent="0.25">
      <c r="A39" s="146" t="s">
        <v>664</v>
      </c>
      <c r="B39" s="79">
        <v>225.38881489760001</v>
      </c>
      <c r="C39" s="79">
        <v>228.93707967789001</v>
      </c>
      <c r="D39" s="79">
        <v>232.63160426476</v>
      </c>
      <c r="E39" s="79">
        <v>235.33196830601</v>
      </c>
      <c r="F39" s="79">
        <v>238.06376972886</v>
      </c>
      <c r="G39" s="79">
        <v>240.51979278584</v>
      </c>
      <c r="H39" s="79">
        <v>243.22726207846</v>
      </c>
      <c r="I39" s="79">
        <v>246.24577196715001</v>
      </c>
      <c r="J39" s="79">
        <v>249.38362064493001</v>
      </c>
      <c r="K39" s="79">
        <v>252.33793813304001</v>
      </c>
      <c r="L39" s="79">
        <v>255.29619884683999</v>
      </c>
      <c r="M39" s="79">
        <v>258.25841357678001</v>
      </c>
    </row>
    <row r="40" spans="1:13" x14ac:dyDescent="0.25">
      <c r="A40" s="148" t="s">
        <v>665</v>
      </c>
      <c r="B40" s="79">
        <v>40.248384451869995</v>
      </c>
      <c r="C40" s="79">
        <v>40.93136431824999</v>
      </c>
      <c r="D40" s="79">
        <v>40.16670035584</v>
      </c>
      <c r="E40" s="79">
        <v>39.577469488890003</v>
      </c>
      <c r="F40" s="79">
        <v>39.019816089649993</v>
      </c>
      <c r="G40" s="79">
        <v>38.673847418819989</v>
      </c>
      <c r="H40" s="79">
        <v>39.337223476439995</v>
      </c>
      <c r="I40" s="79">
        <v>38.850976749209991</v>
      </c>
      <c r="J40" s="79">
        <v>45.972378665089998</v>
      </c>
      <c r="K40" s="79">
        <v>47.036467540609991</v>
      </c>
      <c r="L40" s="79">
        <v>46.741578763699991</v>
      </c>
      <c r="M40" s="79">
        <v>47.813529856189994</v>
      </c>
    </row>
    <row r="41" spans="1:13" x14ac:dyDescent="0.25">
      <c r="A41" s="146" t="s">
        <v>666</v>
      </c>
      <c r="B41" s="79">
        <v>135.95862533323</v>
      </c>
      <c r="C41" s="79">
        <v>137.82416902922998</v>
      </c>
      <c r="D41" s="79">
        <v>138.26161441022998</v>
      </c>
      <c r="E41" s="79">
        <v>138.80950729422997</v>
      </c>
      <c r="F41" s="79">
        <v>139.35664109422999</v>
      </c>
      <c r="G41" s="79">
        <v>140.13439322867998</v>
      </c>
      <c r="H41" s="79">
        <v>141.90361719768001</v>
      </c>
      <c r="I41" s="79">
        <v>142.52670576367998</v>
      </c>
      <c r="J41" s="79">
        <v>150.77863382568</v>
      </c>
      <c r="K41" s="79">
        <v>152.98655830767999</v>
      </c>
      <c r="L41" s="79">
        <v>153.87822848067998</v>
      </c>
      <c r="M41" s="79">
        <v>156.09255907668</v>
      </c>
    </row>
    <row r="42" spans="1:13" x14ac:dyDescent="0.25">
      <c r="A42" s="146" t="s">
        <v>667</v>
      </c>
      <c r="B42" s="79">
        <v>95.710240881359994</v>
      </c>
      <c r="C42" s="79">
        <v>96.892804710980016</v>
      </c>
      <c r="D42" s="79">
        <v>98.094914054390003</v>
      </c>
      <c r="E42" s="79">
        <v>99.232037805339999</v>
      </c>
      <c r="F42" s="79">
        <v>100.33682500458001</v>
      </c>
      <c r="G42" s="79">
        <v>101.46054580985999</v>
      </c>
      <c r="H42" s="79">
        <v>102.56639372123999</v>
      </c>
      <c r="I42" s="79">
        <v>103.67572901447001</v>
      </c>
      <c r="J42" s="79">
        <v>104.80625516059</v>
      </c>
      <c r="K42" s="79">
        <v>105.95009076707001</v>
      </c>
      <c r="L42" s="79">
        <v>107.13664971698002</v>
      </c>
      <c r="M42" s="79">
        <v>108.27902922048999</v>
      </c>
    </row>
    <row r="43" spans="1:13" x14ac:dyDescent="0.25">
      <c r="A43" s="148" t="s">
        <v>668</v>
      </c>
      <c r="B43" s="79">
        <v>108.47768381581</v>
      </c>
      <c r="C43" s="79">
        <v>108.79387950880999</v>
      </c>
      <c r="D43" s="79">
        <v>96.337596934809994</v>
      </c>
      <c r="E43" s="79">
        <v>95.775760583809998</v>
      </c>
      <c r="F43" s="79">
        <v>75.219744601809992</v>
      </c>
      <c r="G43" s="79">
        <v>87.778309276350001</v>
      </c>
      <c r="H43" s="79">
        <v>84.709723433350007</v>
      </c>
      <c r="I43" s="79">
        <v>85.432529809350001</v>
      </c>
      <c r="J43" s="79">
        <v>83.410528381350005</v>
      </c>
      <c r="K43" s="79">
        <v>83.208834621350007</v>
      </c>
      <c r="L43" s="79">
        <v>91.750858125350007</v>
      </c>
      <c r="M43" s="79">
        <v>100.10669762435001</v>
      </c>
    </row>
    <row r="44" spans="1:13" x14ac:dyDescent="0.25">
      <c r="A44" s="148" t="s">
        <v>669</v>
      </c>
      <c r="B44" s="79">
        <v>193.11625014091001</v>
      </c>
      <c r="C44" s="79">
        <v>270.14354279536997</v>
      </c>
      <c r="D44" s="79">
        <v>515.01903356490993</v>
      </c>
      <c r="E44" s="79">
        <v>535.26302110220001</v>
      </c>
      <c r="F44" s="79">
        <v>542.44733291411001</v>
      </c>
      <c r="G44" s="79">
        <v>524.76030784585998</v>
      </c>
      <c r="H44" s="79">
        <v>511.41078400603999</v>
      </c>
      <c r="I44" s="79">
        <v>536.27181351818001</v>
      </c>
      <c r="J44" s="79">
        <v>512.05561717498995</v>
      </c>
      <c r="K44" s="79">
        <v>455.41325465287002</v>
      </c>
      <c r="L44" s="79">
        <v>1457.03028267327</v>
      </c>
      <c r="M44" s="79">
        <v>1408.8349368189301</v>
      </c>
    </row>
    <row r="45" spans="1:13" s="4" customFormat="1" x14ac:dyDescent="0.25">
      <c r="A45" s="149" t="s">
        <v>756</v>
      </c>
      <c r="B45" s="134">
        <v>129195.80633847971</v>
      </c>
      <c r="C45" s="134">
        <v>130243.6728236357</v>
      </c>
      <c r="D45" s="134">
        <v>129583.90629535061</v>
      </c>
      <c r="E45" s="134">
        <v>130900.15801331465</v>
      </c>
      <c r="F45" s="134">
        <v>131670.72197582788</v>
      </c>
      <c r="G45" s="134">
        <v>130317.00414099533</v>
      </c>
      <c r="H45" s="134">
        <v>130885.73055710521</v>
      </c>
      <c r="I45" s="134">
        <v>134044.80587035415</v>
      </c>
      <c r="J45" s="134">
        <v>133897.73435406724</v>
      </c>
      <c r="K45" s="134">
        <v>130469.4084746883</v>
      </c>
      <c r="L45" s="134">
        <v>129209.04250701553</v>
      </c>
      <c r="M45" s="134">
        <v>128047.02312932101</v>
      </c>
    </row>
    <row r="46" spans="1:13" x14ac:dyDescent="0.25">
      <c r="A46" s="148" t="s">
        <v>670</v>
      </c>
      <c r="B46" s="79">
        <v>527.34977840153999</v>
      </c>
      <c r="C46" s="79">
        <v>529.32162039086995</v>
      </c>
      <c r="D46" s="79">
        <v>904.47423651531005</v>
      </c>
      <c r="E46" s="79">
        <v>585.89212265647996</v>
      </c>
      <c r="F46" s="79">
        <v>431.59620414859995</v>
      </c>
      <c r="G46" s="79">
        <v>377.74310429307002</v>
      </c>
      <c r="H46" s="79">
        <v>515.18576519410999</v>
      </c>
      <c r="I46" s="79">
        <v>590.97668170673001</v>
      </c>
      <c r="J46" s="79">
        <v>536.91638576319997</v>
      </c>
      <c r="K46" s="79">
        <v>650.44393734154005</v>
      </c>
      <c r="L46" s="79">
        <v>521.09264820423994</v>
      </c>
      <c r="M46" s="79">
        <v>478.65324541487001</v>
      </c>
    </row>
    <row r="47" spans="1:13" x14ac:dyDescent="0.25">
      <c r="A47" s="148" t="s">
        <v>671</v>
      </c>
      <c r="B47" s="79">
        <v>13.897807039870001</v>
      </c>
      <c r="C47" s="79">
        <v>32.029475010870001</v>
      </c>
      <c r="D47" s="79">
        <v>0</v>
      </c>
      <c r="E47" s="79">
        <v>5.3489176220000001</v>
      </c>
      <c r="F47" s="79">
        <v>3.1202880930000001</v>
      </c>
      <c r="G47" s="79">
        <v>0.165467741</v>
      </c>
      <c r="H47" s="79">
        <v>0.61823563299999995</v>
      </c>
      <c r="I47" s="79">
        <v>0.22633576899999999</v>
      </c>
      <c r="J47" s="79">
        <v>10.323038432000001</v>
      </c>
      <c r="K47" s="79">
        <v>41.121307436000002</v>
      </c>
      <c r="L47" s="79">
        <v>12.915263291</v>
      </c>
      <c r="M47" s="79">
        <v>45.467591722000002</v>
      </c>
    </row>
    <row r="48" spans="1:13" x14ac:dyDescent="0.25">
      <c r="A48" s="148" t="s">
        <v>672</v>
      </c>
      <c r="B48" s="79">
        <v>44.756180026160003</v>
      </c>
      <c r="C48" s="79">
        <v>56.906213199919996</v>
      </c>
      <c r="D48" s="79">
        <v>62.237910437230006</v>
      </c>
      <c r="E48" s="79">
        <v>81.957700217199999</v>
      </c>
      <c r="F48" s="79">
        <v>131.05117478097</v>
      </c>
      <c r="G48" s="79">
        <v>192.17707046470002</v>
      </c>
      <c r="H48" s="79">
        <v>225.76577945586999</v>
      </c>
      <c r="I48" s="79">
        <v>245.7046858999</v>
      </c>
      <c r="J48" s="79">
        <v>273.96240620380001</v>
      </c>
      <c r="K48" s="79">
        <v>241.16326589712</v>
      </c>
      <c r="L48" s="79">
        <v>181.89557265710002</v>
      </c>
      <c r="M48" s="79">
        <v>193.18765210549</v>
      </c>
    </row>
    <row r="49" spans="1:13" x14ac:dyDescent="0.25">
      <c r="A49" s="148" t="s">
        <v>673</v>
      </c>
      <c r="B49" s="79">
        <v>55960.135858152797</v>
      </c>
      <c r="C49" s="79">
        <v>56647.613657344409</v>
      </c>
      <c r="D49" s="79">
        <v>52621.196941205795</v>
      </c>
      <c r="E49" s="79">
        <v>54049.349071734003</v>
      </c>
      <c r="F49" s="79">
        <v>54730.6707342109</v>
      </c>
      <c r="G49" s="79">
        <v>53355.718289381941</v>
      </c>
      <c r="H49" s="79">
        <v>54094.589566501796</v>
      </c>
      <c r="I49" s="79">
        <v>53577.868580759707</v>
      </c>
      <c r="J49" s="79">
        <v>53578.290119319397</v>
      </c>
      <c r="K49" s="79">
        <v>50473.335520584573</v>
      </c>
      <c r="L49" s="79">
        <v>49083.0522213476</v>
      </c>
      <c r="M49" s="79">
        <v>48141.466608812734</v>
      </c>
    </row>
    <row r="50" spans="1:13" x14ac:dyDescent="0.25">
      <c r="A50" s="146" t="s">
        <v>674</v>
      </c>
      <c r="B50" s="79">
        <v>31214.905512884001</v>
      </c>
      <c r="C50" s="79">
        <v>31198.060770142001</v>
      </c>
      <c r="D50" s="79">
        <v>26822.507332075998</v>
      </c>
      <c r="E50" s="79">
        <v>26800.065386708</v>
      </c>
      <c r="F50" s="79">
        <v>26537.802122955301</v>
      </c>
      <c r="G50" s="79">
        <v>26495.517457125999</v>
      </c>
      <c r="H50" s="79">
        <v>26446.035563640002</v>
      </c>
      <c r="I50" s="79">
        <v>26367.276580361999</v>
      </c>
      <c r="J50" s="79">
        <v>24639.696692190999</v>
      </c>
      <c r="K50" s="79">
        <v>24639.696689494729</v>
      </c>
      <c r="L50" s="79">
        <v>24352.248312126001</v>
      </c>
      <c r="M50" s="79">
        <v>24388.705211897999</v>
      </c>
    </row>
    <row r="51" spans="1:13" x14ac:dyDescent="0.25">
      <c r="A51" s="147" t="s">
        <v>675</v>
      </c>
      <c r="B51" s="79">
        <v>31214.905512884001</v>
      </c>
      <c r="C51" s="79">
        <v>31198.060770142001</v>
      </c>
      <c r="D51" s="79">
        <v>26822.507332075998</v>
      </c>
      <c r="E51" s="79">
        <v>26800.065386708</v>
      </c>
      <c r="F51" s="79">
        <v>26537.802122955301</v>
      </c>
      <c r="G51" s="79">
        <v>26495.517457125999</v>
      </c>
      <c r="H51" s="79">
        <v>26446.035563640002</v>
      </c>
      <c r="I51" s="79">
        <v>26367.276580361999</v>
      </c>
      <c r="J51" s="79">
        <v>24639.696692190999</v>
      </c>
      <c r="K51" s="79">
        <v>24639.696689494729</v>
      </c>
      <c r="L51" s="79">
        <v>24352.248312126001</v>
      </c>
      <c r="M51" s="79">
        <v>24388.705211897999</v>
      </c>
    </row>
    <row r="52" spans="1:13" x14ac:dyDescent="0.25">
      <c r="A52" s="147" t="s">
        <v>676</v>
      </c>
      <c r="B52" s="79">
        <v>0</v>
      </c>
      <c r="C52" s="79">
        <v>0</v>
      </c>
      <c r="D52" s="79">
        <v>0</v>
      </c>
      <c r="E52" s="79">
        <v>0</v>
      </c>
      <c r="F52" s="79">
        <v>0</v>
      </c>
      <c r="G52" s="79">
        <v>0</v>
      </c>
      <c r="H52" s="79">
        <v>0</v>
      </c>
      <c r="I52" s="79">
        <v>0</v>
      </c>
      <c r="J52" s="79">
        <v>0</v>
      </c>
      <c r="K52" s="79">
        <v>0</v>
      </c>
      <c r="L52" s="79">
        <v>0</v>
      </c>
      <c r="M52" s="79">
        <v>0</v>
      </c>
    </row>
    <row r="53" spans="1:13" x14ac:dyDescent="0.25">
      <c r="A53" s="147" t="s">
        <v>677</v>
      </c>
      <c r="B53" s="79">
        <v>0</v>
      </c>
      <c r="C53" s="79">
        <v>0</v>
      </c>
      <c r="D53" s="79">
        <v>0</v>
      </c>
      <c r="E53" s="79">
        <v>0</v>
      </c>
      <c r="F53" s="79">
        <v>0</v>
      </c>
      <c r="G53" s="79">
        <v>0</v>
      </c>
      <c r="H53" s="79">
        <v>0</v>
      </c>
      <c r="I53" s="79">
        <v>0</v>
      </c>
      <c r="J53" s="79">
        <v>0</v>
      </c>
      <c r="K53" s="79">
        <v>0</v>
      </c>
      <c r="L53" s="79">
        <v>0</v>
      </c>
      <c r="M53" s="79">
        <v>0</v>
      </c>
    </row>
    <row r="54" spans="1:13" x14ac:dyDescent="0.25">
      <c r="A54" s="146" t="s">
        <v>678</v>
      </c>
      <c r="B54" s="79">
        <v>1427.5769948</v>
      </c>
      <c r="C54" s="79">
        <v>1440.432118964</v>
      </c>
      <c r="D54" s="79">
        <v>1473.095373866</v>
      </c>
      <c r="E54" s="79">
        <v>1488.654599898</v>
      </c>
      <c r="F54" s="79">
        <v>1545.1449020980001</v>
      </c>
      <c r="G54" s="79">
        <v>1576.631485395</v>
      </c>
      <c r="H54" s="79">
        <v>1614.075003104</v>
      </c>
      <c r="I54" s="79">
        <v>1641.125396661</v>
      </c>
      <c r="J54" s="79">
        <v>1655.84589626</v>
      </c>
      <c r="K54" s="79">
        <v>1585.341543563</v>
      </c>
      <c r="L54" s="79">
        <v>1624.3479087190001</v>
      </c>
      <c r="M54" s="79">
        <v>836.84128571300005</v>
      </c>
    </row>
    <row r="55" spans="1:13" x14ac:dyDescent="0.25">
      <c r="A55" s="146" t="s">
        <v>679</v>
      </c>
      <c r="B55" s="79">
        <v>21556.59763334068</v>
      </c>
      <c r="C55" s="79">
        <v>22232.67505108544</v>
      </c>
      <c r="D55" s="79">
        <v>22618.07423496684</v>
      </c>
      <c r="E55" s="79">
        <v>24040.459084828839</v>
      </c>
      <c r="F55" s="79">
        <v>24937.097558860103</v>
      </c>
      <c r="G55" s="79">
        <v>23530.164346556001</v>
      </c>
      <c r="H55" s="79">
        <v>24247.148999446999</v>
      </c>
      <c r="I55" s="79">
        <v>23759.711603421962</v>
      </c>
      <c r="J55" s="79">
        <v>25586.046813391538</v>
      </c>
      <c r="K55" s="79">
        <v>22632.705141631101</v>
      </c>
      <c r="L55" s="79">
        <v>21459.045997404159</v>
      </c>
      <c r="M55" s="79">
        <v>21291.3758254444</v>
      </c>
    </row>
    <row r="56" spans="1:13" x14ac:dyDescent="0.25">
      <c r="A56" s="147" t="s">
        <v>680</v>
      </c>
      <c r="B56" s="79">
        <v>13338.33763334068</v>
      </c>
      <c r="C56" s="79">
        <v>13942.595051085442</v>
      </c>
      <c r="D56" s="79">
        <v>14154.714234966839</v>
      </c>
      <c r="E56" s="79">
        <v>15514.399084828839</v>
      </c>
      <c r="F56" s="79">
        <v>16458.341858860098</v>
      </c>
      <c r="G56" s="79">
        <v>14839.374346556</v>
      </c>
      <c r="H56" s="79">
        <v>15388.208999447001</v>
      </c>
      <c r="I56" s="79">
        <v>14789.62160342196</v>
      </c>
      <c r="J56" s="79">
        <v>16619.37681339154</v>
      </c>
      <c r="K56" s="79">
        <v>14094.6751416311</v>
      </c>
      <c r="L56" s="79">
        <v>12752.86599740416</v>
      </c>
      <c r="M56" s="79">
        <v>12706.0358254444</v>
      </c>
    </row>
    <row r="57" spans="1:13" x14ac:dyDescent="0.25">
      <c r="A57" s="147" t="s">
        <v>681</v>
      </c>
      <c r="B57" s="79">
        <v>8218.26</v>
      </c>
      <c r="C57" s="79">
        <v>8290.08</v>
      </c>
      <c r="D57" s="79">
        <v>8463.36</v>
      </c>
      <c r="E57" s="79">
        <v>8526.06</v>
      </c>
      <c r="F57" s="79">
        <v>8478.7556999999997</v>
      </c>
      <c r="G57" s="79">
        <v>8690.7900000000009</v>
      </c>
      <c r="H57" s="79">
        <v>8858.94</v>
      </c>
      <c r="I57" s="79">
        <v>8970.09</v>
      </c>
      <c r="J57" s="79">
        <v>8966.67</v>
      </c>
      <c r="K57" s="79">
        <v>8538.0300000000007</v>
      </c>
      <c r="L57" s="79">
        <v>8706.18</v>
      </c>
      <c r="M57" s="79">
        <v>8585.34</v>
      </c>
    </row>
    <row r="58" spans="1:13" x14ac:dyDescent="0.25">
      <c r="A58" s="146" t="s">
        <v>682</v>
      </c>
      <c r="B58" s="79">
        <v>1761.05571712812</v>
      </c>
      <c r="C58" s="79">
        <v>1776.44571715296</v>
      </c>
      <c r="D58" s="79">
        <v>1707.52000029696</v>
      </c>
      <c r="E58" s="79">
        <v>1720.1700002991602</v>
      </c>
      <c r="F58" s="79">
        <v>1710.6261502975001</v>
      </c>
      <c r="G58" s="79">
        <v>1753.4050003049399</v>
      </c>
      <c r="H58" s="79">
        <v>1787.3300003108011</v>
      </c>
      <c r="I58" s="79">
        <v>1809.7550003147401</v>
      </c>
      <c r="J58" s="79">
        <v>1696.7007174768598</v>
      </c>
      <c r="K58" s="79">
        <v>1615.59214589574</v>
      </c>
      <c r="L58" s="79">
        <v>1647.41000309844</v>
      </c>
      <c r="M58" s="79">
        <v>1624.54428575733</v>
      </c>
    </row>
    <row r="59" spans="1:13" x14ac:dyDescent="0.25">
      <c r="A59" s="147" t="s">
        <v>683</v>
      </c>
      <c r="B59" s="79">
        <v>0</v>
      </c>
      <c r="C59" s="79">
        <v>0</v>
      </c>
      <c r="D59" s="79">
        <v>0</v>
      </c>
      <c r="E59" s="79">
        <v>0</v>
      </c>
      <c r="F59" s="79">
        <v>0</v>
      </c>
      <c r="G59" s="79">
        <v>0</v>
      </c>
      <c r="H59" s="79">
        <v>0</v>
      </c>
      <c r="I59" s="79">
        <v>0</v>
      </c>
      <c r="J59" s="79">
        <v>0</v>
      </c>
      <c r="K59" s="79">
        <v>0</v>
      </c>
      <c r="L59" s="79">
        <v>0</v>
      </c>
      <c r="M59" s="79">
        <v>0</v>
      </c>
    </row>
    <row r="60" spans="1:13" x14ac:dyDescent="0.25">
      <c r="A60" s="147" t="s">
        <v>684</v>
      </c>
      <c r="B60" s="79">
        <v>1761.05571712812</v>
      </c>
      <c r="C60" s="79">
        <v>1776.44571715296</v>
      </c>
      <c r="D60" s="79">
        <v>1707.52000029696</v>
      </c>
      <c r="E60" s="79">
        <v>1720.1700002991602</v>
      </c>
      <c r="F60" s="79">
        <v>1710.6261502975001</v>
      </c>
      <c r="G60" s="79">
        <v>1753.4050003049399</v>
      </c>
      <c r="H60" s="79">
        <v>1787.3300003108011</v>
      </c>
      <c r="I60" s="79">
        <v>1809.7550003147401</v>
      </c>
      <c r="J60" s="79">
        <v>1696.7007174768598</v>
      </c>
      <c r="K60" s="79">
        <v>1615.59214589574</v>
      </c>
      <c r="L60" s="79">
        <v>1647.41000309844</v>
      </c>
      <c r="M60" s="79">
        <v>1624.54428575733</v>
      </c>
    </row>
    <row r="61" spans="1:13" x14ac:dyDescent="0.25">
      <c r="A61" s="148" t="s">
        <v>685</v>
      </c>
      <c r="B61" s="79">
        <v>24597.333619084999</v>
      </c>
      <c r="C61" s="79">
        <v>24654.628162122001</v>
      </c>
      <c r="D61" s="79">
        <v>23611.286540767</v>
      </c>
      <c r="E61" s="79">
        <v>23633.346086262001</v>
      </c>
      <c r="F61" s="79">
        <v>23387.949418507</v>
      </c>
      <c r="G61" s="79">
        <v>23558.983718549</v>
      </c>
      <c r="H61" s="79">
        <v>22957.44201712</v>
      </c>
      <c r="I61" s="79">
        <v>25250.258546656001</v>
      </c>
      <c r="J61" s="79">
        <v>24876.667290944999</v>
      </c>
      <c r="K61" s="79">
        <v>24512.987619881998</v>
      </c>
      <c r="L61" s="79">
        <v>24659.145944025</v>
      </c>
      <c r="M61" s="79">
        <v>24565.580709188001</v>
      </c>
    </row>
    <row r="62" spans="1:13" s="4" customFormat="1" x14ac:dyDescent="0.25">
      <c r="A62" s="148" t="s">
        <v>686</v>
      </c>
      <c r="B62" s="79">
        <v>193.01436225800001</v>
      </c>
      <c r="C62" s="79">
        <v>192.658748315</v>
      </c>
      <c r="D62" s="79">
        <v>169.98906543800001</v>
      </c>
      <c r="E62" s="79">
        <v>168.77266704600001</v>
      </c>
      <c r="F62" s="79">
        <v>168.67973187499999</v>
      </c>
      <c r="G62" s="79">
        <v>165.26174858799999</v>
      </c>
      <c r="H62" s="79">
        <v>162.16023932499999</v>
      </c>
      <c r="I62" s="79">
        <v>161.901358851</v>
      </c>
      <c r="J62" s="79">
        <v>140.66040090199999</v>
      </c>
      <c r="K62" s="79">
        <v>139.99776344599999</v>
      </c>
      <c r="L62" s="79">
        <v>139.83325152899999</v>
      </c>
      <c r="M62" s="79">
        <v>140.085951878</v>
      </c>
    </row>
    <row r="63" spans="1:13" x14ac:dyDescent="0.25">
      <c r="A63" s="148" t="s">
        <v>687</v>
      </c>
      <c r="B63" s="133">
        <v>0</v>
      </c>
      <c r="C63" s="133">
        <v>0</v>
      </c>
      <c r="D63" s="133">
        <v>0</v>
      </c>
      <c r="E63" s="133">
        <v>0</v>
      </c>
      <c r="F63" s="133">
        <v>0</v>
      </c>
      <c r="G63" s="133">
        <v>0</v>
      </c>
      <c r="H63" s="133">
        <v>0</v>
      </c>
      <c r="I63" s="133">
        <v>0</v>
      </c>
      <c r="J63" s="133">
        <v>0</v>
      </c>
      <c r="K63" s="133">
        <v>0</v>
      </c>
      <c r="L63" s="133">
        <v>0</v>
      </c>
      <c r="M63" s="133">
        <v>0</v>
      </c>
    </row>
    <row r="64" spans="1:13" x14ac:dyDescent="0.25">
      <c r="A64" s="148" t="s">
        <v>688</v>
      </c>
      <c r="B64" s="133">
        <v>5603.0154153947997</v>
      </c>
      <c r="C64" s="133">
        <v>5623.2969781284</v>
      </c>
      <c r="D64" s="133">
        <v>10107.363444702802</v>
      </c>
      <c r="E64" s="133">
        <v>10158.7538310498</v>
      </c>
      <c r="F64" s="133">
        <v>10094.081920365898</v>
      </c>
      <c r="G64" s="133">
        <v>10084.929610728019</v>
      </c>
      <c r="H64" s="133">
        <v>10166.399361059719</v>
      </c>
      <c r="I64" s="133">
        <v>10986.68654580642</v>
      </c>
      <c r="J64" s="133">
        <v>11185.484119934281</v>
      </c>
      <c r="K64" s="133">
        <v>10968.949097910519</v>
      </c>
      <c r="L64" s="133">
        <v>10930.10405994278</v>
      </c>
      <c r="M64" s="133">
        <v>10748.16477960938</v>
      </c>
    </row>
    <row r="65" spans="1:13" x14ac:dyDescent="0.25">
      <c r="A65" s="147" t="s">
        <v>689</v>
      </c>
      <c r="B65" s="133">
        <v>5603.0154153947997</v>
      </c>
      <c r="C65" s="133">
        <v>5623.2969781284</v>
      </c>
      <c r="D65" s="133">
        <v>10107.363444702802</v>
      </c>
      <c r="E65" s="133">
        <v>10158.7538310498</v>
      </c>
      <c r="F65" s="133">
        <v>10094.081920365898</v>
      </c>
      <c r="G65" s="133">
        <v>10084.929610728019</v>
      </c>
      <c r="H65" s="133">
        <v>10166.399361059719</v>
      </c>
      <c r="I65" s="133">
        <v>10986.68654580642</v>
      </c>
      <c r="J65" s="133">
        <v>11185.484119934281</v>
      </c>
      <c r="K65" s="133">
        <v>10968.949097910519</v>
      </c>
      <c r="L65" s="133">
        <v>10930.10405994278</v>
      </c>
      <c r="M65" s="133">
        <v>10748.16477960938</v>
      </c>
    </row>
    <row r="66" spans="1:13" x14ac:dyDescent="0.25">
      <c r="A66" s="147" t="s">
        <v>690</v>
      </c>
      <c r="B66" s="133">
        <v>0</v>
      </c>
      <c r="C66" s="133">
        <v>0</v>
      </c>
      <c r="D66" s="133">
        <v>0</v>
      </c>
      <c r="E66" s="133">
        <v>0</v>
      </c>
      <c r="F66" s="133">
        <v>0</v>
      </c>
      <c r="G66" s="133">
        <v>0</v>
      </c>
      <c r="H66" s="133">
        <v>0</v>
      </c>
      <c r="I66" s="133">
        <v>0</v>
      </c>
      <c r="J66" s="133">
        <v>0</v>
      </c>
      <c r="K66" s="133">
        <v>0</v>
      </c>
      <c r="L66" s="133">
        <v>0</v>
      </c>
      <c r="M66" s="133">
        <v>0</v>
      </c>
    </row>
    <row r="67" spans="1:13" x14ac:dyDescent="0.25">
      <c r="A67" s="148" t="s">
        <v>824</v>
      </c>
      <c r="B67" s="133">
        <v>0</v>
      </c>
      <c r="C67" s="133">
        <v>0</v>
      </c>
      <c r="D67" s="133">
        <v>0</v>
      </c>
      <c r="E67" s="133">
        <v>0</v>
      </c>
      <c r="F67" s="133">
        <v>0</v>
      </c>
      <c r="G67" s="133">
        <v>0</v>
      </c>
      <c r="H67" s="133">
        <v>0</v>
      </c>
      <c r="I67" s="133">
        <v>0</v>
      </c>
      <c r="J67" s="133">
        <v>0</v>
      </c>
      <c r="K67" s="133">
        <v>0</v>
      </c>
      <c r="L67" s="133">
        <v>0</v>
      </c>
      <c r="M67" s="133">
        <v>0</v>
      </c>
    </row>
    <row r="68" spans="1:13" x14ac:dyDescent="0.25">
      <c r="A68" s="148" t="s">
        <v>691</v>
      </c>
      <c r="B68" s="133">
        <v>403.05361217193871</v>
      </c>
      <c r="C68" s="133">
        <v>405.75571563601</v>
      </c>
      <c r="D68" s="133">
        <v>423.84852091514313</v>
      </c>
      <c r="E68" s="133">
        <v>347.52777104374309</v>
      </c>
      <c r="F68" s="133">
        <v>570.12679494978318</v>
      </c>
      <c r="G68" s="133">
        <v>346.79330930534314</v>
      </c>
      <c r="H68" s="133">
        <v>414.60328778348315</v>
      </c>
      <c r="I68" s="133">
        <v>328.4371009225631</v>
      </c>
      <c r="J68" s="133">
        <v>289.53329595852</v>
      </c>
      <c r="K68" s="133">
        <v>287.07795859322317</v>
      </c>
      <c r="L68" s="133">
        <v>393.11224979444</v>
      </c>
      <c r="M68" s="133">
        <v>235.55408335133001</v>
      </c>
    </row>
    <row r="69" spans="1:13" x14ac:dyDescent="0.25">
      <c r="A69" s="148" t="s">
        <v>692</v>
      </c>
      <c r="B69" s="133">
        <v>32546.400000000001</v>
      </c>
      <c r="C69" s="133">
        <v>32546.400000000001</v>
      </c>
      <c r="D69" s="133">
        <v>32546.400000000001</v>
      </c>
      <c r="E69" s="133">
        <v>32546.400000000001</v>
      </c>
      <c r="F69" s="133">
        <v>32546.400000000001</v>
      </c>
      <c r="G69" s="133">
        <v>32546.400000000001</v>
      </c>
      <c r="H69" s="133">
        <v>32546.400000000001</v>
      </c>
      <c r="I69" s="133">
        <v>32546.400000000001</v>
      </c>
      <c r="J69" s="133">
        <v>32546.400000000001</v>
      </c>
      <c r="K69" s="133">
        <v>32546.400000000001</v>
      </c>
      <c r="L69" s="133">
        <v>32546.400000000001</v>
      </c>
      <c r="M69" s="133">
        <v>32546.400000000001</v>
      </c>
    </row>
    <row r="70" spans="1:13" x14ac:dyDescent="0.25">
      <c r="A70" s="146" t="s">
        <v>693</v>
      </c>
      <c r="B70" s="133">
        <v>32516.6</v>
      </c>
      <c r="C70" s="133">
        <v>32516.6</v>
      </c>
      <c r="D70" s="133">
        <v>32516.6</v>
      </c>
      <c r="E70" s="133">
        <v>32516.6</v>
      </c>
      <c r="F70" s="133">
        <v>32516.6</v>
      </c>
      <c r="G70" s="133">
        <v>32516.6</v>
      </c>
      <c r="H70" s="133">
        <v>32516.6</v>
      </c>
      <c r="I70" s="133">
        <v>32516.6</v>
      </c>
      <c r="J70" s="133">
        <v>32516.6</v>
      </c>
      <c r="K70" s="133">
        <v>32516.6</v>
      </c>
      <c r="L70" s="133">
        <v>32516.6</v>
      </c>
      <c r="M70" s="133">
        <v>32516.6</v>
      </c>
    </row>
    <row r="71" spans="1:13" x14ac:dyDescent="0.25">
      <c r="A71" s="146" t="s">
        <v>694</v>
      </c>
      <c r="B71" s="133">
        <v>29.8</v>
      </c>
      <c r="C71" s="133">
        <v>29.8</v>
      </c>
      <c r="D71" s="133">
        <v>29.8</v>
      </c>
      <c r="E71" s="133">
        <v>29.8</v>
      </c>
      <c r="F71" s="133">
        <v>29.8</v>
      </c>
      <c r="G71" s="133">
        <v>29.8</v>
      </c>
      <c r="H71" s="133">
        <v>29.8</v>
      </c>
      <c r="I71" s="133">
        <v>29.8</v>
      </c>
      <c r="J71" s="133">
        <v>29.8</v>
      </c>
      <c r="K71" s="133">
        <v>29.8</v>
      </c>
      <c r="L71" s="133">
        <v>29.8</v>
      </c>
      <c r="M71" s="133">
        <v>29.8</v>
      </c>
    </row>
    <row r="72" spans="1:13" x14ac:dyDescent="0.25">
      <c r="A72" s="146" t="s">
        <v>695</v>
      </c>
      <c r="B72" s="133">
        <v>0</v>
      </c>
      <c r="C72" s="133">
        <v>0</v>
      </c>
      <c r="D72" s="133">
        <v>0</v>
      </c>
      <c r="E72" s="133">
        <v>0</v>
      </c>
      <c r="F72" s="133">
        <v>0</v>
      </c>
      <c r="G72" s="133">
        <v>0</v>
      </c>
      <c r="H72" s="133">
        <v>0</v>
      </c>
      <c r="I72" s="133">
        <v>0</v>
      </c>
      <c r="J72" s="133">
        <v>0</v>
      </c>
      <c r="K72" s="133">
        <v>0</v>
      </c>
      <c r="L72" s="133">
        <v>0</v>
      </c>
      <c r="M72" s="133">
        <v>0</v>
      </c>
    </row>
    <row r="73" spans="1:13" x14ac:dyDescent="0.25">
      <c r="A73" s="146" t="s">
        <v>696</v>
      </c>
      <c r="B73" s="133">
        <v>0</v>
      </c>
      <c r="C73" s="133">
        <v>0</v>
      </c>
      <c r="D73" s="133">
        <v>0</v>
      </c>
      <c r="E73" s="133">
        <v>0</v>
      </c>
      <c r="F73" s="133">
        <v>0</v>
      </c>
      <c r="G73" s="133">
        <v>0</v>
      </c>
      <c r="H73" s="133">
        <v>0</v>
      </c>
      <c r="I73" s="133">
        <v>0</v>
      </c>
      <c r="J73" s="133">
        <v>0</v>
      </c>
      <c r="K73" s="133">
        <v>0</v>
      </c>
      <c r="L73" s="133">
        <v>0</v>
      </c>
      <c r="M73" s="133">
        <v>0</v>
      </c>
    </row>
    <row r="74" spans="1:13" x14ac:dyDescent="0.25">
      <c r="A74" s="146" t="s">
        <v>697</v>
      </c>
      <c r="B74" s="79">
        <v>0</v>
      </c>
      <c r="C74" s="79">
        <v>0</v>
      </c>
      <c r="D74" s="79">
        <v>0</v>
      </c>
      <c r="E74" s="79">
        <v>0</v>
      </c>
      <c r="F74" s="79">
        <v>0</v>
      </c>
      <c r="G74" s="79">
        <v>0</v>
      </c>
      <c r="H74" s="79">
        <v>0</v>
      </c>
      <c r="I74" s="79">
        <v>0</v>
      </c>
      <c r="J74" s="79">
        <v>0</v>
      </c>
      <c r="K74" s="79">
        <v>0</v>
      </c>
      <c r="L74" s="79">
        <v>0</v>
      </c>
      <c r="M74" s="79">
        <v>0</v>
      </c>
    </row>
    <row r="75" spans="1:13" x14ac:dyDescent="0.25">
      <c r="A75" s="148" t="s">
        <v>698</v>
      </c>
      <c r="B75" s="79">
        <v>2562.3902438700002</v>
      </c>
      <c r="C75" s="79">
        <v>2562.3902438700002</v>
      </c>
      <c r="D75" s="79">
        <v>3111.4902438700001</v>
      </c>
      <c r="E75" s="79">
        <v>3111.4902438700001</v>
      </c>
      <c r="F75" s="79">
        <v>3111.4902438700001</v>
      </c>
      <c r="G75" s="79">
        <v>3111.4902438700001</v>
      </c>
      <c r="H75" s="79">
        <v>3111.4902438700001</v>
      </c>
      <c r="I75" s="79">
        <v>3111.4902438700001</v>
      </c>
      <c r="J75" s="79">
        <v>3111.4902438700001</v>
      </c>
      <c r="K75" s="79">
        <v>3111.4902438700001</v>
      </c>
      <c r="L75" s="79">
        <v>3111.4902438700001</v>
      </c>
      <c r="M75" s="79">
        <v>3111.4902438700001</v>
      </c>
    </row>
    <row r="76" spans="1:13" x14ac:dyDescent="0.25">
      <c r="A76" s="146" t="s">
        <v>699</v>
      </c>
      <c r="B76" s="79">
        <v>2526.3715047679998</v>
      </c>
      <c r="C76" s="79">
        <v>2526.3715047679998</v>
      </c>
      <c r="D76" s="79">
        <v>3075.4715047680002</v>
      </c>
      <c r="E76" s="79">
        <v>3075.4715047680002</v>
      </c>
      <c r="F76" s="79">
        <v>3075.4715047680002</v>
      </c>
      <c r="G76" s="79">
        <v>3075.4715047680002</v>
      </c>
      <c r="H76" s="79">
        <v>3075.4715047680002</v>
      </c>
      <c r="I76" s="79">
        <v>3075.4715047680002</v>
      </c>
      <c r="J76" s="79">
        <v>3075.4715047680002</v>
      </c>
      <c r="K76" s="79">
        <v>3075.4715047680002</v>
      </c>
      <c r="L76" s="79">
        <v>3075.4715047680002</v>
      </c>
      <c r="M76" s="79">
        <v>3075.4715047680002</v>
      </c>
    </row>
    <row r="77" spans="1:13" x14ac:dyDescent="0.25">
      <c r="A77" s="146" t="s">
        <v>700</v>
      </c>
      <c r="B77" s="79">
        <v>36.018739101999998</v>
      </c>
      <c r="C77" s="79">
        <v>36.018739101999998</v>
      </c>
      <c r="D77" s="79">
        <v>36.018739101999998</v>
      </c>
      <c r="E77" s="79">
        <v>36.018739101999998</v>
      </c>
      <c r="F77" s="79">
        <v>36.018739101999998</v>
      </c>
      <c r="G77" s="79">
        <v>36.018739101999998</v>
      </c>
      <c r="H77" s="79">
        <v>36.018739101999998</v>
      </c>
      <c r="I77" s="79">
        <v>36.018739101999998</v>
      </c>
      <c r="J77" s="79">
        <v>36.018739101999998</v>
      </c>
      <c r="K77" s="79">
        <v>36.018739101999998</v>
      </c>
      <c r="L77" s="79">
        <v>36.018739101999998</v>
      </c>
      <c r="M77" s="79">
        <v>36.018739101999998</v>
      </c>
    </row>
    <row r="78" spans="1:13" x14ac:dyDescent="0.25">
      <c r="A78" s="148" t="s">
        <v>701</v>
      </c>
      <c r="B78" s="79">
        <v>5979.9536002913092</v>
      </c>
      <c r="C78" s="79">
        <v>5979.9536002913092</v>
      </c>
      <c r="D78" s="79">
        <v>5018.1319725113099</v>
      </c>
      <c r="E78" s="79">
        <v>5018.1319725113099</v>
      </c>
      <c r="F78" s="79">
        <v>5018.1319725113099</v>
      </c>
      <c r="G78" s="79">
        <v>5018.1319725113099</v>
      </c>
      <c r="H78" s="79">
        <v>5018.1319725113099</v>
      </c>
      <c r="I78" s="79">
        <v>5018.1319727654391</v>
      </c>
      <c r="J78" s="79">
        <v>5011.2356609034396</v>
      </c>
      <c r="K78" s="79">
        <v>7295.5175240460594</v>
      </c>
      <c r="L78" s="79">
        <v>7257.7931689100596</v>
      </c>
      <c r="M78" s="79">
        <v>7257.7931689100596</v>
      </c>
    </row>
    <row r="79" spans="1:13" s="4" customFormat="1" x14ac:dyDescent="0.25">
      <c r="A79" s="150" t="s">
        <v>702</v>
      </c>
      <c r="B79" s="79">
        <v>783.90721266438004</v>
      </c>
      <c r="C79" s="79">
        <v>978.57937589034998</v>
      </c>
      <c r="D79" s="79">
        <v>989.6620323095699</v>
      </c>
      <c r="E79" s="79">
        <v>1161.9248719383302</v>
      </c>
      <c r="F79" s="79">
        <v>1396.4330690915701</v>
      </c>
      <c r="G79" s="79">
        <v>1686.5181119138799</v>
      </c>
      <c r="H79" s="79">
        <v>1902.2739618483899</v>
      </c>
      <c r="I79" s="79">
        <v>2299.9596213825403</v>
      </c>
      <c r="J79" s="79">
        <v>2396.7045245706199</v>
      </c>
      <c r="K79" s="79">
        <v>225.77868582842999</v>
      </c>
      <c r="L79" s="79">
        <v>437.69572537179999</v>
      </c>
      <c r="M79" s="79">
        <v>658.09732453887989</v>
      </c>
    </row>
    <row r="80" spans="1:13" s="4" customFormat="1" x14ac:dyDescent="0.25">
      <c r="A80" s="150" t="s">
        <v>703</v>
      </c>
      <c r="B80" s="79">
        <v>-19.401350876100036</v>
      </c>
      <c r="C80" s="79">
        <v>34.139033436580014</v>
      </c>
      <c r="D80" s="79">
        <v>17.825386678499999</v>
      </c>
      <c r="E80" s="79">
        <v>31.262757363770021</v>
      </c>
      <c r="F80" s="79">
        <v>80.990423423820005</v>
      </c>
      <c r="G80" s="79">
        <v>-127.30850635093002</v>
      </c>
      <c r="H80" s="79">
        <v>-229.32987319745999</v>
      </c>
      <c r="I80" s="79">
        <v>-73.235804035139978</v>
      </c>
      <c r="J80" s="79">
        <v>-59.933132735019989</v>
      </c>
      <c r="K80" s="79">
        <v>-24.85445014720996</v>
      </c>
      <c r="L80" s="79">
        <v>-65.487841926769988</v>
      </c>
      <c r="M80" s="79">
        <v>-74.918230079560004</v>
      </c>
    </row>
    <row r="81" spans="1:13" s="4" customFormat="1" x14ac:dyDescent="0.25">
      <c r="A81" s="151" t="s">
        <v>704</v>
      </c>
      <c r="B81" s="135">
        <v>129195.80633847968</v>
      </c>
      <c r="C81" s="135">
        <v>130243.6728236357</v>
      </c>
      <c r="D81" s="135">
        <v>129583.90629535067</v>
      </c>
      <c r="E81" s="135">
        <v>130900.15801331465</v>
      </c>
      <c r="F81" s="135">
        <v>131670.72197582785</v>
      </c>
      <c r="G81" s="135">
        <v>130317.00414099533</v>
      </c>
      <c r="H81" s="135">
        <v>130885.73055710521</v>
      </c>
      <c r="I81" s="135">
        <v>134044.80587035415</v>
      </c>
      <c r="J81" s="135">
        <v>133897.73435406724</v>
      </c>
      <c r="K81" s="135">
        <v>130469.40847468824</v>
      </c>
      <c r="L81" s="135">
        <v>129209.04250701623</v>
      </c>
      <c r="M81" s="135">
        <v>128047.0231293212</v>
      </c>
    </row>
    <row r="82" spans="1:13" ht="15" customHeight="1" x14ac:dyDescent="0.25">
      <c r="A82" s="328" t="s">
        <v>780</v>
      </c>
      <c r="B82" s="329"/>
      <c r="C82" s="329"/>
      <c r="D82" s="329"/>
      <c r="E82" s="329"/>
      <c r="F82" s="329"/>
      <c r="G82" s="329"/>
      <c r="H82" s="329"/>
      <c r="I82" s="329"/>
      <c r="J82" s="329"/>
      <c r="K82" s="329"/>
      <c r="L82" s="329"/>
      <c r="M82" s="283"/>
    </row>
  </sheetData>
  <mergeCells count="2">
    <mergeCell ref="A1:L1"/>
    <mergeCell ref="A82:L8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G67"/>
  <sheetViews>
    <sheetView showGridLines="0" topLeftCell="A7" zoomScale="90" zoomScaleNormal="90" workbookViewId="0">
      <selection activeCell="C27" sqref="C27"/>
    </sheetView>
  </sheetViews>
  <sheetFormatPr defaultRowHeight="16.5" x14ac:dyDescent="0.25"/>
  <cols>
    <col min="1" max="1" width="4.140625" style="47" customWidth="1"/>
    <col min="2" max="2" width="3.7109375" customWidth="1"/>
    <col min="3" max="3" width="40.7109375" style="39" customWidth="1"/>
    <col min="4" max="4" width="3.7109375" style="41" customWidth="1"/>
    <col min="5" max="5" width="40.7109375" style="41" customWidth="1"/>
    <col min="6" max="6" width="30.7109375" style="38" customWidth="1"/>
    <col min="7" max="7" width="50.7109375" customWidth="1"/>
  </cols>
  <sheetData>
    <row r="9" spans="1:7" ht="26.25" x14ac:dyDescent="0.4">
      <c r="C9" s="51" t="s">
        <v>129</v>
      </c>
      <c r="D9" s="52"/>
      <c r="E9" s="53" t="s">
        <v>130</v>
      </c>
    </row>
    <row r="11" spans="1:7" x14ac:dyDescent="0.25">
      <c r="C11" s="102" t="s">
        <v>131</v>
      </c>
      <c r="D11" s="103"/>
      <c r="E11" s="103" t="s">
        <v>132</v>
      </c>
    </row>
    <row r="12" spans="1:7" s="41" customFormat="1" ht="18" x14ac:dyDescent="0.25">
      <c r="A12" s="94"/>
      <c r="C12" s="98" t="s">
        <v>152</v>
      </c>
      <c r="D12" s="98"/>
      <c r="E12" s="99" t="s">
        <v>153</v>
      </c>
      <c r="F12" s="38"/>
      <c r="G12" s="95"/>
    </row>
    <row r="13" spans="1:7" x14ac:dyDescent="0.25">
      <c r="C13" s="98"/>
      <c r="D13" s="98"/>
      <c r="E13" s="99"/>
      <c r="G13" s="40"/>
    </row>
    <row r="14" spans="1:7" x14ac:dyDescent="0.25">
      <c r="C14" s="103" t="s">
        <v>154</v>
      </c>
      <c r="D14" s="98"/>
      <c r="E14" s="103" t="s">
        <v>154</v>
      </c>
    </row>
    <row r="15" spans="1:7" s="41" customFormat="1" ht="72" x14ac:dyDescent="0.25">
      <c r="A15" s="94"/>
      <c r="C15" s="98" t="s">
        <v>155</v>
      </c>
      <c r="D15" s="98"/>
      <c r="E15" s="99" t="s">
        <v>156</v>
      </c>
      <c r="F15" s="38"/>
      <c r="G15" s="95"/>
    </row>
    <row r="16" spans="1:7" x14ac:dyDescent="0.25">
      <c r="C16" s="98"/>
      <c r="D16" s="98"/>
      <c r="E16" s="99"/>
      <c r="G16" s="40"/>
    </row>
    <row r="17" spans="1:7" x14ac:dyDescent="0.25">
      <c r="C17" s="103" t="s">
        <v>133</v>
      </c>
      <c r="D17" s="103"/>
      <c r="E17" s="103" t="s">
        <v>133</v>
      </c>
    </row>
    <row r="18" spans="1:7" x14ac:dyDescent="0.25">
      <c r="C18" s="98" t="s">
        <v>157</v>
      </c>
      <c r="D18" s="98"/>
      <c r="E18" s="99" t="s">
        <v>158</v>
      </c>
      <c r="G18" s="40"/>
    </row>
    <row r="19" spans="1:7" x14ac:dyDescent="0.25">
      <c r="C19" s="98"/>
      <c r="D19" s="98"/>
      <c r="E19" s="99"/>
    </row>
    <row r="20" spans="1:7" x14ac:dyDescent="0.25">
      <c r="C20" s="103" t="s">
        <v>134</v>
      </c>
      <c r="D20" s="103"/>
      <c r="E20" s="103" t="s">
        <v>134</v>
      </c>
    </row>
    <row r="21" spans="1:7" s="97" customFormat="1" ht="36" x14ac:dyDescent="0.25">
      <c r="A21" s="96"/>
      <c r="C21" s="98" t="s">
        <v>331</v>
      </c>
      <c r="D21" s="98"/>
      <c r="E21" s="99" t="s">
        <v>159</v>
      </c>
      <c r="F21" s="100"/>
      <c r="G21" s="101"/>
    </row>
    <row r="22" spans="1:7" x14ac:dyDescent="0.25">
      <c r="C22" s="98"/>
      <c r="D22" s="98"/>
      <c r="E22" s="99"/>
      <c r="G22" s="39"/>
    </row>
    <row r="23" spans="1:7" x14ac:dyDescent="0.25">
      <c r="C23" s="103" t="s">
        <v>160</v>
      </c>
      <c r="D23" s="102"/>
      <c r="E23" s="103" t="s">
        <v>161</v>
      </c>
    </row>
    <row r="24" spans="1:7" ht="18" x14ac:dyDescent="0.25">
      <c r="C24" s="98" t="s">
        <v>162</v>
      </c>
      <c r="D24" s="98"/>
      <c r="E24" s="99" t="s">
        <v>163</v>
      </c>
      <c r="G24" s="40"/>
    </row>
    <row r="25" spans="1:7" x14ac:dyDescent="0.25">
      <c r="C25" s="98"/>
      <c r="D25" s="98"/>
      <c r="E25" s="99"/>
    </row>
    <row r="26" spans="1:7" x14ac:dyDescent="0.25">
      <c r="C26" s="103" t="s">
        <v>164</v>
      </c>
      <c r="D26" s="98"/>
      <c r="E26" s="103" t="s">
        <v>164</v>
      </c>
    </row>
    <row r="27" spans="1:7" ht="54" x14ac:dyDescent="0.25">
      <c r="C27" s="98" t="s">
        <v>165</v>
      </c>
      <c r="D27" s="98"/>
      <c r="E27" s="99" t="s">
        <v>166</v>
      </c>
      <c r="G27" s="40"/>
    </row>
    <row r="28" spans="1:7" x14ac:dyDescent="0.25">
      <c r="C28" s="98"/>
      <c r="D28" s="98"/>
      <c r="E28" s="99"/>
      <c r="G28" s="42"/>
    </row>
    <row r="29" spans="1:7" x14ac:dyDescent="0.25">
      <c r="C29" s="102" t="s">
        <v>136</v>
      </c>
      <c r="D29" s="103"/>
      <c r="E29" s="103" t="s">
        <v>167</v>
      </c>
    </row>
    <row r="30" spans="1:7" ht="18" x14ac:dyDescent="0.25">
      <c r="C30" s="98" t="s">
        <v>168</v>
      </c>
      <c r="D30" s="99"/>
      <c r="E30" s="99" t="s">
        <v>169</v>
      </c>
      <c r="G30" s="40"/>
    </row>
    <row r="31" spans="1:7" x14ac:dyDescent="0.25">
      <c r="C31" s="98"/>
      <c r="D31" s="99"/>
      <c r="E31" s="99"/>
    </row>
    <row r="32" spans="1:7" x14ac:dyDescent="0.25">
      <c r="C32" s="103" t="s">
        <v>137</v>
      </c>
      <c r="D32" s="103"/>
      <c r="E32" s="103" t="s">
        <v>137</v>
      </c>
    </row>
    <row r="33" spans="3:7" ht="18" x14ac:dyDescent="0.25">
      <c r="C33" s="98" t="s">
        <v>170</v>
      </c>
      <c r="D33" s="99"/>
      <c r="E33" s="99" t="s">
        <v>171</v>
      </c>
      <c r="G33" s="40"/>
    </row>
    <row r="34" spans="3:7" x14ac:dyDescent="0.25">
      <c r="C34" s="98"/>
      <c r="D34" s="99"/>
      <c r="E34" s="99"/>
      <c r="G34" s="42"/>
    </row>
    <row r="35" spans="3:7" x14ac:dyDescent="0.25">
      <c r="C35" s="102" t="s">
        <v>332</v>
      </c>
      <c r="D35" s="99"/>
      <c r="E35" s="103" t="s">
        <v>333</v>
      </c>
      <c r="G35" s="40"/>
    </row>
    <row r="36" spans="3:7" ht="45" x14ac:dyDescent="0.25">
      <c r="C36" s="98" t="s">
        <v>334</v>
      </c>
      <c r="D36" s="99"/>
      <c r="E36" s="99" t="s">
        <v>335</v>
      </c>
    </row>
    <row r="37" spans="3:7" x14ac:dyDescent="0.25">
      <c r="C37" s="98"/>
      <c r="D37" s="99"/>
      <c r="E37" s="99"/>
    </row>
    <row r="38" spans="3:7" x14ac:dyDescent="0.25">
      <c r="C38" s="102" t="s">
        <v>336</v>
      </c>
      <c r="D38" s="99"/>
      <c r="E38" s="103" t="s">
        <v>337</v>
      </c>
      <c r="G38" s="40"/>
    </row>
    <row r="39" spans="3:7" ht="36" x14ac:dyDescent="0.25">
      <c r="C39" s="98" t="s">
        <v>338</v>
      </c>
      <c r="D39" s="99"/>
      <c r="E39" s="99" t="s">
        <v>339</v>
      </c>
      <c r="G39" s="42"/>
    </row>
    <row r="40" spans="3:7" x14ac:dyDescent="0.25">
      <c r="C40" s="98"/>
      <c r="D40" s="99"/>
      <c r="E40" s="99"/>
    </row>
    <row r="41" spans="3:7" x14ac:dyDescent="0.25">
      <c r="C41" s="102" t="s">
        <v>340</v>
      </c>
      <c r="D41" s="99"/>
      <c r="E41" s="103" t="s">
        <v>341</v>
      </c>
      <c r="G41" s="40"/>
    </row>
    <row r="42" spans="3:7" ht="36" x14ac:dyDescent="0.25">
      <c r="C42" s="98" t="s">
        <v>342</v>
      </c>
      <c r="D42" s="99"/>
      <c r="E42" s="99" t="s">
        <v>343</v>
      </c>
      <c r="G42" s="42"/>
    </row>
    <row r="43" spans="3:7" x14ac:dyDescent="0.25">
      <c r="C43" s="98"/>
      <c r="D43" s="99"/>
      <c r="E43" s="99"/>
    </row>
    <row r="44" spans="3:7" x14ac:dyDescent="0.25">
      <c r="C44" s="102" t="s">
        <v>138</v>
      </c>
      <c r="D44" s="103"/>
      <c r="E44" s="103" t="s">
        <v>139</v>
      </c>
      <c r="G44" s="40"/>
    </row>
    <row r="45" spans="3:7" ht="36" x14ac:dyDescent="0.25">
      <c r="C45" s="98" t="s">
        <v>373</v>
      </c>
      <c r="D45" s="99"/>
      <c r="E45" s="99" t="s">
        <v>374</v>
      </c>
    </row>
    <row r="46" spans="3:7" x14ac:dyDescent="0.25">
      <c r="C46" s="98"/>
      <c r="D46" s="99"/>
      <c r="E46" s="99"/>
    </row>
    <row r="47" spans="3:7" x14ac:dyDescent="0.25">
      <c r="C47" s="102" t="s">
        <v>140</v>
      </c>
      <c r="D47" s="103"/>
      <c r="E47" s="103" t="s">
        <v>141</v>
      </c>
      <c r="G47" s="40"/>
    </row>
    <row r="48" spans="3:7" ht="18" x14ac:dyDescent="0.25">
      <c r="C48" s="98" t="s">
        <v>375</v>
      </c>
      <c r="D48" s="99"/>
      <c r="E48" s="99" t="s">
        <v>376</v>
      </c>
      <c r="G48" s="42"/>
    </row>
    <row r="49" spans="3:7" x14ac:dyDescent="0.25">
      <c r="C49" s="98"/>
      <c r="D49" s="99"/>
      <c r="E49" s="99"/>
    </row>
    <row r="50" spans="3:7" x14ac:dyDescent="0.25">
      <c r="C50" s="102" t="s">
        <v>142</v>
      </c>
      <c r="D50" s="103"/>
      <c r="E50" s="103" t="s">
        <v>143</v>
      </c>
      <c r="G50" s="40"/>
    </row>
    <row r="51" spans="3:7" ht="18" x14ac:dyDescent="0.25">
      <c r="C51" s="98" t="s">
        <v>172</v>
      </c>
      <c r="D51" s="99"/>
      <c r="E51" s="99" t="s">
        <v>173</v>
      </c>
    </row>
    <row r="52" spans="3:7" x14ac:dyDescent="0.25">
      <c r="C52" s="98"/>
      <c r="D52" s="99"/>
      <c r="E52" s="99"/>
    </row>
    <row r="53" spans="3:7" x14ac:dyDescent="0.25">
      <c r="C53" s="102" t="s">
        <v>144</v>
      </c>
      <c r="D53" s="102"/>
      <c r="E53" s="103" t="s">
        <v>145</v>
      </c>
      <c r="G53" s="40"/>
    </row>
    <row r="54" spans="3:7" x14ac:dyDescent="0.25">
      <c r="C54" s="98" t="s">
        <v>174</v>
      </c>
      <c r="D54" s="98"/>
      <c r="E54" s="99" t="s">
        <v>175</v>
      </c>
    </row>
    <row r="55" spans="3:7" x14ac:dyDescent="0.25">
      <c r="C55" s="98"/>
      <c r="D55" s="98"/>
      <c r="E55" s="99"/>
    </row>
    <row r="56" spans="3:7" x14ac:dyDescent="0.25">
      <c r="C56" s="102" t="s">
        <v>146</v>
      </c>
      <c r="D56" s="104"/>
      <c r="E56" s="103" t="s">
        <v>147</v>
      </c>
      <c r="G56" s="40"/>
    </row>
    <row r="57" spans="3:7" ht="18" x14ac:dyDescent="0.25">
      <c r="C57" s="98" t="s">
        <v>176</v>
      </c>
      <c r="D57" s="104"/>
      <c r="E57" s="99" t="s">
        <v>177</v>
      </c>
      <c r="G57" s="42"/>
    </row>
    <row r="58" spans="3:7" x14ac:dyDescent="0.25">
      <c r="C58" s="98"/>
      <c r="D58" s="104"/>
      <c r="E58" s="99"/>
    </row>
    <row r="59" spans="3:7" x14ac:dyDescent="0.25">
      <c r="C59" s="102" t="s">
        <v>148</v>
      </c>
      <c r="D59" s="102"/>
      <c r="E59" s="103" t="s">
        <v>149</v>
      </c>
      <c r="G59" s="40"/>
    </row>
    <row r="60" spans="3:7" x14ac:dyDescent="0.25">
      <c r="C60" s="98" t="s">
        <v>178</v>
      </c>
      <c r="D60" s="98"/>
      <c r="E60" s="99" t="s">
        <v>179</v>
      </c>
    </row>
    <row r="61" spans="3:7" x14ac:dyDescent="0.25">
      <c r="C61" s="98"/>
      <c r="D61" s="98"/>
      <c r="E61" s="99"/>
    </row>
    <row r="62" spans="3:7" x14ac:dyDescent="0.25">
      <c r="C62" s="102" t="s">
        <v>150</v>
      </c>
      <c r="D62" s="103"/>
      <c r="E62" s="103" t="s">
        <v>151</v>
      </c>
    </row>
    <row r="63" spans="3:7" x14ac:dyDescent="0.25">
      <c r="C63" s="98" t="s">
        <v>180</v>
      </c>
      <c r="D63" s="99"/>
      <c r="E63" s="99" t="s">
        <v>181</v>
      </c>
    </row>
    <row r="64" spans="3:7" x14ac:dyDescent="0.25">
      <c r="C64" s="98"/>
      <c r="D64" s="99"/>
      <c r="E64" s="99"/>
    </row>
    <row r="65" spans="3:5" x14ac:dyDescent="0.25">
      <c r="C65" s="102" t="s">
        <v>182</v>
      </c>
      <c r="D65" s="103"/>
      <c r="E65" s="103" t="s">
        <v>183</v>
      </c>
    </row>
    <row r="66" spans="3:5" x14ac:dyDescent="0.25">
      <c r="C66" s="98" t="s">
        <v>184</v>
      </c>
      <c r="D66" s="99"/>
      <c r="E66" s="99" t="s">
        <v>185</v>
      </c>
    </row>
    <row r="67" spans="3:5" x14ac:dyDescent="0.25">
      <c r="C67" s="105"/>
      <c r="D67" s="97"/>
      <c r="E67" s="97"/>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zoomScale="110" zoomScaleNormal="110" workbookViewId="0">
      <pane xSplit="1" ySplit="2" topLeftCell="B3" activePane="bottomRight" state="frozen"/>
      <selection activeCell="N3" sqref="N3"/>
      <selection pane="topRight" activeCell="N3" sqref="N3"/>
      <selection pane="bottomLeft" activeCell="N3" sqref="N3"/>
      <selection pane="bottomRight" activeCell="J49" sqref="J49"/>
    </sheetView>
  </sheetViews>
  <sheetFormatPr defaultRowHeight="15" x14ac:dyDescent="0.25"/>
  <cols>
    <col min="1" max="1" width="41.85546875" bestFit="1" customWidth="1"/>
    <col min="2" max="13" width="6.7109375" customWidth="1"/>
  </cols>
  <sheetData>
    <row r="1" spans="1:13" ht="28.9" customHeight="1" x14ac:dyDescent="0.25">
      <c r="A1" s="285" t="s">
        <v>321</v>
      </c>
      <c r="B1" s="286"/>
      <c r="C1" s="286"/>
      <c r="D1" s="286"/>
      <c r="E1" s="286"/>
      <c r="F1" s="286"/>
      <c r="G1" s="286"/>
      <c r="H1" s="286"/>
      <c r="I1" s="286"/>
      <c r="J1" s="286"/>
      <c r="K1" s="286"/>
      <c r="L1" s="286"/>
      <c r="M1" s="287"/>
    </row>
    <row r="2" spans="1:13" x14ac:dyDescent="0.25">
      <c r="A2" s="56" t="s">
        <v>114</v>
      </c>
      <c r="B2" s="9">
        <v>44652</v>
      </c>
      <c r="C2" s="9">
        <v>44682</v>
      </c>
      <c r="D2" s="9">
        <v>44713</v>
      </c>
      <c r="E2" s="9">
        <v>44743</v>
      </c>
      <c r="F2" s="9">
        <v>44774</v>
      </c>
      <c r="G2" s="9">
        <v>44805</v>
      </c>
      <c r="H2" s="9">
        <v>44835</v>
      </c>
      <c r="I2" s="9">
        <v>44866</v>
      </c>
      <c r="J2" s="9">
        <v>44896</v>
      </c>
      <c r="K2" s="9">
        <v>44927</v>
      </c>
      <c r="L2" s="9">
        <v>44958</v>
      </c>
      <c r="M2" s="9">
        <v>44986</v>
      </c>
    </row>
    <row r="3" spans="1:13" x14ac:dyDescent="0.25">
      <c r="A3" s="26" t="s">
        <v>705</v>
      </c>
      <c r="B3" s="152">
        <v>2195.3182319109501</v>
      </c>
      <c r="C3" s="152">
        <v>2758.1686410135503</v>
      </c>
      <c r="D3" s="152">
        <v>3285.3845261687998</v>
      </c>
      <c r="E3" s="152">
        <v>3851.2862127846906</v>
      </c>
      <c r="F3" s="152">
        <v>4486.96649037321</v>
      </c>
      <c r="G3" s="152">
        <v>5087.0397922387801</v>
      </c>
      <c r="H3" s="152">
        <v>5721.8952758490805</v>
      </c>
      <c r="I3" s="152">
        <v>6712.7679891524604</v>
      </c>
      <c r="J3" s="152">
        <v>7407.6372275332496</v>
      </c>
      <c r="K3" s="152">
        <v>689.87327190531005</v>
      </c>
      <c r="L3" s="152">
        <v>1367.3625793680701</v>
      </c>
      <c r="M3" s="152">
        <v>2086.3687776422498</v>
      </c>
    </row>
    <row r="4" spans="1:13" x14ac:dyDescent="0.25">
      <c r="A4" s="72" t="s">
        <v>706</v>
      </c>
      <c r="B4" s="10">
        <v>1715.6865300699903</v>
      </c>
      <c r="C4" s="10">
        <v>2177.0090682577902</v>
      </c>
      <c r="D4" s="10">
        <v>2687.4525817122203</v>
      </c>
      <c r="E4" s="10">
        <v>3130.0514262584302</v>
      </c>
      <c r="F4" s="10">
        <v>3666.5549024345696</v>
      </c>
      <c r="G4" s="10">
        <v>4217.5574289185106</v>
      </c>
      <c r="H4" s="10">
        <v>4748.0586338332296</v>
      </c>
      <c r="I4" s="10">
        <v>5642.1939266671989</v>
      </c>
      <c r="J4" s="10">
        <v>6244.908472904739</v>
      </c>
      <c r="K4" s="10">
        <v>629.82652958591007</v>
      </c>
      <c r="L4" s="10">
        <v>1209.8427396142599</v>
      </c>
      <c r="M4" s="10">
        <v>1837.7291493487401</v>
      </c>
    </row>
    <row r="5" spans="1:13" x14ac:dyDescent="0.25">
      <c r="A5" s="36" t="s">
        <v>707</v>
      </c>
      <c r="B5" s="10">
        <v>1693.36611539705</v>
      </c>
      <c r="C5" s="10">
        <v>2108.87266625647</v>
      </c>
      <c r="D5" s="10">
        <v>2584.1237112526901</v>
      </c>
      <c r="E5" s="10">
        <v>3076.8852005948997</v>
      </c>
      <c r="F5" s="10">
        <v>3606.8364048602498</v>
      </c>
      <c r="G5" s="10">
        <v>4120.3858502843905</v>
      </c>
      <c r="H5" s="10">
        <v>4673.0274813470296</v>
      </c>
      <c r="I5" s="10">
        <v>5222.4205662222594</v>
      </c>
      <c r="J5" s="10">
        <v>5832.5092576585803</v>
      </c>
      <c r="K5" s="10">
        <v>607.76744870597997</v>
      </c>
      <c r="L5" s="10">
        <v>1160.4118509254699</v>
      </c>
      <c r="M5" s="10">
        <v>1769.1127754355</v>
      </c>
    </row>
    <row r="6" spans="1:13" x14ac:dyDescent="0.25">
      <c r="A6" s="73" t="s">
        <v>708</v>
      </c>
      <c r="B6" s="10">
        <v>1623.2265471450501</v>
      </c>
      <c r="C6" s="10">
        <v>2026.5523823655301</v>
      </c>
      <c r="D6" s="10">
        <v>2473.0779754315099</v>
      </c>
      <c r="E6" s="10">
        <v>2948.1520169670403</v>
      </c>
      <c r="F6" s="10">
        <v>3452.0375570570905</v>
      </c>
      <c r="G6" s="10">
        <v>3930.0895394637196</v>
      </c>
      <c r="H6" s="10">
        <v>4455.3794206939392</v>
      </c>
      <c r="I6" s="10">
        <v>4972.4898970150289</v>
      </c>
      <c r="J6" s="10">
        <v>5537.9156112935398</v>
      </c>
      <c r="K6" s="10">
        <v>564.40129800626005</v>
      </c>
      <c r="L6" s="10">
        <v>1060.20782414667</v>
      </c>
      <c r="M6" s="10">
        <v>1616.3780593172598</v>
      </c>
    </row>
    <row r="7" spans="1:13" x14ac:dyDescent="0.25">
      <c r="A7" s="153" t="s">
        <v>709</v>
      </c>
      <c r="B7" s="10">
        <v>1105.9526885928799</v>
      </c>
      <c r="C7" s="10">
        <v>1378.3741065510301</v>
      </c>
      <c r="D7" s="10">
        <v>1683.0368852829899</v>
      </c>
      <c r="E7" s="10">
        <v>1979.4430300640602</v>
      </c>
      <c r="F7" s="10">
        <v>2297.3993118072699</v>
      </c>
      <c r="G7" s="10">
        <v>2599.3613235589</v>
      </c>
      <c r="H7" s="10">
        <v>2930.1516349242402</v>
      </c>
      <c r="I7" s="10">
        <v>3248.9236401368798</v>
      </c>
      <c r="J7" s="10">
        <v>3600.3065132725897</v>
      </c>
      <c r="K7" s="10">
        <v>342.05990168691005</v>
      </c>
      <c r="L7" s="10">
        <v>647.21105513024997</v>
      </c>
      <c r="M7" s="10">
        <v>976.46366989118007</v>
      </c>
    </row>
    <row r="8" spans="1:13" x14ac:dyDescent="0.25">
      <c r="A8" s="153" t="s">
        <v>710</v>
      </c>
      <c r="B8" s="10">
        <v>59.112323045230006</v>
      </c>
      <c r="C8" s="10">
        <v>69.707224097289995</v>
      </c>
      <c r="D8" s="10">
        <v>84.419590761649999</v>
      </c>
      <c r="E8" s="10">
        <v>110.44586584243</v>
      </c>
      <c r="F8" s="10">
        <v>139.43230636835997</v>
      </c>
      <c r="G8" s="10">
        <v>168.92168668296</v>
      </c>
      <c r="H8" s="10">
        <v>200.07015459542998</v>
      </c>
      <c r="I8" s="10">
        <v>232.43294472438001</v>
      </c>
      <c r="J8" s="10">
        <v>267.73584012150002</v>
      </c>
      <c r="K8" s="10">
        <v>33.898599742450003</v>
      </c>
      <c r="L8" s="10">
        <v>63.285395029290008</v>
      </c>
      <c r="M8" s="10">
        <v>97.657076234439998</v>
      </c>
    </row>
    <row r="9" spans="1:13" x14ac:dyDescent="0.25">
      <c r="A9" s="153" t="s">
        <v>711</v>
      </c>
      <c r="B9" s="10">
        <v>219.73044126067001</v>
      </c>
      <c r="C9" s="10">
        <v>268.01376975170001</v>
      </c>
      <c r="D9" s="10">
        <v>315.24331647322998</v>
      </c>
      <c r="E9" s="10">
        <v>385.19592111068999</v>
      </c>
      <c r="F9" s="10">
        <v>457.36429465453006</v>
      </c>
      <c r="G9" s="10">
        <v>520.63671989918998</v>
      </c>
      <c r="H9" s="10">
        <v>598.50694177339005</v>
      </c>
      <c r="I9" s="10">
        <v>663.76166709506003</v>
      </c>
      <c r="J9" s="10">
        <v>735.37105363707997</v>
      </c>
      <c r="K9" s="10">
        <v>82.499065826939997</v>
      </c>
      <c r="L9" s="10">
        <v>150.20371144367999</v>
      </c>
      <c r="M9" s="10">
        <v>242.82062609447001</v>
      </c>
    </row>
    <row r="10" spans="1:13" x14ac:dyDescent="0.25">
      <c r="A10" s="153" t="s">
        <v>712</v>
      </c>
      <c r="B10" s="10">
        <v>0</v>
      </c>
      <c r="C10" s="10">
        <v>0</v>
      </c>
      <c r="D10" s="10">
        <v>0</v>
      </c>
      <c r="E10" s="10">
        <v>0</v>
      </c>
      <c r="F10" s="10">
        <v>0</v>
      </c>
      <c r="G10" s="10">
        <v>0</v>
      </c>
      <c r="H10" s="10">
        <v>0</v>
      </c>
      <c r="I10" s="10">
        <v>0</v>
      </c>
      <c r="J10" s="10">
        <v>0</v>
      </c>
      <c r="K10" s="10">
        <v>0</v>
      </c>
      <c r="L10" s="10">
        <v>0</v>
      </c>
      <c r="M10" s="10">
        <v>0</v>
      </c>
    </row>
    <row r="11" spans="1:13" x14ac:dyDescent="0.25">
      <c r="A11" s="153" t="s">
        <v>713</v>
      </c>
      <c r="B11" s="10">
        <v>238.43109424626999</v>
      </c>
      <c r="C11" s="10">
        <v>310.45728196550999</v>
      </c>
      <c r="D11" s="10">
        <v>390.37818291363999</v>
      </c>
      <c r="E11" s="10">
        <v>473.06719994985997</v>
      </c>
      <c r="F11" s="10">
        <v>557.84164422693004</v>
      </c>
      <c r="G11" s="10">
        <v>641.16980932267006</v>
      </c>
      <c r="H11" s="10">
        <v>726.65068940087997</v>
      </c>
      <c r="I11" s="10">
        <v>827.37164505870999</v>
      </c>
      <c r="J11" s="10">
        <v>934.50220426237001</v>
      </c>
      <c r="K11" s="10">
        <v>105.94373074996001</v>
      </c>
      <c r="L11" s="10">
        <v>199.50766254345001</v>
      </c>
      <c r="M11" s="10">
        <v>299.43668709716997</v>
      </c>
    </row>
    <row r="12" spans="1:13" x14ac:dyDescent="0.25">
      <c r="A12" s="73" t="s">
        <v>714</v>
      </c>
      <c r="B12" s="10">
        <v>70.139568252000004</v>
      </c>
      <c r="C12" s="10">
        <v>82.320283890940004</v>
      </c>
      <c r="D12" s="10">
        <v>111.04573582117999</v>
      </c>
      <c r="E12" s="10">
        <v>128.73318362786</v>
      </c>
      <c r="F12" s="10">
        <v>154.79884780316002</v>
      </c>
      <c r="G12" s="10">
        <v>190.29631082066999</v>
      </c>
      <c r="H12" s="10">
        <v>217.64806065309</v>
      </c>
      <c r="I12" s="10">
        <v>249.93066920723001</v>
      </c>
      <c r="J12" s="10">
        <v>294.59364636504006</v>
      </c>
      <c r="K12" s="10">
        <v>43.366150699720002</v>
      </c>
      <c r="L12" s="10">
        <v>100.2040267788</v>
      </c>
      <c r="M12" s="10">
        <v>152.73471611823999</v>
      </c>
    </row>
    <row r="13" spans="1:13" x14ac:dyDescent="0.25">
      <c r="A13" s="153" t="s">
        <v>715</v>
      </c>
      <c r="B13" s="10">
        <v>40.897433251999999</v>
      </c>
      <c r="C13" s="10">
        <v>43.526457002999997</v>
      </c>
      <c r="D13" s="10">
        <v>56.685549606000002</v>
      </c>
      <c r="E13" s="10">
        <v>59.552173836999998</v>
      </c>
      <c r="F13" s="10">
        <v>52.231967414000003</v>
      </c>
      <c r="G13" s="10">
        <v>67.164193091000001</v>
      </c>
      <c r="H13" s="10">
        <v>72.252358830999995</v>
      </c>
      <c r="I13" s="10">
        <v>77.462458660999999</v>
      </c>
      <c r="J13" s="10">
        <v>92.370205786</v>
      </c>
      <c r="K13" s="10">
        <v>11.642667963999999</v>
      </c>
      <c r="L13" s="10">
        <v>39.256416819999998</v>
      </c>
      <c r="M13" s="10">
        <v>58.457638950000003</v>
      </c>
    </row>
    <row r="14" spans="1:13" x14ac:dyDescent="0.25">
      <c r="A14" s="153" t="s">
        <v>710</v>
      </c>
      <c r="B14" s="10">
        <v>29.242135000000001</v>
      </c>
      <c r="C14" s="10">
        <v>38.79382688794</v>
      </c>
      <c r="D14" s="10">
        <v>54.360186215180001</v>
      </c>
      <c r="E14" s="10">
        <v>69.181009790860003</v>
      </c>
      <c r="F14" s="10">
        <v>102.56688038916</v>
      </c>
      <c r="G14" s="10">
        <v>123.13211772967</v>
      </c>
      <c r="H14" s="10">
        <v>145.39570182208999</v>
      </c>
      <c r="I14" s="10">
        <v>172.46821054623001</v>
      </c>
      <c r="J14" s="10">
        <v>202.22344057904002</v>
      </c>
      <c r="K14" s="10">
        <v>31.723482735720001</v>
      </c>
      <c r="L14" s="10">
        <v>60.947609958800001</v>
      </c>
      <c r="M14" s="10">
        <v>94.277077168240012</v>
      </c>
    </row>
    <row r="15" spans="1:13" x14ac:dyDescent="0.25">
      <c r="A15" s="153" t="s">
        <v>716</v>
      </c>
      <c r="B15" s="10">
        <v>0</v>
      </c>
      <c r="C15" s="10">
        <v>0</v>
      </c>
      <c r="D15" s="10">
        <v>0</v>
      </c>
      <c r="E15" s="10">
        <v>0</v>
      </c>
      <c r="F15" s="10">
        <v>0</v>
      </c>
      <c r="G15" s="10">
        <v>0</v>
      </c>
      <c r="H15" s="10">
        <v>0</v>
      </c>
      <c r="I15" s="10">
        <v>0</v>
      </c>
      <c r="J15" s="10">
        <v>0</v>
      </c>
      <c r="K15" s="10">
        <v>0</v>
      </c>
      <c r="L15" s="10">
        <v>0</v>
      </c>
      <c r="M15" s="10">
        <v>0</v>
      </c>
    </row>
    <row r="16" spans="1:13" x14ac:dyDescent="0.25">
      <c r="A16" s="153" t="s">
        <v>717</v>
      </c>
      <c r="B16" s="10">
        <v>0</v>
      </c>
      <c r="C16" s="10">
        <v>0</v>
      </c>
      <c r="D16" s="10">
        <v>0</v>
      </c>
      <c r="E16" s="10">
        <v>0</v>
      </c>
      <c r="F16" s="10">
        <v>0</v>
      </c>
      <c r="G16" s="10">
        <v>0</v>
      </c>
      <c r="H16" s="10">
        <v>0</v>
      </c>
      <c r="I16" s="10">
        <v>0</v>
      </c>
      <c r="J16" s="10">
        <v>0</v>
      </c>
      <c r="K16" s="10">
        <v>0</v>
      </c>
      <c r="L16" s="10">
        <v>0</v>
      </c>
      <c r="M16" s="10">
        <v>0</v>
      </c>
    </row>
    <row r="17" spans="1:13" x14ac:dyDescent="0.25">
      <c r="A17" s="153" t="s">
        <v>718</v>
      </c>
      <c r="B17" s="10">
        <v>0</v>
      </c>
      <c r="C17" s="10">
        <v>0</v>
      </c>
      <c r="D17" s="10">
        <v>0</v>
      </c>
      <c r="E17" s="10">
        <v>0</v>
      </c>
      <c r="F17" s="10">
        <v>0</v>
      </c>
      <c r="G17" s="10">
        <v>0</v>
      </c>
      <c r="H17" s="10">
        <v>0</v>
      </c>
      <c r="I17" s="10">
        <v>0</v>
      </c>
      <c r="J17" s="10">
        <v>0</v>
      </c>
      <c r="K17" s="10">
        <v>0</v>
      </c>
      <c r="L17" s="10">
        <v>0</v>
      </c>
      <c r="M17" s="10">
        <v>0</v>
      </c>
    </row>
    <row r="18" spans="1:13" x14ac:dyDescent="0.25">
      <c r="A18" s="71" t="s">
        <v>719</v>
      </c>
      <c r="B18" s="10">
        <v>-10.224540781909999</v>
      </c>
      <c r="C18" s="10">
        <v>-5.4020515441299999</v>
      </c>
      <c r="D18" s="10">
        <v>-5.1098158280599995</v>
      </c>
      <c r="E18" s="10">
        <v>-11.908350243959999</v>
      </c>
      <c r="F18" s="10">
        <v>-9.8282222644900017</v>
      </c>
      <c r="G18" s="10">
        <v>7.8159662775600012</v>
      </c>
      <c r="H18" s="10">
        <v>-11.38778617164</v>
      </c>
      <c r="I18" s="10">
        <v>322.71142330136007</v>
      </c>
      <c r="J18" s="10">
        <v>302.48241112736002</v>
      </c>
      <c r="K18" s="10">
        <v>1.4378235210000001</v>
      </c>
      <c r="L18" s="10">
        <v>0.40402299200000003</v>
      </c>
      <c r="M18" s="10">
        <v>-9.7831848099999998</v>
      </c>
    </row>
    <row r="19" spans="1:13" x14ac:dyDescent="0.25">
      <c r="A19" s="71" t="s">
        <v>720</v>
      </c>
      <c r="B19" s="10">
        <v>6.1482872131400006</v>
      </c>
      <c r="C19" s="10">
        <v>40.020420847140002</v>
      </c>
      <c r="D19" s="10">
        <v>40.750054368139999</v>
      </c>
      <c r="E19" s="10">
        <v>42.818498686139996</v>
      </c>
      <c r="F19" s="10">
        <v>45.708890843139997</v>
      </c>
      <c r="G19" s="10">
        <v>46.849308772309996</v>
      </c>
      <c r="H19" s="10">
        <v>47.02485756331</v>
      </c>
      <c r="I19" s="10">
        <v>54.238591564309999</v>
      </c>
      <c r="J19" s="10">
        <v>55.73500912131</v>
      </c>
      <c r="K19" s="10">
        <v>20.069659810380003</v>
      </c>
      <c r="L19" s="10">
        <v>36.953522557379998</v>
      </c>
      <c r="M19" s="10">
        <v>61.4607025372</v>
      </c>
    </row>
    <row r="20" spans="1:13" x14ac:dyDescent="0.25">
      <c r="A20" s="71" t="s">
        <v>721</v>
      </c>
      <c r="B20" s="10">
        <v>26.39666824171</v>
      </c>
      <c r="C20" s="10">
        <v>33.518032698309995</v>
      </c>
      <c r="D20" s="10">
        <v>67.688631919450003</v>
      </c>
      <c r="E20" s="10">
        <v>22.256077221349997</v>
      </c>
      <c r="F20" s="10">
        <v>23.837828995669998</v>
      </c>
      <c r="G20" s="10">
        <v>42.506303584249999</v>
      </c>
      <c r="H20" s="10">
        <v>39.394081094530002</v>
      </c>
      <c r="I20" s="10">
        <v>42.823345579270004</v>
      </c>
      <c r="J20" s="10">
        <v>54.181794997489995</v>
      </c>
      <c r="K20" s="10">
        <v>0.55159754854999998</v>
      </c>
      <c r="L20" s="10">
        <v>12.073343139409999</v>
      </c>
      <c r="M20" s="10">
        <v>16.938856186040002</v>
      </c>
    </row>
    <row r="21" spans="1:13" x14ac:dyDescent="0.25">
      <c r="A21" s="72" t="s">
        <v>722</v>
      </c>
      <c r="B21" s="10">
        <v>479.63170184096003</v>
      </c>
      <c r="C21" s="10">
        <v>581.15957275576</v>
      </c>
      <c r="D21" s="10">
        <v>597.93194445658003</v>
      </c>
      <c r="E21" s="10">
        <v>721.23478652626</v>
      </c>
      <c r="F21" s="10">
        <v>820.41158793863997</v>
      </c>
      <c r="G21" s="10">
        <v>869.48236332027011</v>
      </c>
      <c r="H21" s="10">
        <v>973.83664201584997</v>
      </c>
      <c r="I21" s="10">
        <v>1070.5740624852599</v>
      </c>
      <c r="J21" s="10">
        <v>1162.7287546285099</v>
      </c>
      <c r="K21" s="10">
        <v>60.046742319400003</v>
      </c>
      <c r="L21" s="10">
        <v>157.51983975381</v>
      </c>
      <c r="M21" s="10">
        <v>248.63962829351001</v>
      </c>
    </row>
    <row r="22" spans="1:13" x14ac:dyDescent="0.25">
      <c r="A22" s="27" t="s">
        <v>723</v>
      </c>
      <c r="B22" s="10">
        <v>1296.4890430785699</v>
      </c>
      <c r="C22" s="10">
        <v>1634.5603439442</v>
      </c>
      <c r="D22" s="10">
        <v>2150.2379944642307</v>
      </c>
      <c r="E22" s="10">
        <v>2524.9089771103604</v>
      </c>
      <c r="F22" s="10">
        <v>2876.4371083526398</v>
      </c>
      <c r="G22" s="10">
        <v>3111.6908549928999</v>
      </c>
      <c r="H22" s="10">
        <v>3483.3138572086905</v>
      </c>
      <c r="I22" s="10">
        <v>3994.9494059299204</v>
      </c>
      <c r="J22" s="10">
        <v>4518.6266685586306</v>
      </c>
      <c r="K22" s="10">
        <v>409.63896597888009</v>
      </c>
      <c r="L22" s="10">
        <v>841.83866658727004</v>
      </c>
      <c r="M22" s="10">
        <v>1295.4911858103701</v>
      </c>
    </row>
    <row r="23" spans="1:13" x14ac:dyDescent="0.25">
      <c r="A23" s="72" t="s">
        <v>724</v>
      </c>
      <c r="B23" s="10">
        <v>1251.5940116249999</v>
      </c>
      <c r="C23" s="10">
        <v>1575.1507992294198</v>
      </c>
      <c r="D23" s="10">
        <v>2089.7413849368504</v>
      </c>
      <c r="E23" s="10">
        <v>2446.1765261783503</v>
      </c>
      <c r="F23" s="10">
        <v>2810.6161581339898</v>
      </c>
      <c r="G23" s="10">
        <v>3119.0452293120002</v>
      </c>
      <c r="H23" s="10">
        <v>3470.9650042550697</v>
      </c>
      <c r="I23" s="10">
        <v>3981.1450902647402</v>
      </c>
      <c r="J23" s="10">
        <v>4499.6815044078203</v>
      </c>
      <c r="K23" s="10">
        <v>407.63045334371003</v>
      </c>
      <c r="L23" s="10">
        <v>840.4780602029</v>
      </c>
      <c r="M23" s="10">
        <v>1280.9334157524502</v>
      </c>
    </row>
    <row r="24" spans="1:13" x14ac:dyDescent="0.25">
      <c r="A24" s="71" t="s">
        <v>725</v>
      </c>
      <c r="B24" s="10">
        <v>1037.09530262873</v>
      </c>
      <c r="C24" s="10">
        <v>1292.35764075423</v>
      </c>
      <c r="D24" s="10">
        <v>1554.5707652046601</v>
      </c>
      <c r="E24" s="10">
        <v>1825.7846905418598</v>
      </c>
      <c r="F24" s="10">
        <v>2121.0466854758902</v>
      </c>
      <c r="G24" s="10">
        <v>2404.3416422056202</v>
      </c>
      <c r="H24" s="10">
        <v>2718.0851548627602</v>
      </c>
      <c r="I24" s="10">
        <v>3034.10209913482</v>
      </c>
      <c r="J24" s="10">
        <v>3368.1906853098703</v>
      </c>
      <c r="K24" s="10">
        <v>322.00305502502005</v>
      </c>
      <c r="L24" s="10">
        <v>695.08193438899002</v>
      </c>
      <c r="M24" s="10">
        <v>1061.0742820913802</v>
      </c>
    </row>
    <row r="25" spans="1:13" x14ac:dyDescent="0.25">
      <c r="A25" s="71" t="s">
        <v>726</v>
      </c>
      <c r="B25" s="10">
        <v>0</v>
      </c>
      <c r="C25" s="10">
        <v>0</v>
      </c>
      <c r="D25" s="10">
        <v>0</v>
      </c>
      <c r="E25" s="10">
        <v>36.566884125000001</v>
      </c>
      <c r="F25" s="10">
        <v>28.631189677999998</v>
      </c>
      <c r="G25" s="10">
        <v>35.133015380000003</v>
      </c>
      <c r="H25" s="10">
        <v>23.25965639</v>
      </c>
      <c r="I25" s="10">
        <v>25.871926377000001</v>
      </c>
      <c r="J25" s="10">
        <v>43.186924054000002</v>
      </c>
      <c r="K25" s="10">
        <v>0</v>
      </c>
      <c r="L25" s="10">
        <v>4.6078732450000004</v>
      </c>
      <c r="M25" s="10">
        <v>12.487069528999999</v>
      </c>
    </row>
    <row r="26" spans="1:13" x14ac:dyDescent="0.25">
      <c r="A26" s="71" t="s">
        <v>727</v>
      </c>
      <c r="B26" s="10">
        <v>168.16487605379999</v>
      </c>
      <c r="C26" s="10">
        <v>211.7247994155</v>
      </c>
      <c r="D26" s="10">
        <v>253.43294971037</v>
      </c>
      <c r="E26" s="10">
        <v>298.45547244847995</v>
      </c>
      <c r="F26" s="10">
        <v>343.79296685583995</v>
      </c>
      <c r="G26" s="10">
        <v>391.38694805149999</v>
      </c>
      <c r="H26" s="10">
        <v>432.66433203064003</v>
      </c>
      <c r="I26" s="10">
        <v>478.26535713221</v>
      </c>
      <c r="J26" s="10">
        <v>508.63865905631002</v>
      </c>
      <c r="K26" s="10">
        <v>37.694723289499997</v>
      </c>
      <c r="L26" s="10">
        <v>76.814309527749998</v>
      </c>
      <c r="M26" s="10">
        <v>116.5785221</v>
      </c>
    </row>
    <row r="27" spans="1:13" x14ac:dyDescent="0.25">
      <c r="A27" s="71" t="s">
        <v>728</v>
      </c>
      <c r="B27" s="10">
        <v>0</v>
      </c>
      <c r="C27" s="10">
        <v>0</v>
      </c>
      <c r="D27" s="10">
        <v>0</v>
      </c>
      <c r="E27" s="10">
        <v>0</v>
      </c>
      <c r="F27" s="10">
        <v>0</v>
      </c>
      <c r="G27" s="10">
        <v>0</v>
      </c>
      <c r="H27" s="10">
        <v>0</v>
      </c>
      <c r="I27" s="10">
        <v>0</v>
      </c>
      <c r="J27" s="10">
        <v>0</v>
      </c>
      <c r="K27" s="10">
        <v>0</v>
      </c>
      <c r="L27" s="10">
        <v>0</v>
      </c>
      <c r="M27" s="10">
        <v>0</v>
      </c>
    </row>
    <row r="28" spans="1:13" x14ac:dyDescent="0.25">
      <c r="A28" s="71" t="s">
        <v>729</v>
      </c>
      <c r="B28" s="10">
        <v>-58.630939828789998</v>
      </c>
      <c r="C28" s="10">
        <v>-67.038552588699986</v>
      </c>
      <c r="D28" s="10">
        <v>85.645880353800024</v>
      </c>
      <c r="E28" s="10">
        <v>117.27793513879003</v>
      </c>
      <c r="F28" s="10">
        <v>122.77355253518999</v>
      </c>
      <c r="G28" s="10">
        <v>51.758795028359998</v>
      </c>
      <c r="H28" s="10">
        <v>34.694804493159985</v>
      </c>
      <c r="I28" s="10">
        <v>153.95583946904998</v>
      </c>
      <c r="J28" s="10">
        <v>205.22553987436001</v>
      </c>
      <c r="K28" s="10">
        <v>16.38369194153</v>
      </c>
      <c r="L28" s="10">
        <v>19.918971990700001</v>
      </c>
      <c r="M28" s="10">
        <v>43.132057346860002</v>
      </c>
    </row>
    <row r="29" spans="1:13" x14ac:dyDescent="0.25">
      <c r="A29" s="71" t="s">
        <v>730</v>
      </c>
      <c r="B29" s="10">
        <v>13.35472662892</v>
      </c>
      <c r="C29" s="10">
        <v>22.073667011680001</v>
      </c>
      <c r="D29" s="10">
        <v>35.300941043000002</v>
      </c>
      <c r="E29" s="10">
        <v>45.516862311540002</v>
      </c>
      <c r="F29" s="10">
        <v>55.503785565050002</v>
      </c>
      <c r="G29" s="10">
        <v>79.969403136600008</v>
      </c>
      <c r="H29" s="10">
        <v>86.086141299709993</v>
      </c>
      <c r="I29" s="10">
        <v>94.921163136330009</v>
      </c>
      <c r="J29" s="10">
        <v>126.15250130766999</v>
      </c>
      <c r="K29" s="10">
        <v>9.6879179775499988</v>
      </c>
      <c r="L29" s="10">
        <v>16.637341193279997</v>
      </c>
      <c r="M29" s="10">
        <v>6.5294236681000006</v>
      </c>
    </row>
    <row r="30" spans="1:13" x14ac:dyDescent="0.25">
      <c r="A30" s="71" t="s">
        <v>731</v>
      </c>
      <c r="B30" s="10">
        <v>3.6786679599999998</v>
      </c>
      <c r="C30" s="10">
        <v>4.133727478</v>
      </c>
      <c r="D30" s="10">
        <v>4.2962218109999997</v>
      </c>
      <c r="E30" s="10">
        <v>4.8457380810000004</v>
      </c>
      <c r="F30" s="10">
        <v>5.6414110190000004</v>
      </c>
      <c r="G30" s="10">
        <v>5.9124933024599997</v>
      </c>
      <c r="H30" s="10">
        <v>6.3575692354599997</v>
      </c>
      <c r="I30" s="10">
        <v>6.9162064694599996</v>
      </c>
      <c r="J30" s="10">
        <v>8.1616101948799997</v>
      </c>
      <c r="K30" s="10">
        <v>0.23445038500000001</v>
      </c>
      <c r="L30" s="10">
        <v>0.91051426998999996</v>
      </c>
      <c r="M30" s="10">
        <v>1.35367797399</v>
      </c>
    </row>
    <row r="31" spans="1:13" x14ac:dyDescent="0.25">
      <c r="A31" s="71" t="s">
        <v>732</v>
      </c>
      <c r="B31" s="10">
        <v>5.2817428627700007</v>
      </c>
      <c r="C31" s="10">
        <v>5.7568514246899998</v>
      </c>
      <c r="D31" s="10">
        <v>6.1126477256099996</v>
      </c>
      <c r="E31" s="10">
        <v>7.9887871555299999</v>
      </c>
      <c r="F31" s="10">
        <v>11.71062803645</v>
      </c>
      <c r="G31" s="10">
        <v>12.43157415091</v>
      </c>
      <c r="H31" s="10">
        <v>14.15904549883</v>
      </c>
      <c r="I31" s="10">
        <v>15.134606693749999</v>
      </c>
      <c r="J31" s="10">
        <v>17.996233253669999</v>
      </c>
      <c r="K31" s="10">
        <v>1.08342218892</v>
      </c>
      <c r="L31" s="10">
        <v>1.83487747083</v>
      </c>
      <c r="M31" s="10">
        <v>2.1427362206400002</v>
      </c>
    </row>
    <row r="32" spans="1:13" x14ac:dyDescent="0.25">
      <c r="A32" s="71" t="s">
        <v>733</v>
      </c>
      <c r="B32" s="10">
        <v>64.994116794570004</v>
      </c>
      <c r="C32" s="10">
        <v>73.500746892220008</v>
      </c>
      <c r="D32" s="10">
        <v>85.253506245810001</v>
      </c>
      <c r="E32" s="10">
        <v>108.61967968355</v>
      </c>
      <c r="F32" s="10">
        <v>119.74468016397</v>
      </c>
      <c r="G32" s="10">
        <v>136.15854762794999</v>
      </c>
      <c r="H32" s="10">
        <v>153.57204927321001</v>
      </c>
      <c r="I32" s="10">
        <v>169.77918164426001</v>
      </c>
      <c r="J32" s="10">
        <v>218.93163055664002</v>
      </c>
      <c r="K32" s="10">
        <v>14.840206898629999</v>
      </c>
      <c r="L32" s="10">
        <v>18.676154547080003</v>
      </c>
      <c r="M32" s="10">
        <v>31.224272993229999</v>
      </c>
    </row>
    <row r="33" spans="1:13" x14ac:dyDescent="0.25">
      <c r="A33" s="71" t="s">
        <v>734</v>
      </c>
      <c r="B33" s="10">
        <v>17.655518525000002</v>
      </c>
      <c r="C33" s="10">
        <v>32.641918841799999</v>
      </c>
      <c r="D33" s="10">
        <v>65.128472842600004</v>
      </c>
      <c r="E33" s="10">
        <v>1.1204766925999998</v>
      </c>
      <c r="F33" s="10">
        <v>1.7712588046</v>
      </c>
      <c r="G33" s="10">
        <v>1.9528104285999999</v>
      </c>
      <c r="H33" s="10">
        <v>2.0862511712999998</v>
      </c>
      <c r="I33" s="10">
        <v>2.19871020786</v>
      </c>
      <c r="J33" s="10">
        <v>3.19772080042</v>
      </c>
      <c r="K33" s="10">
        <v>5.7029856375600003</v>
      </c>
      <c r="L33" s="10">
        <v>5.9960835692799996</v>
      </c>
      <c r="M33" s="10">
        <v>6.4113738292500004</v>
      </c>
    </row>
    <row r="34" spans="1:13" x14ac:dyDescent="0.25">
      <c r="A34" s="72" t="s">
        <v>735</v>
      </c>
      <c r="B34" s="10">
        <v>44.895031453569999</v>
      </c>
      <c r="C34" s="10">
        <v>59.409544714779997</v>
      </c>
      <c r="D34" s="10">
        <v>60.496609527380002</v>
      </c>
      <c r="E34" s="10">
        <v>78.732450932009996</v>
      </c>
      <c r="F34" s="10">
        <v>65.820950218650012</v>
      </c>
      <c r="G34" s="10">
        <v>-7.3543743190999988</v>
      </c>
      <c r="H34" s="10">
        <v>12.348852953620002</v>
      </c>
      <c r="I34" s="10">
        <v>13.804315665180001</v>
      </c>
      <c r="J34" s="10">
        <v>18.945164150810001</v>
      </c>
      <c r="K34" s="10">
        <v>2.0085126351700002</v>
      </c>
      <c r="L34" s="10">
        <v>1.36060638437</v>
      </c>
      <c r="M34" s="10">
        <v>14.557770057920001</v>
      </c>
    </row>
    <row r="35" spans="1:13" x14ac:dyDescent="0.25">
      <c r="A35" s="27" t="s">
        <v>736</v>
      </c>
      <c r="B35" s="10">
        <v>898.82918883238028</v>
      </c>
      <c r="C35" s="10">
        <v>1123.6082970693503</v>
      </c>
      <c r="D35" s="10">
        <v>1135.1465317045693</v>
      </c>
      <c r="E35" s="10">
        <v>1326.37723567433</v>
      </c>
      <c r="F35" s="10">
        <v>1610.52938202057</v>
      </c>
      <c r="G35" s="10">
        <v>1975.348937245881</v>
      </c>
      <c r="H35" s="10">
        <v>2238.5814186403895</v>
      </c>
      <c r="I35" s="10">
        <v>2717.8185832225395</v>
      </c>
      <c r="J35" s="10">
        <v>2889.010558974619</v>
      </c>
      <c r="K35" s="10">
        <v>280.23430592642995</v>
      </c>
      <c r="L35" s="10">
        <v>525.52391278079995</v>
      </c>
      <c r="M35" s="10">
        <v>790.87759183187984</v>
      </c>
    </row>
    <row r="36" spans="1:13" x14ac:dyDescent="0.25">
      <c r="A36" s="27" t="s">
        <v>737</v>
      </c>
      <c r="B36" s="10"/>
      <c r="C36" s="10"/>
      <c r="D36" s="10"/>
      <c r="E36" s="10"/>
      <c r="F36" s="10"/>
      <c r="G36" s="10"/>
      <c r="H36" s="10"/>
      <c r="I36" s="10"/>
      <c r="J36" s="10"/>
      <c r="K36" s="10"/>
      <c r="L36" s="10"/>
      <c r="M36" s="10"/>
    </row>
    <row r="37" spans="1:13" x14ac:dyDescent="0.25">
      <c r="A37" s="71" t="s">
        <v>738</v>
      </c>
      <c r="B37" s="10">
        <v>125.27065257300001</v>
      </c>
      <c r="C37" s="10">
        <v>153.584225675</v>
      </c>
      <c r="D37" s="10">
        <v>156.759629913</v>
      </c>
      <c r="E37" s="10">
        <v>177.48736023000001</v>
      </c>
      <c r="F37" s="10">
        <v>213.222054337</v>
      </c>
      <c r="G37" s="10">
        <v>280.43711791800001</v>
      </c>
      <c r="H37" s="10">
        <v>325.04036314799998</v>
      </c>
      <c r="I37" s="10">
        <v>406.87672595800001</v>
      </c>
      <c r="J37" s="10">
        <v>476.51771621400002</v>
      </c>
      <c r="K37" s="10">
        <v>51.622918832000003</v>
      </c>
      <c r="L37" s="10">
        <v>92.206285718000004</v>
      </c>
      <c r="M37" s="10">
        <v>144.706875962</v>
      </c>
    </row>
    <row r="38" spans="1:13" x14ac:dyDescent="0.25">
      <c r="A38" s="71" t="s">
        <v>739</v>
      </c>
      <c r="B38" s="10">
        <v>10.348676405000001</v>
      </c>
      <c r="C38" s="10">
        <v>8.5553044959999998</v>
      </c>
      <c r="D38" s="10">
        <v>11.275130517999999</v>
      </c>
      <c r="E38" s="10">
        <v>13.034996494</v>
      </c>
      <c r="F38" s="10">
        <v>-0.874258592</v>
      </c>
      <c r="G38" s="10">
        <v>-8.3937074139999996</v>
      </c>
      <c r="H38" s="10">
        <v>-11.267093643999999</v>
      </c>
      <c r="I38" s="10">
        <v>-10.982235881999999</v>
      </c>
      <c r="J38" s="10">
        <v>-15.78831819</v>
      </c>
      <c r="K38" s="10">
        <v>-2.8327012659999999</v>
      </c>
      <c r="L38" s="10">
        <v>4.3780983090000003</v>
      </c>
      <c r="M38" s="10">
        <v>11.926608669</v>
      </c>
    </row>
    <row r="39" spans="1:13" x14ac:dyDescent="0.25">
      <c r="A39" s="27" t="s">
        <v>740</v>
      </c>
      <c r="B39" s="10">
        <v>783.90721266438027</v>
      </c>
      <c r="C39" s="10">
        <v>978.57937589035032</v>
      </c>
      <c r="D39" s="10">
        <v>989.66203230956933</v>
      </c>
      <c r="E39" s="10">
        <v>1161.9248719383302</v>
      </c>
      <c r="F39" s="10">
        <v>1396.4330690915701</v>
      </c>
      <c r="G39" s="10">
        <v>1686.5181119138808</v>
      </c>
      <c r="H39" s="10">
        <v>1902.2739618483895</v>
      </c>
      <c r="I39" s="10">
        <v>2299.9596213825394</v>
      </c>
      <c r="J39" s="10">
        <v>2396.704524570619</v>
      </c>
      <c r="K39" s="10">
        <v>225.77868582842993</v>
      </c>
      <c r="L39" s="10">
        <v>437.69572537179994</v>
      </c>
      <c r="M39" s="10">
        <v>658.09732453887989</v>
      </c>
    </row>
    <row r="40" spans="1:13" x14ac:dyDescent="0.25">
      <c r="A40" s="27" t="s">
        <v>741</v>
      </c>
      <c r="B40" s="16">
        <v>109.22339315462</v>
      </c>
      <c r="C40" s="16">
        <v>47.513197417939999</v>
      </c>
      <c r="D40" s="16">
        <v>45.143613708019991</v>
      </c>
      <c r="E40" s="16">
        <v>66.676712381749994</v>
      </c>
      <c r="F40" s="16">
        <v>59.93767356770001</v>
      </c>
      <c r="G40" s="16">
        <v>173.89722469345</v>
      </c>
      <c r="H40" s="16">
        <v>-230.64017667197999</v>
      </c>
      <c r="I40" s="16">
        <v>-74.546107258530014</v>
      </c>
      <c r="J40" s="16">
        <v>-66.290986733410008</v>
      </c>
      <c r="K40" s="16">
        <v>35.078682587000003</v>
      </c>
      <c r="L40" s="16">
        <v>0.38262585025000001</v>
      </c>
      <c r="M40" s="16">
        <v>-9.047762303539999</v>
      </c>
    </row>
    <row r="41" spans="1:13" x14ac:dyDescent="0.25">
      <c r="A41" s="27" t="s">
        <v>742</v>
      </c>
      <c r="B41" s="16">
        <v>893.13060581900027</v>
      </c>
      <c r="C41" s="16">
        <v>1026.0925733082904</v>
      </c>
      <c r="D41" s="16">
        <v>1034.8056460175892</v>
      </c>
      <c r="E41" s="16">
        <v>1228.6015843200801</v>
      </c>
      <c r="F41" s="16">
        <v>1456.37074265927</v>
      </c>
      <c r="G41" s="16">
        <v>1860.4153366073308</v>
      </c>
      <c r="H41" s="16">
        <v>1671.6337851764094</v>
      </c>
      <c r="I41" s="16">
        <v>2225.4135141240099</v>
      </c>
      <c r="J41" s="16">
        <v>2330.4135378372093</v>
      </c>
      <c r="K41" s="16">
        <v>260.85736841542996</v>
      </c>
      <c r="L41" s="16">
        <v>438.07835122204995</v>
      </c>
      <c r="M41" s="16">
        <v>649.04956223533986</v>
      </c>
    </row>
    <row r="42" spans="1:13" ht="15" customHeight="1" x14ac:dyDescent="0.25">
      <c r="A42" s="334" t="s">
        <v>780</v>
      </c>
      <c r="B42" s="335"/>
      <c r="C42" s="335"/>
      <c r="D42" s="335"/>
      <c r="E42" s="335"/>
      <c r="F42" s="335"/>
      <c r="G42" s="335"/>
      <c r="H42" s="335"/>
      <c r="I42" s="335"/>
      <c r="J42" s="335"/>
      <c r="K42" s="335"/>
      <c r="L42" s="335"/>
      <c r="M42" s="336"/>
    </row>
  </sheetData>
  <mergeCells count="2">
    <mergeCell ref="A42:M42"/>
    <mergeCell ref="A1:M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zoomScale="120" zoomScaleNormal="120" workbookViewId="0">
      <pane xSplit="1" ySplit="2" topLeftCell="B3" activePane="bottomRight" state="frozen"/>
      <selection activeCell="N3" sqref="N3"/>
      <selection pane="topRight" activeCell="N3" sqref="N3"/>
      <selection pane="bottomLeft" activeCell="N3" sqref="N3"/>
      <selection pane="bottomRight" activeCell="M3" sqref="M3:M7"/>
    </sheetView>
  </sheetViews>
  <sheetFormatPr defaultRowHeight="15" x14ac:dyDescent="0.25"/>
  <cols>
    <col min="1" max="1" width="13.5703125" customWidth="1"/>
    <col min="2" max="2" width="6.140625" bestFit="1" customWidth="1"/>
    <col min="3" max="3" width="6.5703125" bestFit="1" customWidth="1"/>
    <col min="4" max="13" width="6.42578125" bestFit="1" customWidth="1"/>
  </cols>
  <sheetData>
    <row r="1" spans="1:13" ht="28.9" customHeight="1" x14ac:dyDescent="0.25">
      <c r="A1" s="292" t="s">
        <v>747</v>
      </c>
      <c r="B1" s="293"/>
      <c r="C1" s="293"/>
      <c r="D1" s="293"/>
      <c r="E1" s="293"/>
      <c r="F1" s="293"/>
      <c r="G1" s="293"/>
      <c r="H1" s="293"/>
      <c r="I1" s="293"/>
      <c r="J1" s="293"/>
      <c r="K1" s="293"/>
      <c r="L1" s="337"/>
      <c r="M1" s="338"/>
    </row>
    <row r="2" spans="1:13" x14ac:dyDescent="0.25">
      <c r="A2" s="56" t="s">
        <v>108</v>
      </c>
      <c r="B2" s="140">
        <v>44652</v>
      </c>
      <c r="C2" s="140">
        <v>44682</v>
      </c>
      <c r="D2" s="140">
        <v>44713</v>
      </c>
      <c r="E2" s="140">
        <v>44743</v>
      </c>
      <c r="F2" s="140">
        <v>44774</v>
      </c>
      <c r="G2" s="140">
        <v>44805</v>
      </c>
      <c r="H2" s="140">
        <v>44835</v>
      </c>
      <c r="I2" s="140">
        <v>44866</v>
      </c>
      <c r="J2" s="140">
        <v>44896</v>
      </c>
      <c r="K2" s="278">
        <v>44927</v>
      </c>
      <c r="L2" s="281">
        <v>44958</v>
      </c>
      <c r="M2" s="279">
        <v>44986</v>
      </c>
    </row>
    <row r="3" spans="1:13" x14ac:dyDescent="0.25">
      <c r="A3" s="26" t="s">
        <v>313</v>
      </c>
      <c r="B3" s="154">
        <v>0.72950040097006652</v>
      </c>
      <c r="C3" s="154">
        <v>0.72353892420392008</v>
      </c>
      <c r="D3" s="154">
        <v>0.77759190958652824</v>
      </c>
      <c r="E3" s="154">
        <v>0.7815132063508734</v>
      </c>
      <c r="F3" s="154">
        <v>0.76655504497362303</v>
      </c>
      <c r="G3" s="154">
        <v>0.73953829482573352</v>
      </c>
      <c r="H3" s="154">
        <v>0.73102825216226763</v>
      </c>
      <c r="I3" s="154">
        <v>0.70560231392407535</v>
      </c>
      <c r="J3" s="154">
        <v>0.72053602129333549</v>
      </c>
      <c r="K3" s="154">
        <v>0.64721067499603968</v>
      </c>
      <c r="L3" s="154">
        <v>0.69470025539920477</v>
      </c>
      <c r="M3" s="273">
        <v>0.69701969749263171</v>
      </c>
    </row>
    <row r="4" spans="1:13" x14ac:dyDescent="0.25">
      <c r="A4" s="27" t="s">
        <v>743</v>
      </c>
      <c r="B4" s="154">
        <v>1.8302277503459655E-2</v>
      </c>
      <c r="C4" s="154">
        <v>1.8599582434298715E-2</v>
      </c>
      <c r="D4" s="154">
        <v>1.777398376797237E-2</v>
      </c>
      <c r="E4" s="154">
        <v>1.81043544077879E-2</v>
      </c>
      <c r="F4" s="154">
        <v>1.8795469335075414E-2</v>
      </c>
      <c r="G4" s="154">
        <v>1.9536503868535216E-2</v>
      </c>
      <c r="H4" s="154">
        <v>2.0173967381926828E-2</v>
      </c>
      <c r="I4" s="154">
        <v>2.2770728181016855E-2</v>
      </c>
      <c r="J4" s="154">
        <v>2.2111214964734085E-2</v>
      </c>
      <c r="K4" s="154">
        <v>2.2564220380904436E-2</v>
      </c>
      <c r="L4" s="154">
        <v>2.2912922446938558E-2</v>
      </c>
      <c r="M4" s="273">
        <v>2.290791236795725E-2</v>
      </c>
    </row>
    <row r="5" spans="1:13" x14ac:dyDescent="0.25">
      <c r="A5" s="27" t="s">
        <v>744</v>
      </c>
      <c r="B5" s="154">
        <v>5.1120807708215643E-2</v>
      </c>
      <c r="C5" s="154">
        <v>5.1790809827427738E-2</v>
      </c>
      <c r="D5" s="154">
        <v>4.93600734964613E-2</v>
      </c>
      <c r="E5" s="154">
        <v>4.9973860179551091E-2</v>
      </c>
      <c r="F5" s="154">
        <v>5.1479888500668029E-2</v>
      </c>
      <c r="G5" s="154">
        <v>5.218314474538182E-2</v>
      </c>
      <c r="H5" s="154">
        <v>5.3317567841630754E-2</v>
      </c>
      <c r="I5" s="154">
        <v>5.9833222899981588E-2</v>
      </c>
      <c r="J5" s="154">
        <v>5.69860443609356E-2</v>
      </c>
      <c r="K5" s="154">
        <v>5.7758150865045689E-2</v>
      </c>
      <c r="L5" s="154">
        <v>5.8393140381784558E-2</v>
      </c>
      <c r="M5" s="273">
        <v>5.792752589147173E-2</v>
      </c>
    </row>
    <row r="6" spans="1:13" x14ac:dyDescent="0.25">
      <c r="A6" s="27" t="s">
        <v>745</v>
      </c>
      <c r="B6" s="155">
        <v>1.9805502059567444</v>
      </c>
      <c r="C6" s="155">
        <v>1.9857172866024997</v>
      </c>
      <c r="D6" s="155">
        <v>1.7768706241738872</v>
      </c>
      <c r="E6" s="155">
        <v>1.8003277732383838</v>
      </c>
      <c r="F6" s="155">
        <v>1.8031850982250723</v>
      </c>
      <c r="G6" s="155">
        <v>1.7725166860415384</v>
      </c>
      <c r="H6" s="155">
        <v>1.7700685808765988</v>
      </c>
      <c r="I6" s="155">
        <v>1.7222584318236716</v>
      </c>
      <c r="J6" s="155">
        <v>1.7075013280844336</v>
      </c>
      <c r="K6" s="155">
        <v>1.639587764157231</v>
      </c>
      <c r="L6" s="155">
        <v>1.6120714676989938</v>
      </c>
      <c r="M6" s="274">
        <v>1.5872586298365412</v>
      </c>
    </row>
    <row r="7" spans="1:13" x14ac:dyDescent="0.25">
      <c r="A7" s="27" t="s">
        <v>746</v>
      </c>
      <c r="B7" s="154">
        <v>1.1191523226923274E-2</v>
      </c>
      <c r="C7" s="154">
        <v>1.5535149068389896E-2</v>
      </c>
      <c r="D7" s="154">
        <v>1.4384075207014971E-2</v>
      </c>
      <c r="E7" s="154">
        <v>7.6490815845722789E-3</v>
      </c>
      <c r="F7" s="154">
        <v>7.7011830772054941E-3</v>
      </c>
      <c r="G7" s="154">
        <v>7.6003663053276025E-3</v>
      </c>
      <c r="H7" s="154">
        <v>7.4575473368900759E-3</v>
      </c>
      <c r="I7" s="154">
        <v>7.1785145769215075E-3</v>
      </c>
      <c r="J7" s="154">
        <v>7.0504223485570727E-3</v>
      </c>
      <c r="K7" s="277">
        <v>7.1033753451309476E-3</v>
      </c>
      <c r="L7" s="277">
        <v>7.1967302686880529E-3</v>
      </c>
      <c r="M7" s="275">
        <v>1.1959170600106768E-2</v>
      </c>
    </row>
    <row r="8" spans="1:13" ht="39.6" customHeight="1" x14ac:dyDescent="0.25">
      <c r="A8" s="334" t="s">
        <v>783</v>
      </c>
      <c r="B8" s="335"/>
      <c r="C8" s="335"/>
      <c r="D8" s="335"/>
      <c r="E8" s="335"/>
      <c r="F8" s="335"/>
      <c r="G8" s="335"/>
      <c r="H8" s="335"/>
      <c r="I8" s="335"/>
      <c r="J8" s="335"/>
      <c r="K8" s="335"/>
      <c r="L8" s="339"/>
      <c r="M8" s="340"/>
    </row>
    <row r="9" spans="1:13" x14ac:dyDescent="0.25">
      <c r="A9" s="8"/>
    </row>
  </sheetData>
  <mergeCells count="2">
    <mergeCell ref="A1:M1"/>
    <mergeCell ref="A8:M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zoomScale="90" zoomScaleNormal="90" zoomScaleSheetLayoutView="100" workbookViewId="0">
      <pane xSplit="1" ySplit="2" topLeftCell="M3" activePane="bottomRight" state="frozen"/>
      <selection activeCell="N3" sqref="N3"/>
      <selection pane="topRight" activeCell="N3" sqref="N3"/>
      <selection pane="bottomLeft" activeCell="N3" sqref="N3"/>
      <selection pane="bottomRight" activeCell="M3" sqref="M3:M8"/>
    </sheetView>
  </sheetViews>
  <sheetFormatPr defaultRowHeight="15" x14ac:dyDescent="0.25"/>
  <cols>
    <col min="1" max="1" width="64.28515625" customWidth="1"/>
    <col min="2" max="13" width="23" customWidth="1"/>
  </cols>
  <sheetData>
    <row r="1" spans="1:13" ht="28.9" customHeight="1" x14ac:dyDescent="0.25">
      <c r="A1" s="292" t="s">
        <v>748</v>
      </c>
      <c r="B1" s="293"/>
      <c r="C1" s="293"/>
      <c r="D1" s="293"/>
      <c r="E1" s="293"/>
      <c r="F1" s="293"/>
      <c r="G1" s="293"/>
      <c r="H1" s="293"/>
      <c r="I1" s="293"/>
      <c r="J1" s="293"/>
      <c r="K1" s="293"/>
      <c r="L1" s="293"/>
      <c r="M1" s="330"/>
    </row>
    <row r="2" spans="1:13" x14ac:dyDescent="0.25">
      <c r="A2" s="56" t="s">
        <v>8</v>
      </c>
      <c r="B2" s="114">
        <v>44652</v>
      </c>
      <c r="C2" s="114">
        <v>44682</v>
      </c>
      <c r="D2" s="114">
        <v>44713</v>
      </c>
      <c r="E2" s="114">
        <v>44743</v>
      </c>
      <c r="F2" s="114">
        <v>44774</v>
      </c>
      <c r="G2" s="114">
        <v>44805</v>
      </c>
      <c r="H2" s="114">
        <v>44835</v>
      </c>
      <c r="I2" s="114">
        <v>44866</v>
      </c>
      <c r="J2" s="114">
        <v>44896</v>
      </c>
      <c r="K2" s="280">
        <v>44927</v>
      </c>
      <c r="L2" s="280">
        <v>44958</v>
      </c>
      <c r="M2" s="114">
        <v>44986</v>
      </c>
    </row>
    <row r="3" spans="1:13" x14ac:dyDescent="0.25">
      <c r="A3" s="26" t="s">
        <v>749</v>
      </c>
      <c r="B3" s="119">
        <v>48869.674137327529</v>
      </c>
      <c r="C3" s="119">
        <v>48967.75361751829</v>
      </c>
      <c r="D3" s="119">
        <v>48805.108378861565</v>
      </c>
      <c r="E3" s="119">
        <v>50978.858535649517</v>
      </c>
      <c r="F3" s="119">
        <v>50325.827350462365</v>
      </c>
      <c r="G3" s="119">
        <v>50615.786256238134</v>
      </c>
      <c r="H3" s="167">
        <v>51251.615741996</v>
      </c>
      <c r="I3" s="167">
        <v>52091.93333747601</v>
      </c>
      <c r="J3" s="167">
        <v>52280.692582559568</v>
      </c>
      <c r="K3" s="167">
        <v>51687.434168979686</v>
      </c>
      <c r="L3" s="167">
        <v>51801.987538633344</v>
      </c>
      <c r="M3" s="167">
        <v>50067.132733205632</v>
      </c>
    </row>
    <row r="4" spans="1:13" x14ac:dyDescent="0.25">
      <c r="A4" s="27" t="s">
        <v>750</v>
      </c>
      <c r="B4" s="119">
        <v>3297.0854948692022</v>
      </c>
      <c r="C4" s="119">
        <v>5404.0049999178927</v>
      </c>
      <c r="D4" s="119">
        <v>7826.9558400618971</v>
      </c>
      <c r="E4" s="119">
        <v>8432.4912773931374</v>
      </c>
      <c r="F4" s="119">
        <v>8351.7227972091641</v>
      </c>
      <c r="G4" s="119">
        <v>8330.2503594717018</v>
      </c>
      <c r="H4" s="168">
        <v>8605.4779938635256</v>
      </c>
      <c r="I4" s="168">
        <v>8799.0089640049264</v>
      </c>
      <c r="J4" s="168">
        <v>8981.1446770935854</v>
      </c>
      <c r="K4" s="168">
        <v>8734.9290047043978</v>
      </c>
      <c r="L4" s="168">
        <v>8717.2348147245393</v>
      </c>
      <c r="M4" s="168">
        <v>8722.8026978856269</v>
      </c>
    </row>
    <row r="5" spans="1:13" x14ac:dyDescent="0.25">
      <c r="A5" s="27" t="s">
        <v>751</v>
      </c>
      <c r="B5" s="119">
        <v>9332.4960112093722</v>
      </c>
      <c r="C5" s="119">
        <v>9397.5620815059137</v>
      </c>
      <c r="D5" s="119">
        <v>10998.118538132698</v>
      </c>
      <c r="E5" s="119">
        <v>11092.137727152911</v>
      </c>
      <c r="F5" s="119">
        <v>10701.819730496703</v>
      </c>
      <c r="G5" s="119">
        <v>10712.015873066488</v>
      </c>
      <c r="H5" s="168">
        <v>10420.552714219148</v>
      </c>
      <c r="I5" s="168">
        <v>10894.45997188929</v>
      </c>
      <c r="J5" s="168">
        <v>11157.58608095049</v>
      </c>
      <c r="K5" s="168">
        <v>11211.237384422388</v>
      </c>
      <c r="L5" s="168">
        <v>10333.425708105657</v>
      </c>
      <c r="M5" s="168">
        <v>10236.389678604617</v>
      </c>
    </row>
    <row r="6" spans="1:13" x14ac:dyDescent="0.25">
      <c r="A6" s="27" t="s">
        <v>752</v>
      </c>
      <c r="B6" s="119">
        <v>0</v>
      </c>
      <c r="C6" s="119">
        <v>0</v>
      </c>
      <c r="D6" s="119">
        <v>0</v>
      </c>
      <c r="E6" s="119">
        <v>0</v>
      </c>
      <c r="F6" s="119">
        <v>0</v>
      </c>
      <c r="G6" s="119">
        <v>0</v>
      </c>
      <c r="H6" s="168">
        <v>0</v>
      </c>
      <c r="I6" s="168">
        <v>0</v>
      </c>
      <c r="J6" s="168">
        <v>0</v>
      </c>
      <c r="K6" s="168">
        <v>0</v>
      </c>
      <c r="L6" s="168">
        <v>0</v>
      </c>
      <c r="M6" s="168">
        <v>0</v>
      </c>
    </row>
    <row r="7" spans="1:13" x14ac:dyDescent="0.25">
      <c r="A7" s="27" t="s">
        <v>753</v>
      </c>
      <c r="B7" s="119">
        <v>25837.164131282872</v>
      </c>
      <c r="C7" s="119">
        <v>26024.06354638065</v>
      </c>
      <c r="D7" s="119">
        <v>27222.951839453526</v>
      </c>
      <c r="E7" s="119">
        <v>27744.159019319359</v>
      </c>
      <c r="F7" s="119">
        <v>28031.88947703164</v>
      </c>
      <c r="G7" s="119">
        <v>28776.693757536766</v>
      </c>
      <c r="H7" s="168">
        <v>30002.382072222306</v>
      </c>
      <c r="I7" s="168">
        <v>30883.333626462165</v>
      </c>
      <c r="J7" s="168">
        <v>31420.863847793531</v>
      </c>
      <c r="K7" s="168">
        <v>31357.634100230636</v>
      </c>
      <c r="L7" s="168">
        <v>30904.359129249475</v>
      </c>
      <c r="M7" s="168">
        <v>30836.344933553115</v>
      </c>
    </row>
    <row r="8" spans="1:13" s="4" customFormat="1" x14ac:dyDescent="0.25">
      <c r="A8" s="30" t="s">
        <v>7</v>
      </c>
      <c r="B8" s="120">
        <v>87336.419774688969</v>
      </c>
      <c r="C8" s="120">
        <v>89793.384245322755</v>
      </c>
      <c r="D8" s="120">
        <v>94853.134596509684</v>
      </c>
      <c r="E8" s="120">
        <v>98247.64655951492</v>
      </c>
      <c r="F8" s="120">
        <v>97411.259355199873</v>
      </c>
      <c r="G8" s="120">
        <v>98434.74624631308</v>
      </c>
      <c r="H8" s="170">
        <v>100280.02852230097</v>
      </c>
      <c r="I8" s="170">
        <v>102668.73589983239</v>
      </c>
      <c r="J8" s="170">
        <v>103840.28718839718</v>
      </c>
      <c r="K8" s="170">
        <v>102991.23465833711</v>
      </c>
      <c r="L8" s="170">
        <v>101757.00719071302</v>
      </c>
      <c r="M8" s="170">
        <v>99862.670043248989</v>
      </c>
    </row>
    <row r="9" spans="1:13" ht="17.45" customHeight="1" x14ac:dyDescent="0.25">
      <c r="A9" s="334" t="s">
        <v>391</v>
      </c>
      <c r="B9" s="335"/>
      <c r="C9" s="335"/>
      <c r="D9" s="335"/>
      <c r="E9" s="335"/>
      <c r="F9" s="335"/>
      <c r="G9" s="335"/>
      <c r="H9" s="335"/>
      <c r="I9" s="335"/>
      <c r="J9" s="335"/>
      <c r="K9" s="335"/>
      <c r="L9" s="335"/>
      <c r="M9" s="336"/>
    </row>
    <row r="12" spans="1:13" x14ac:dyDescent="0.25">
      <c r="A12" s="8"/>
    </row>
  </sheetData>
  <mergeCells count="2">
    <mergeCell ref="A1:M1"/>
    <mergeCell ref="A9:M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zoomScale="70" zoomScaleNormal="70" workbookViewId="0">
      <pane xSplit="1" ySplit="2" topLeftCell="K3" activePane="bottomRight" state="frozen"/>
      <selection activeCell="N3" sqref="N3"/>
      <selection pane="topRight" activeCell="N3" sqref="N3"/>
      <selection pane="bottomLeft" activeCell="N3" sqref="N3"/>
      <selection pane="bottomRight" activeCell="M3" sqref="M3:M26"/>
    </sheetView>
  </sheetViews>
  <sheetFormatPr defaultRowHeight="15" x14ac:dyDescent="0.25"/>
  <cols>
    <col min="1" max="1" width="67.7109375" customWidth="1"/>
    <col min="2" max="14" width="22.28515625" customWidth="1"/>
  </cols>
  <sheetData>
    <row r="1" spans="1:13" ht="28.9" customHeight="1" x14ac:dyDescent="0.25">
      <c r="A1" s="285" t="s">
        <v>754</v>
      </c>
      <c r="B1" s="286"/>
      <c r="C1" s="286"/>
      <c r="D1" s="286"/>
      <c r="E1" s="286"/>
      <c r="F1" s="286"/>
      <c r="G1" s="286"/>
      <c r="H1" s="286"/>
      <c r="I1" s="286"/>
      <c r="J1" s="286"/>
      <c r="K1" s="286"/>
      <c r="L1" s="286"/>
      <c r="M1" s="287"/>
    </row>
    <row r="2" spans="1:13" x14ac:dyDescent="0.25">
      <c r="A2" s="56" t="s">
        <v>9</v>
      </c>
      <c r="B2" s="114">
        <v>44671</v>
      </c>
      <c r="C2" s="114">
        <v>44682</v>
      </c>
      <c r="D2" s="114">
        <v>44713</v>
      </c>
      <c r="E2" s="114">
        <v>44743</v>
      </c>
      <c r="F2" s="114">
        <v>44774</v>
      </c>
      <c r="G2" s="114">
        <v>44805</v>
      </c>
      <c r="H2" s="114">
        <v>44835</v>
      </c>
      <c r="I2" s="114">
        <v>44866</v>
      </c>
      <c r="J2" s="114">
        <v>44896</v>
      </c>
      <c r="K2" s="280">
        <v>44927</v>
      </c>
      <c r="L2" s="280">
        <v>44958</v>
      </c>
      <c r="M2" s="114">
        <v>44986</v>
      </c>
    </row>
    <row r="3" spans="1:13" x14ac:dyDescent="0.25">
      <c r="A3" s="58" t="s">
        <v>523</v>
      </c>
      <c r="B3" s="18">
        <v>0</v>
      </c>
      <c r="C3" s="18">
        <v>0</v>
      </c>
      <c r="D3" s="18">
        <v>0</v>
      </c>
      <c r="E3" s="18">
        <v>0</v>
      </c>
      <c r="F3" s="18">
        <v>336.875</v>
      </c>
      <c r="G3" s="18">
        <v>323.75</v>
      </c>
      <c r="H3" s="18">
        <v>323.75000000199952</v>
      </c>
      <c r="I3" s="18">
        <v>323.75</v>
      </c>
      <c r="J3" s="18">
        <v>310.625</v>
      </c>
      <c r="K3" s="18">
        <v>310.625</v>
      </c>
      <c r="L3" s="18">
        <v>310.625</v>
      </c>
      <c r="M3" s="18">
        <v>297.5</v>
      </c>
    </row>
    <row r="4" spans="1:13" x14ac:dyDescent="0.25">
      <c r="A4" s="58" t="s">
        <v>524</v>
      </c>
      <c r="B4" s="18">
        <v>1898.87969269153</v>
      </c>
      <c r="C4" s="18">
        <v>4047.5646014765593</v>
      </c>
      <c r="D4" s="18">
        <v>4235.1174078158401</v>
      </c>
      <c r="E4" s="18">
        <v>4307.4766631126604</v>
      </c>
      <c r="F4" s="18">
        <v>4271.0128531465252</v>
      </c>
      <c r="G4" s="18">
        <v>4350.8606508496705</v>
      </c>
      <c r="H4" s="18">
        <v>4437.8493478046212</v>
      </c>
      <c r="I4" s="18">
        <v>4369.0626643043197</v>
      </c>
      <c r="J4" s="18">
        <v>4432.4510449394402</v>
      </c>
      <c r="K4" s="18">
        <v>3014.7118868220796</v>
      </c>
      <c r="L4" s="18">
        <v>2937.5884705722196</v>
      </c>
      <c r="M4" s="18">
        <v>2895.9407525878601</v>
      </c>
    </row>
    <row r="5" spans="1:13" x14ac:dyDescent="0.25">
      <c r="A5" s="58" t="s">
        <v>525</v>
      </c>
      <c r="B5" s="18">
        <v>933.39426140716</v>
      </c>
      <c r="C5" s="18">
        <v>909.36251686499998</v>
      </c>
      <c r="D5" s="18">
        <v>785.81249946299999</v>
      </c>
      <c r="E5" s="18">
        <v>1360.106187975</v>
      </c>
      <c r="F5" s="18">
        <v>3670.4106189194599</v>
      </c>
      <c r="G5" s="18">
        <v>3534.41762812364</v>
      </c>
      <c r="H5" s="18">
        <v>3564.8771106700401</v>
      </c>
      <c r="I5" s="18">
        <v>4475.9622889057791</v>
      </c>
      <c r="J5" s="18">
        <v>4350.0640238057003</v>
      </c>
      <c r="K5" s="18">
        <v>3999.0669788202999</v>
      </c>
      <c r="L5" s="18">
        <v>4050.3202515692001</v>
      </c>
      <c r="M5" s="18">
        <v>3941.1158715134397</v>
      </c>
    </row>
    <row r="6" spans="1:13" x14ac:dyDescent="0.25">
      <c r="A6" s="58" t="s">
        <v>526</v>
      </c>
      <c r="B6" s="18">
        <v>15433.376927671023</v>
      </c>
      <c r="C6" s="18">
        <v>15426.133719181842</v>
      </c>
      <c r="D6" s="18">
        <v>15303.114536106814</v>
      </c>
      <c r="E6" s="18">
        <v>15465.6226654283</v>
      </c>
      <c r="F6" s="18">
        <v>15446.635672472366</v>
      </c>
      <c r="G6" s="18">
        <v>15300.668579963018</v>
      </c>
      <c r="H6" s="18">
        <v>15446.227341979187</v>
      </c>
      <c r="I6" s="18">
        <v>15501.25750138148</v>
      </c>
      <c r="J6" s="18">
        <v>15297.805290371038</v>
      </c>
      <c r="K6" s="18">
        <v>15040.75209760207</v>
      </c>
      <c r="L6" s="18">
        <v>15084.528958233041</v>
      </c>
      <c r="M6" s="18">
        <v>14241.343064924682</v>
      </c>
    </row>
    <row r="7" spans="1:13" x14ac:dyDescent="0.25">
      <c r="A7" s="58" t="s">
        <v>527</v>
      </c>
      <c r="B7" s="18">
        <v>1659.5048395175299</v>
      </c>
      <c r="C7" s="18">
        <v>1685.4031603650001</v>
      </c>
      <c r="D7" s="18">
        <v>1645.140639917</v>
      </c>
      <c r="E7" s="18">
        <v>1694.7956875750001</v>
      </c>
      <c r="F7" s="18">
        <v>1699.408999859</v>
      </c>
      <c r="G7" s="18">
        <v>1722.0631197990001</v>
      </c>
      <c r="H7" s="18">
        <v>1700.9893461639999</v>
      </c>
      <c r="I7" s="18">
        <v>1665.415573432</v>
      </c>
      <c r="J7" s="18">
        <v>1657.399928007</v>
      </c>
      <c r="K7" s="18">
        <v>1700.623070543</v>
      </c>
      <c r="L7" s="18">
        <v>1712.4227026660001</v>
      </c>
      <c r="M7" s="18">
        <v>1727.4149662289999</v>
      </c>
    </row>
    <row r="8" spans="1:13" x14ac:dyDescent="0.25">
      <c r="A8" s="58" t="s">
        <v>208</v>
      </c>
      <c r="B8" s="18">
        <v>7957.02385938721</v>
      </c>
      <c r="C8" s="18">
        <v>8009.0349522570004</v>
      </c>
      <c r="D8" s="18">
        <v>8658.5496657299991</v>
      </c>
      <c r="E8" s="18">
        <v>10545.049394316</v>
      </c>
      <c r="F8" s="18">
        <v>10688.189941023</v>
      </c>
      <c r="G8" s="18">
        <v>10659.054851849</v>
      </c>
      <c r="H8" s="18">
        <v>10830.914732268</v>
      </c>
      <c r="I8" s="18">
        <v>11041.395926040999</v>
      </c>
      <c r="J8" s="18">
        <v>11190.855566737</v>
      </c>
      <c r="K8" s="18">
        <v>11541.788637755</v>
      </c>
      <c r="L8" s="18">
        <v>10240.675556886001</v>
      </c>
      <c r="M8" s="18">
        <v>10161.044331296</v>
      </c>
    </row>
    <row r="9" spans="1:13" x14ac:dyDescent="0.25">
      <c r="A9" s="58" t="s">
        <v>528</v>
      </c>
      <c r="B9" s="18">
        <v>0</v>
      </c>
      <c r="C9" s="18">
        <v>0</v>
      </c>
      <c r="D9" s="18">
        <v>0</v>
      </c>
      <c r="E9" s="18">
        <v>0</v>
      </c>
      <c r="F9" s="18">
        <v>0</v>
      </c>
      <c r="G9" s="18">
        <v>0</v>
      </c>
      <c r="H9" s="18">
        <v>0</v>
      </c>
      <c r="I9" s="18">
        <v>0</v>
      </c>
      <c r="J9" s="18">
        <v>0</v>
      </c>
      <c r="K9" s="18">
        <v>0</v>
      </c>
      <c r="L9" s="18">
        <v>0</v>
      </c>
      <c r="M9" s="18">
        <v>0</v>
      </c>
    </row>
    <row r="10" spans="1:13" x14ac:dyDescent="0.25">
      <c r="A10" s="58" t="s">
        <v>529</v>
      </c>
      <c r="B10" s="18">
        <v>21351.758328150248</v>
      </c>
      <c r="C10" s="18">
        <v>21339.507966483732</v>
      </c>
      <c r="D10" s="18">
        <v>21359.815356582731</v>
      </c>
      <c r="E10" s="18">
        <v>21320.423951404868</v>
      </c>
      <c r="F10" s="18">
        <v>19910.728896699729</v>
      </c>
      <c r="G10" s="18">
        <v>20857.55980433448</v>
      </c>
      <c r="H10" s="18">
        <v>20676.934686807144</v>
      </c>
      <c r="I10" s="18">
        <v>20709.899179657474</v>
      </c>
      <c r="J10" s="18">
        <v>21718.59823399219</v>
      </c>
      <c r="K10" s="18">
        <v>21742.24801155744</v>
      </c>
      <c r="L10" s="18">
        <v>21731.084153609441</v>
      </c>
      <c r="M10" s="18">
        <v>21682.919373920704</v>
      </c>
    </row>
    <row r="11" spans="1:13" x14ac:dyDescent="0.25">
      <c r="A11" s="58" t="s">
        <v>530</v>
      </c>
      <c r="B11" s="18">
        <v>0</v>
      </c>
      <c r="C11" s="18">
        <v>0</v>
      </c>
      <c r="D11" s="18">
        <v>0</v>
      </c>
      <c r="E11" s="18">
        <v>0</v>
      </c>
      <c r="F11" s="18">
        <v>0</v>
      </c>
      <c r="G11" s="18">
        <v>0</v>
      </c>
      <c r="H11" s="18">
        <v>0</v>
      </c>
      <c r="I11" s="18">
        <v>0</v>
      </c>
      <c r="J11" s="18">
        <v>0</v>
      </c>
      <c r="K11" s="18">
        <v>0</v>
      </c>
      <c r="L11" s="18">
        <v>0</v>
      </c>
      <c r="M11" s="18">
        <v>0</v>
      </c>
    </row>
    <row r="12" spans="1:13" x14ac:dyDescent="0.25">
      <c r="A12" s="58" t="s">
        <v>531</v>
      </c>
      <c r="B12" s="18">
        <v>4283.6088071446793</v>
      </c>
      <c r="C12" s="18">
        <v>4321.6840600960004</v>
      </c>
      <c r="D12" s="18">
        <v>4341.6022204970004</v>
      </c>
      <c r="E12" s="18">
        <v>5237.9712531249997</v>
      </c>
      <c r="F12" s="18">
        <v>5078.040018531</v>
      </c>
      <c r="G12" s="18">
        <v>4675.9483815089998</v>
      </c>
      <c r="H12" s="18">
        <v>4763.805815097</v>
      </c>
      <c r="I12" s="18">
        <v>4777.0031481169999</v>
      </c>
      <c r="J12" s="18">
        <v>4703.0706048809998</v>
      </c>
      <c r="K12" s="18">
        <v>4681.5292646090002</v>
      </c>
      <c r="L12" s="18">
        <v>4860.9064549739996</v>
      </c>
      <c r="M12" s="18">
        <v>4616.2631524400003</v>
      </c>
    </row>
    <row r="13" spans="1:13" x14ac:dyDescent="0.25">
      <c r="A13" s="58" t="s">
        <v>532</v>
      </c>
      <c r="B13" s="18">
        <v>4300.7902500889804</v>
      </c>
      <c r="C13" s="18">
        <v>4321.0718128238395</v>
      </c>
      <c r="D13" s="18">
        <v>4370.0051070412801</v>
      </c>
      <c r="E13" s="18">
        <v>4387.7112332383795</v>
      </c>
      <c r="F13" s="18">
        <v>4434.7539015248649</v>
      </c>
      <c r="G13" s="18">
        <v>4468.7216065584898</v>
      </c>
      <c r="H13" s="18">
        <v>4516.8735626111393</v>
      </c>
      <c r="I13" s="18">
        <v>4909.3949965127904</v>
      </c>
      <c r="J13" s="18">
        <v>4934.58121056459</v>
      </c>
      <c r="K13" s="18">
        <v>4812.567372007311</v>
      </c>
      <c r="L13" s="18">
        <v>4860.4318432498594</v>
      </c>
      <c r="M13" s="18">
        <v>4797.5925936883796</v>
      </c>
    </row>
    <row r="14" spans="1:13" x14ac:dyDescent="0.25">
      <c r="A14" s="58" t="s">
        <v>209</v>
      </c>
      <c r="B14" s="18">
        <v>434.309673089</v>
      </c>
      <c r="C14" s="18">
        <v>431.92276409900001</v>
      </c>
      <c r="D14" s="18">
        <v>554.89507247799997</v>
      </c>
      <c r="E14" s="18">
        <v>778.99219665600003</v>
      </c>
      <c r="F14" s="18">
        <v>780.37988221499995</v>
      </c>
      <c r="G14" s="18">
        <v>775.83146715700002</v>
      </c>
      <c r="H14" s="18">
        <v>778.4787182</v>
      </c>
      <c r="I14" s="18">
        <v>784.44475613700001</v>
      </c>
      <c r="J14" s="18">
        <v>774.45033038600002</v>
      </c>
      <c r="K14" s="18">
        <v>1761.626735498</v>
      </c>
      <c r="L14" s="18">
        <v>1769.443267612</v>
      </c>
      <c r="M14" s="18">
        <v>1754.75325505</v>
      </c>
    </row>
    <row r="15" spans="1:13" x14ac:dyDescent="0.25">
      <c r="A15" s="58" t="s">
        <v>533</v>
      </c>
      <c r="B15" s="18">
        <v>665.10073412316001</v>
      </c>
      <c r="C15" s="18">
        <v>670.91310008928008</v>
      </c>
      <c r="D15" s="18">
        <v>652.95800229888005</v>
      </c>
      <c r="E15" s="18">
        <v>657.79537974048003</v>
      </c>
      <c r="F15" s="18">
        <v>654.14579834158565</v>
      </c>
      <c r="G15" s="18">
        <v>637.66656733950003</v>
      </c>
      <c r="H15" s="18">
        <v>650.00418374699996</v>
      </c>
      <c r="I15" s="18">
        <v>658.15955730450003</v>
      </c>
      <c r="J15" s="18">
        <v>624.02829515964004</v>
      </c>
      <c r="K15" s="18">
        <v>594.19743393275996</v>
      </c>
      <c r="L15" s="18">
        <v>605.89969997255992</v>
      </c>
      <c r="M15" s="18">
        <v>561.2784252662799</v>
      </c>
    </row>
    <row r="16" spans="1:13" ht="18" x14ac:dyDescent="0.25">
      <c r="A16" s="58" t="s">
        <v>534</v>
      </c>
      <c r="B16" s="18">
        <v>0</v>
      </c>
      <c r="C16" s="18">
        <v>0</v>
      </c>
      <c r="D16" s="18">
        <v>0</v>
      </c>
      <c r="E16" s="18">
        <v>0</v>
      </c>
      <c r="F16" s="18">
        <v>0</v>
      </c>
      <c r="G16" s="18">
        <v>0</v>
      </c>
      <c r="H16" s="18">
        <v>0</v>
      </c>
      <c r="I16" s="18">
        <v>0</v>
      </c>
      <c r="J16" s="18">
        <v>0</v>
      </c>
      <c r="K16" s="18">
        <v>0</v>
      </c>
      <c r="L16" s="18">
        <v>0</v>
      </c>
      <c r="M16" s="18">
        <v>0</v>
      </c>
    </row>
    <row r="17" spans="1:13" x14ac:dyDescent="0.25">
      <c r="A17" s="58" t="s">
        <v>535</v>
      </c>
      <c r="B17" s="18">
        <v>0</v>
      </c>
      <c r="C17" s="18">
        <v>0</v>
      </c>
      <c r="D17" s="18">
        <v>0</v>
      </c>
      <c r="E17" s="18">
        <v>0</v>
      </c>
      <c r="F17" s="18">
        <v>0</v>
      </c>
      <c r="G17" s="18">
        <v>0</v>
      </c>
      <c r="H17" s="18">
        <v>0</v>
      </c>
      <c r="I17" s="18">
        <v>0</v>
      </c>
      <c r="J17" s="18">
        <v>0</v>
      </c>
      <c r="K17" s="18">
        <v>0</v>
      </c>
      <c r="L17" s="18">
        <v>0</v>
      </c>
      <c r="M17" s="18">
        <v>0</v>
      </c>
    </row>
    <row r="18" spans="1:13" x14ac:dyDescent="0.25">
      <c r="A18" s="58" t="s">
        <v>536</v>
      </c>
      <c r="B18" s="18">
        <v>61.480038950000001</v>
      </c>
      <c r="C18" s="18">
        <v>61.727543050999998</v>
      </c>
      <c r="D18" s="18">
        <v>61.693717886000002</v>
      </c>
      <c r="E18" s="18">
        <v>61.659582657000001</v>
      </c>
      <c r="F18" s="18">
        <v>61.625134522000003</v>
      </c>
      <c r="G18" s="18">
        <v>61.590370612000001</v>
      </c>
      <c r="H18" s="18">
        <v>62.345065603999998</v>
      </c>
      <c r="I18" s="18">
        <v>62.309661433999999</v>
      </c>
      <c r="J18" s="18">
        <v>64.483476832999997</v>
      </c>
      <c r="K18" s="18">
        <v>64.940734793999994</v>
      </c>
      <c r="L18" s="18">
        <v>64.904348057999997</v>
      </c>
      <c r="M18" s="18">
        <v>64.479759455000007</v>
      </c>
    </row>
    <row r="19" spans="1:13" x14ac:dyDescent="0.25">
      <c r="A19" s="58" t="s">
        <v>537</v>
      </c>
      <c r="B19" s="18">
        <v>65.900182482999995</v>
      </c>
      <c r="C19" s="18">
        <v>65.903585664999994</v>
      </c>
      <c r="D19" s="18">
        <v>74.723801566999995</v>
      </c>
      <c r="E19" s="18">
        <v>75.160176218000004</v>
      </c>
      <c r="F19" s="18">
        <v>75.596553063000002</v>
      </c>
      <c r="G19" s="18">
        <v>96.634854215000004</v>
      </c>
      <c r="H19" s="18">
        <v>97.269518237</v>
      </c>
      <c r="I19" s="18">
        <v>97.883415544000002</v>
      </c>
      <c r="J19" s="18">
        <v>93.550293104999994</v>
      </c>
      <c r="K19" s="18">
        <v>94.185326728000007</v>
      </c>
      <c r="L19" s="18">
        <v>94.757642429000001</v>
      </c>
      <c r="M19" s="18">
        <v>109.555405713</v>
      </c>
    </row>
    <row r="20" spans="1:13" x14ac:dyDescent="0.25">
      <c r="A20" s="58" t="s">
        <v>538</v>
      </c>
      <c r="B20" s="18">
        <v>0</v>
      </c>
      <c r="C20" s="18">
        <v>0</v>
      </c>
      <c r="D20" s="18">
        <v>0</v>
      </c>
      <c r="E20" s="18">
        <v>0</v>
      </c>
      <c r="F20" s="18">
        <v>0</v>
      </c>
      <c r="G20" s="18">
        <v>0</v>
      </c>
      <c r="H20" s="18">
        <v>0</v>
      </c>
      <c r="I20" s="18">
        <v>0</v>
      </c>
      <c r="J20" s="18">
        <v>0</v>
      </c>
      <c r="K20" s="18">
        <v>0</v>
      </c>
      <c r="L20" s="18">
        <v>0</v>
      </c>
      <c r="M20" s="18">
        <v>0</v>
      </c>
    </row>
    <row r="21" spans="1:13" x14ac:dyDescent="0.25">
      <c r="A21" s="58" t="s">
        <v>539</v>
      </c>
      <c r="B21" s="18">
        <v>0</v>
      </c>
      <c r="C21" s="18">
        <v>0</v>
      </c>
      <c r="D21" s="18">
        <v>0</v>
      </c>
      <c r="E21" s="18">
        <v>0</v>
      </c>
      <c r="F21" s="18">
        <v>0</v>
      </c>
      <c r="G21" s="18">
        <v>0</v>
      </c>
      <c r="H21" s="18">
        <v>0</v>
      </c>
      <c r="I21" s="18">
        <v>0</v>
      </c>
      <c r="J21" s="18">
        <v>0</v>
      </c>
      <c r="K21" s="18">
        <v>0</v>
      </c>
      <c r="L21" s="18">
        <v>0</v>
      </c>
      <c r="M21" s="18">
        <v>0</v>
      </c>
    </row>
    <row r="22" spans="1:13" ht="18" x14ac:dyDescent="0.25">
      <c r="A22" s="58" t="s">
        <v>540</v>
      </c>
      <c r="B22" s="18">
        <v>0</v>
      </c>
      <c r="C22" s="18">
        <v>0</v>
      </c>
      <c r="D22" s="18">
        <v>0</v>
      </c>
      <c r="E22" s="18">
        <v>0</v>
      </c>
      <c r="F22" s="18">
        <v>0</v>
      </c>
      <c r="G22" s="18">
        <v>0</v>
      </c>
      <c r="H22" s="18">
        <v>0</v>
      </c>
      <c r="I22" s="18">
        <v>0</v>
      </c>
      <c r="J22" s="18">
        <v>0</v>
      </c>
      <c r="K22" s="18">
        <v>0</v>
      </c>
      <c r="L22" s="18">
        <v>0</v>
      </c>
      <c r="M22" s="18">
        <v>0</v>
      </c>
    </row>
    <row r="23" spans="1:13" x14ac:dyDescent="0.25">
      <c r="A23" s="58" t="s">
        <v>541</v>
      </c>
      <c r="B23" s="18">
        <v>0</v>
      </c>
      <c r="C23" s="18">
        <v>0</v>
      </c>
      <c r="D23" s="18">
        <v>0</v>
      </c>
      <c r="E23" s="18">
        <v>0</v>
      </c>
      <c r="F23" s="18">
        <v>0</v>
      </c>
      <c r="G23" s="18">
        <v>0</v>
      </c>
      <c r="H23" s="18">
        <v>0</v>
      </c>
      <c r="I23" s="18">
        <v>0</v>
      </c>
      <c r="J23" s="18">
        <v>0</v>
      </c>
      <c r="K23" s="18">
        <v>0</v>
      </c>
      <c r="L23" s="18">
        <v>0</v>
      </c>
      <c r="M23" s="18">
        <v>0</v>
      </c>
    </row>
    <row r="24" spans="1:13" x14ac:dyDescent="0.25">
      <c r="A24" s="58" t="s">
        <v>542</v>
      </c>
      <c r="B24" s="18">
        <v>0</v>
      </c>
      <c r="C24" s="18">
        <v>0</v>
      </c>
      <c r="D24" s="18">
        <v>0</v>
      </c>
      <c r="E24" s="18">
        <v>0</v>
      </c>
      <c r="F24" s="18">
        <v>0</v>
      </c>
      <c r="G24" s="18">
        <v>0</v>
      </c>
      <c r="H24" s="18">
        <v>0</v>
      </c>
      <c r="I24" s="18">
        <v>0</v>
      </c>
      <c r="J24" s="18">
        <v>0</v>
      </c>
      <c r="K24" s="18">
        <v>0</v>
      </c>
      <c r="L24" s="18">
        <v>0</v>
      </c>
      <c r="M24" s="18">
        <v>0</v>
      </c>
    </row>
    <row r="25" spans="1:13" x14ac:dyDescent="0.25">
      <c r="A25" s="58" t="s">
        <v>543</v>
      </c>
      <c r="B25" s="18">
        <v>29199.05499787135</v>
      </c>
      <c r="C25" s="18">
        <v>29193.382880078352</v>
      </c>
      <c r="D25" s="18">
        <v>33739.66386579875</v>
      </c>
      <c r="E25" s="18">
        <v>33168.686565132753</v>
      </c>
      <c r="F25" s="18">
        <v>31096.376874615751</v>
      </c>
      <c r="G25" s="18">
        <v>31964.416993329793</v>
      </c>
      <c r="H25" s="18">
        <v>33153.769638665202</v>
      </c>
      <c r="I25" s="18">
        <v>34005.656570707804</v>
      </c>
      <c r="J25" s="18">
        <v>34650.080286057251</v>
      </c>
      <c r="K25" s="18">
        <v>34368.520446775256</v>
      </c>
      <c r="L25" s="18">
        <v>33783.388079196251</v>
      </c>
      <c r="M25" s="18">
        <v>33572.309881792251</v>
      </c>
    </row>
    <row r="26" spans="1:13" x14ac:dyDescent="0.25">
      <c r="A26" s="30" t="s">
        <v>7</v>
      </c>
      <c r="B26" s="20">
        <v>88244.182592574871</v>
      </c>
      <c r="C26" s="20">
        <v>90483.61266253161</v>
      </c>
      <c r="D26" s="20">
        <v>95783.091893182296</v>
      </c>
      <c r="E26" s="20">
        <v>99061.450936579437</v>
      </c>
      <c r="F26" s="20">
        <v>98204.180144933285</v>
      </c>
      <c r="G26" s="20">
        <v>99429.184875639592</v>
      </c>
      <c r="H26" s="20">
        <v>101004.08906785634</v>
      </c>
      <c r="I26" s="20">
        <v>103381.59523947915</v>
      </c>
      <c r="J26" s="20">
        <v>104802.04358483886</v>
      </c>
      <c r="K26" s="20">
        <v>103727.38299744422</v>
      </c>
      <c r="L26" s="20">
        <v>102106.97642902759</v>
      </c>
      <c r="M26" s="20">
        <v>100423.51083387661</v>
      </c>
    </row>
    <row r="27" spans="1:13" ht="39" customHeight="1" x14ac:dyDescent="0.25">
      <c r="A27" s="334" t="s">
        <v>782</v>
      </c>
      <c r="B27" s="335"/>
      <c r="C27" s="335"/>
      <c r="D27" s="335"/>
      <c r="E27" s="335"/>
      <c r="F27" s="335"/>
      <c r="G27" s="335"/>
      <c r="H27" s="335"/>
      <c r="I27" s="335"/>
      <c r="J27" s="335"/>
      <c r="K27" s="335"/>
      <c r="L27" s="335"/>
      <c r="M27" s="335"/>
    </row>
  </sheetData>
  <mergeCells count="2">
    <mergeCell ref="A1:M1"/>
    <mergeCell ref="A27:M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zoomScale="70" zoomScaleNormal="70" workbookViewId="0">
      <pane xSplit="2" ySplit="2" topLeftCell="J3" activePane="bottomRight" state="frozen"/>
      <selection activeCell="N3" sqref="N3"/>
      <selection pane="topRight" activeCell="N3" sqref="N3"/>
      <selection pane="bottomLeft" activeCell="N3" sqref="N3"/>
      <selection pane="bottomRight" activeCell="N3" sqref="N3:N38"/>
    </sheetView>
  </sheetViews>
  <sheetFormatPr defaultRowHeight="15" x14ac:dyDescent="0.25"/>
  <cols>
    <col min="1" max="1" width="2.7109375" bestFit="1" customWidth="1"/>
    <col min="2" max="2" width="49.42578125" customWidth="1"/>
    <col min="3" max="14" width="20.140625" customWidth="1"/>
  </cols>
  <sheetData>
    <row r="1" spans="1:14" ht="28.9" customHeight="1" x14ac:dyDescent="0.25">
      <c r="A1" s="285" t="s">
        <v>755</v>
      </c>
      <c r="B1" s="286"/>
      <c r="C1" s="286"/>
      <c r="D1" s="286"/>
      <c r="E1" s="286"/>
      <c r="F1" s="286"/>
      <c r="G1" s="286"/>
      <c r="H1" s="286"/>
      <c r="I1" s="286"/>
      <c r="J1" s="286"/>
      <c r="K1" s="286"/>
      <c r="L1" s="286"/>
      <c r="M1" s="286"/>
      <c r="N1" s="287"/>
    </row>
    <row r="2" spans="1:14" x14ac:dyDescent="0.25">
      <c r="A2" s="304" t="s">
        <v>109</v>
      </c>
      <c r="B2" s="304"/>
      <c r="C2" s="114">
        <v>44671</v>
      </c>
      <c r="D2" s="114">
        <v>44701</v>
      </c>
      <c r="E2" s="114">
        <v>44732</v>
      </c>
      <c r="F2" s="114">
        <v>44743</v>
      </c>
      <c r="G2" s="114">
        <v>44774</v>
      </c>
      <c r="H2" s="114">
        <v>44805</v>
      </c>
      <c r="I2" s="114">
        <v>44835</v>
      </c>
      <c r="J2" s="114">
        <v>44866</v>
      </c>
      <c r="K2" s="114">
        <v>44896</v>
      </c>
      <c r="L2" s="280">
        <v>44927</v>
      </c>
      <c r="M2" s="280">
        <v>44958</v>
      </c>
      <c r="N2" s="114">
        <v>44986</v>
      </c>
    </row>
    <row r="3" spans="1:14" x14ac:dyDescent="0.25">
      <c r="A3" s="31" t="s">
        <v>44</v>
      </c>
      <c r="B3" s="12" t="s">
        <v>10</v>
      </c>
      <c r="C3" s="18">
        <v>8706.3064435132401</v>
      </c>
      <c r="D3" s="18">
        <v>8766.9300763739993</v>
      </c>
      <c r="E3" s="18">
        <v>9908.8218225119999</v>
      </c>
      <c r="F3" s="18">
        <v>11271.231937319</v>
      </c>
      <c r="G3" s="18">
        <v>10802.978605695</v>
      </c>
      <c r="H3" s="18">
        <v>11024.556980799</v>
      </c>
      <c r="I3" s="167">
        <v>11133.62845022</v>
      </c>
      <c r="J3" s="167">
        <v>11154.027479443999</v>
      </c>
      <c r="K3" s="167">
        <v>11404.196568865</v>
      </c>
      <c r="L3" s="167">
        <v>11405.380009115001</v>
      </c>
      <c r="M3" s="167">
        <v>10271.948794215001</v>
      </c>
      <c r="N3" s="167">
        <v>10352.924948382</v>
      </c>
    </row>
    <row r="4" spans="1:14" x14ac:dyDescent="0.25">
      <c r="A4" s="32" t="s">
        <v>45</v>
      </c>
      <c r="B4" s="13" t="s">
        <v>11</v>
      </c>
      <c r="C4" s="18">
        <v>5120.2604436603297</v>
      </c>
      <c r="D4" s="18">
        <v>5095.3110829039997</v>
      </c>
      <c r="E4" s="18">
        <v>5026.9515674499999</v>
      </c>
      <c r="F4" s="18">
        <v>5383.4443420409998</v>
      </c>
      <c r="G4" s="18">
        <v>5400.0459109699996</v>
      </c>
      <c r="H4" s="18">
        <v>5363.7610075800003</v>
      </c>
      <c r="I4" s="168">
        <v>5570.2672880440005</v>
      </c>
      <c r="J4" s="168">
        <v>5576.3561273080004</v>
      </c>
      <c r="K4" s="168">
        <v>6594.2494730830003</v>
      </c>
      <c r="L4" s="168">
        <v>7536.9649991890001</v>
      </c>
      <c r="M4" s="168">
        <v>7504.2022689670002</v>
      </c>
      <c r="N4" s="168">
        <v>7514.7435845170003</v>
      </c>
    </row>
    <row r="5" spans="1:14" x14ac:dyDescent="0.25">
      <c r="A5" s="32" t="s">
        <v>46</v>
      </c>
      <c r="B5" s="13" t="s">
        <v>12</v>
      </c>
      <c r="C5" s="18">
        <v>31026.548430497409</v>
      </c>
      <c r="D5" s="18">
        <v>32937.237220363837</v>
      </c>
      <c r="E5" s="18">
        <v>33113.118154832278</v>
      </c>
      <c r="F5" s="18">
        <v>33057.003115616382</v>
      </c>
      <c r="G5" s="18">
        <v>32717.365686540041</v>
      </c>
      <c r="H5" s="18">
        <v>31625.015647442749</v>
      </c>
      <c r="I5" s="168">
        <v>31722.718093574498</v>
      </c>
      <c r="J5" s="168">
        <v>33026.486715039711</v>
      </c>
      <c r="K5" s="168">
        <v>32355.209642705551</v>
      </c>
      <c r="L5" s="168">
        <v>31934.194835026949</v>
      </c>
      <c r="M5" s="168">
        <v>31785.761272670858</v>
      </c>
      <c r="N5" s="168">
        <v>30834.273508151378</v>
      </c>
    </row>
    <row r="6" spans="1:14" x14ac:dyDescent="0.25">
      <c r="A6" s="32" t="s">
        <v>47</v>
      </c>
      <c r="B6" s="13" t="s">
        <v>13</v>
      </c>
      <c r="C6" s="18">
        <v>3756.1678711320801</v>
      </c>
      <c r="D6" s="18">
        <v>3756.1821834970897</v>
      </c>
      <c r="E6" s="18">
        <v>3760.52220407409</v>
      </c>
      <c r="F6" s="18">
        <v>3762.8127879722265</v>
      </c>
      <c r="G6" s="18">
        <v>3764.9033606120897</v>
      </c>
      <c r="H6" s="18">
        <v>3763.4144329128399</v>
      </c>
      <c r="I6" s="168">
        <v>3765.4723993025041</v>
      </c>
      <c r="J6" s="168">
        <v>3767.463979971832</v>
      </c>
      <c r="K6" s="168">
        <v>3766.3177556955507</v>
      </c>
      <c r="L6" s="168">
        <v>3812.2856283367996</v>
      </c>
      <c r="M6" s="168">
        <v>3814.0680867888</v>
      </c>
      <c r="N6" s="168">
        <v>3813.8291450670599</v>
      </c>
    </row>
    <row r="7" spans="1:14" x14ac:dyDescent="0.25">
      <c r="A7" s="32" t="s">
        <v>48</v>
      </c>
      <c r="B7" s="13" t="s">
        <v>14</v>
      </c>
      <c r="C7" s="18">
        <v>2995.8300486759504</v>
      </c>
      <c r="D7" s="18">
        <v>2994.8949368086796</v>
      </c>
      <c r="E7" s="18">
        <v>3097.02775511356</v>
      </c>
      <c r="F7" s="18">
        <v>3888.7171854609001</v>
      </c>
      <c r="G7" s="18">
        <v>3027.6873429213356</v>
      </c>
      <c r="H7" s="18">
        <v>4019.2332991388503</v>
      </c>
      <c r="I7" s="168">
        <v>4071.4965367834598</v>
      </c>
      <c r="J7" s="168">
        <v>3974.3642717593102</v>
      </c>
      <c r="K7" s="168">
        <v>3842.1822386675303</v>
      </c>
      <c r="L7" s="168">
        <v>3805.6671148790897</v>
      </c>
      <c r="M7" s="168">
        <v>3810.2216937135399</v>
      </c>
      <c r="N7" s="168">
        <v>3904.2216710310199</v>
      </c>
    </row>
    <row r="8" spans="1:14" x14ac:dyDescent="0.25">
      <c r="A8" s="32" t="s">
        <v>49</v>
      </c>
      <c r="B8" s="13" t="s">
        <v>15</v>
      </c>
      <c r="C8" s="18">
        <v>7677.9210079950399</v>
      </c>
      <c r="D8" s="18">
        <v>7781.9415506466203</v>
      </c>
      <c r="E8" s="18">
        <v>8280.1589458608996</v>
      </c>
      <c r="F8" s="18">
        <v>8421.0605333257208</v>
      </c>
      <c r="G8" s="18">
        <v>8823.78614205341</v>
      </c>
      <c r="H8" s="18">
        <v>8996.3195330194103</v>
      </c>
      <c r="I8" s="168">
        <v>8955.6267988202599</v>
      </c>
      <c r="J8" s="168">
        <v>9136.4637576144614</v>
      </c>
      <c r="K8" s="168">
        <v>9175.777679549481</v>
      </c>
      <c r="L8" s="168">
        <v>7930.0345321224395</v>
      </c>
      <c r="M8" s="168">
        <v>7818.0904069812195</v>
      </c>
      <c r="N8" s="168">
        <v>7768.6525407279205</v>
      </c>
    </row>
    <row r="9" spans="1:14" x14ac:dyDescent="0.25">
      <c r="A9" s="32" t="s">
        <v>50</v>
      </c>
      <c r="B9" s="13" t="s">
        <v>16</v>
      </c>
      <c r="C9" s="18">
        <v>378.80898549599999</v>
      </c>
      <c r="D9" s="18">
        <v>378.80898549599999</v>
      </c>
      <c r="E9" s="18">
        <v>372.04636424500001</v>
      </c>
      <c r="F9" s="18">
        <v>372.04636424500001</v>
      </c>
      <c r="G9" s="18">
        <v>372.04636424500001</v>
      </c>
      <c r="H9" s="18">
        <v>364.91065249399998</v>
      </c>
      <c r="I9" s="168">
        <v>364.91065249399998</v>
      </c>
      <c r="J9" s="168">
        <v>364.91065249399998</v>
      </c>
      <c r="K9" s="168">
        <v>357.52621374300003</v>
      </c>
      <c r="L9" s="168">
        <v>356.639526128</v>
      </c>
      <c r="M9" s="168">
        <v>355.75283851299997</v>
      </c>
      <c r="N9" s="168">
        <v>123.301313898</v>
      </c>
    </row>
    <row r="10" spans="1:14" x14ac:dyDescent="0.25">
      <c r="A10" s="32" t="s">
        <v>51</v>
      </c>
      <c r="B10" s="19" t="s">
        <v>17</v>
      </c>
      <c r="C10" s="18">
        <v>602.96713915853979</v>
      </c>
      <c r="D10" s="18">
        <v>600.15728965235985</v>
      </c>
      <c r="E10" s="18">
        <v>713.16804362339985</v>
      </c>
      <c r="F10" s="18">
        <v>717.28957781231986</v>
      </c>
      <c r="G10" s="18">
        <v>724.5531674342102</v>
      </c>
      <c r="H10" s="18">
        <v>736.14086974335987</v>
      </c>
      <c r="I10" s="168">
        <v>763.29378217711985</v>
      </c>
      <c r="J10" s="168">
        <v>739.49280055421968</v>
      </c>
      <c r="K10" s="168">
        <v>757.04733058378974</v>
      </c>
      <c r="L10" s="168">
        <v>679.78663598626974</v>
      </c>
      <c r="M10" s="168">
        <v>683.1025520769997</v>
      </c>
      <c r="N10" s="168">
        <v>696.06088329423994</v>
      </c>
    </row>
    <row r="11" spans="1:14" x14ac:dyDescent="0.25">
      <c r="A11" s="32" t="s">
        <v>52</v>
      </c>
      <c r="B11" s="13" t="s">
        <v>18</v>
      </c>
      <c r="C11" s="18">
        <v>224.82395624</v>
      </c>
      <c r="D11" s="18">
        <v>224.82395624</v>
      </c>
      <c r="E11" s="18">
        <v>221.81528139700001</v>
      </c>
      <c r="F11" s="18">
        <v>221.62179022699999</v>
      </c>
      <c r="G11" s="18">
        <v>270.03284074700002</v>
      </c>
      <c r="H11" s="18">
        <v>267.83459654000001</v>
      </c>
      <c r="I11" s="168">
        <v>266.250216497</v>
      </c>
      <c r="J11" s="168">
        <v>293.46066814400001</v>
      </c>
      <c r="K11" s="168">
        <v>290.61214568499997</v>
      </c>
      <c r="L11" s="168">
        <v>288.647765397</v>
      </c>
      <c r="M11" s="168">
        <v>286.29145180500001</v>
      </c>
      <c r="N11" s="168">
        <v>351.685814892</v>
      </c>
    </row>
    <row r="12" spans="1:14" x14ac:dyDescent="0.25">
      <c r="A12" s="32" t="s">
        <v>53</v>
      </c>
      <c r="B12" s="13" t="s">
        <v>19</v>
      </c>
      <c r="C12" s="18">
        <v>3113.8209159699504</v>
      </c>
      <c r="D12" s="18">
        <v>3129.1788763878299</v>
      </c>
      <c r="E12" s="18">
        <v>3160.77679103231</v>
      </c>
      <c r="F12" s="18">
        <v>3326.8030871174101</v>
      </c>
      <c r="G12" s="18">
        <v>3336.0908379042089</v>
      </c>
      <c r="H12" s="18">
        <v>3431.3739515903999</v>
      </c>
      <c r="I12" s="168">
        <v>3050.0979481243503</v>
      </c>
      <c r="J12" s="168">
        <v>3107.7405280689204</v>
      </c>
      <c r="K12" s="168">
        <v>3155.9791668211305</v>
      </c>
      <c r="L12" s="168">
        <v>3100.22013763833</v>
      </c>
      <c r="M12" s="168">
        <v>3133.1499150657301</v>
      </c>
      <c r="N12" s="168">
        <v>2674.0675326522901</v>
      </c>
    </row>
    <row r="13" spans="1:14" x14ac:dyDescent="0.25">
      <c r="A13" s="32" t="s">
        <v>54</v>
      </c>
      <c r="B13" s="13" t="s">
        <v>20</v>
      </c>
      <c r="C13" s="18">
        <v>229.06038258890001</v>
      </c>
      <c r="D13" s="18">
        <v>238.83477856429002</v>
      </c>
      <c r="E13" s="18">
        <v>257.32060771728999</v>
      </c>
      <c r="F13" s="18">
        <v>261.08250801028998</v>
      </c>
      <c r="G13" s="18">
        <v>288.56002119829003</v>
      </c>
      <c r="H13" s="18">
        <v>278.16202482429003</v>
      </c>
      <c r="I13" s="168">
        <v>282.28698596029005</v>
      </c>
      <c r="J13" s="168">
        <v>285.52366777829002</v>
      </c>
      <c r="K13" s="168">
        <v>356.09261558214001</v>
      </c>
      <c r="L13" s="168">
        <v>401.67836541558995</v>
      </c>
      <c r="M13" s="168">
        <v>403.91965589427997</v>
      </c>
      <c r="N13" s="168">
        <v>409.44566869097997</v>
      </c>
    </row>
    <row r="14" spans="1:14" x14ac:dyDescent="0.25">
      <c r="A14" s="32" t="s">
        <v>55</v>
      </c>
      <c r="B14" s="13" t="s">
        <v>21</v>
      </c>
      <c r="C14" s="18">
        <v>261.78236803305987</v>
      </c>
      <c r="D14" s="18">
        <v>290.63361075305988</v>
      </c>
      <c r="E14" s="18">
        <v>276.54873957134987</v>
      </c>
      <c r="F14" s="18">
        <v>328.32273725634985</v>
      </c>
      <c r="G14" s="18">
        <v>341.08911726934986</v>
      </c>
      <c r="H14" s="18">
        <v>385.30980423763987</v>
      </c>
      <c r="I14" s="168">
        <v>392.11923302963987</v>
      </c>
      <c r="J14" s="168">
        <v>391.81329978863988</v>
      </c>
      <c r="K14" s="168">
        <v>437.24283558192991</v>
      </c>
      <c r="L14" s="168">
        <v>438.01716638692994</v>
      </c>
      <c r="M14" s="168">
        <v>438.59630988492995</v>
      </c>
      <c r="N14" s="168">
        <v>433.33784004721991</v>
      </c>
    </row>
    <row r="15" spans="1:14" x14ac:dyDescent="0.25">
      <c r="A15" s="32" t="s">
        <v>56</v>
      </c>
      <c r="B15" s="13" t="s">
        <v>24</v>
      </c>
      <c r="C15" s="18">
        <v>3680.0376354441</v>
      </c>
      <c r="D15" s="18">
        <v>3608.5419367697805</v>
      </c>
      <c r="E15" s="18">
        <v>5799.3151208740201</v>
      </c>
      <c r="F15" s="18">
        <v>5815.7611766442196</v>
      </c>
      <c r="G15" s="18">
        <v>5741.3307274084136</v>
      </c>
      <c r="H15" s="18">
        <v>5664.71128025288</v>
      </c>
      <c r="I15" s="168">
        <v>5695.7668307139866</v>
      </c>
      <c r="J15" s="168">
        <v>5804.14501630828</v>
      </c>
      <c r="K15" s="168">
        <v>5680.5386459307601</v>
      </c>
      <c r="L15" s="168">
        <v>5813.38224850796</v>
      </c>
      <c r="M15" s="168">
        <v>5816.7085523404603</v>
      </c>
      <c r="N15" s="168">
        <v>5797.5034834425605</v>
      </c>
    </row>
    <row r="16" spans="1:14" x14ac:dyDescent="0.25">
      <c r="A16" s="32" t="s">
        <v>57</v>
      </c>
      <c r="B16" s="13" t="s">
        <v>23</v>
      </c>
      <c r="C16" s="18">
        <v>159.78963990700001</v>
      </c>
      <c r="D16" s="18">
        <v>159.78963990700001</v>
      </c>
      <c r="E16" s="18">
        <v>159.78963990700001</v>
      </c>
      <c r="F16" s="18">
        <v>159.78963990700001</v>
      </c>
      <c r="G16" s="18">
        <v>159.78963990700001</v>
      </c>
      <c r="H16" s="18">
        <v>235.96598177199999</v>
      </c>
      <c r="I16" s="168">
        <v>235.96598177199999</v>
      </c>
      <c r="J16" s="168">
        <v>222.856759514</v>
      </c>
      <c r="K16" s="168">
        <v>216.30214838500001</v>
      </c>
      <c r="L16" s="168">
        <v>216.30214838500001</v>
      </c>
      <c r="M16" s="168">
        <v>203.19292612699999</v>
      </c>
      <c r="N16" s="168">
        <v>203.19292612699999</v>
      </c>
    </row>
    <row r="17" spans="1:14" x14ac:dyDescent="0.25">
      <c r="A17" s="32" t="s">
        <v>58</v>
      </c>
      <c r="B17" s="13" t="s">
        <v>22</v>
      </c>
      <c r="C17" s="18">
        <v>0</v>
      </c>
      <c r="D17" s="18">
        <v>0</v>
      </c>
      <c r="E17" s="18">
        <v>0</v>
      </c>
      <c r="F17" s="18">
        <v>0</v>
      </c>
      <c r="G17" s="18">
        <v>0</v>
      </c>
      <c r="H17" s="18">
        <v>0</v>
      </c>
      <c r="I17" s="168">
        <v>0</v>
      </c>
      <c r="J17" s="168">
        <v>0</v>
      </c>
      <c r="K17" s="168">
        <v>0</v>
      </c>
      <c r="L17" s="168">
        <v>0</v>
      </c>
      <c r="M17" s="168">
        <v>0</v>
      </c>
      <c r="N17" s="168">
        <v>0</v>
      </c>
    </row>
    <row r="18" spans="1:14" x14ac:dyDescent="0.25">
      <c r="A18" s="32" t="s">
        <v>59</v>
      </c>
      <c r="B18" s="13" t="s">
        <v>25</v>
      </c>
      <c r="C18" s="18">
        <v>3326.59783873585</v>
      </c>
      <c r="D18" s="18">
        <v>3333.2118982000002</v>
      </c>
      <c r="E18" s="18">
        <v>3497.9828644231497</v>
      </c>
      <c r="F18" s="18">
        <v>3465.6143332946499</v>
      </c>
      <c r="G18" s="18">
        <v>3480.6838274202501</v>
      </c>
      <c r="H18" s="18">
        <v>3486.0392729006498</v>
      </c>
      <c r="I18" s="168">
        <v>3513.1898384241499</v>
      </c>
      <c r="J18" s="168">
        <v>3554.7946841231501</v>
      </c>
      <c r="K18" s="168">
        <v>3585.42347428015</v>
      </c>
      <c r="L18" s="168">
        <v>3544.1554918931497</v>
      </c>
      <c r="M18" s="168">
        <v>3539.2184478561499</v>
      </c>
      <c r="N18" s="168">
        <v>3548.6814016101498</v>
      </c>
    </row>
    <row r="19" spans="1:14" x14ac:dyDescent="0.25">
      <c r="A19" s="32" t="s">
        <v>60</v>
      </c>
      <c r="B19" s="13" t="s">
        <v>26</v>
      </c>
      <c r="C19" s="18">
        <v>213.52485419300001</v>
      </c>
      <c r="D19" s="18">
        <v>220.49949645800001</v>
      </c>
      <c r="E19" s="18">
        <v>231.28073370800001</v>
      </c>
      <c r="F19" s="18">
        <v>219.41672000899999</v>
      </c>
      <c r="G19" s="18">
        <v>277.71447000900002</v>
      </c>
      <c r="H19" s="18">
        <v>300.56122109500001</v>
      </c>
      <c r="I19" s="168">
        <v>306.85493579600001</v>
      </c>
      <c r="J19" s="168">
        <v>345.39461534700001</v>
      </c>
      <c r="K19" s="168">
        <v>387.227649902</v>
      </c>
      <c r="L19" s="168">
        <v>387.227649902</v>
      </c>
      <c r="M19" s="168">
        <v>372.51985914900001</v>
      </c>
      <c r="N19" s="168">
        <v>353.73992742299998</v>
      </c>
    </row>
    <row r="20" spans="1:14" x14ac:dyDescent="0.25">
      <c r="A20" s="32" t="s">
        <v>61</v>
      </c>
      <c r="B20" s="13" t="s">
        <v>27</v>
      </c>
      <c r="C20" s="18">
        <v>231.94594970892999</v>
      </c>
      <c r="D20" s="18">
        <v>319.44594970893002</v>
      </c>
      <c r="E20" s="18">
        <v>319.44594970893002</v>
      </c>
      <c r="F20" s="18">
        <v>319.44594970893002</v>
      </c>
      <c r="G20" s="18">
        <v>319.44594970893002</v>
      </c>
      <c r="H20" s="18">
        <v>312.50145261693001</v>
      </c>
      <c r="I20" s="168">
        <v>310.18662025292997</v>
      </c>
      <c r="J20" s="168">
        <v>307.87178788892999</v>
      </c>
      <c r="K20" s="168">
        <v>421.12073474892998</v>
      </c>
      <c r="L20" s="168">
        <v>421.12073474892998</v>
      </c>
      <c r="M20" s="168">
        <v>410.76336190892999</v>
      </c>
      <c r="N20" s="168">
        <v>410.76336190892999</v>
      </c>
    </row>
    <row r="21" spans="1:14" x14ac:dyDescent="0.25">
      <c r="A21" s="32" t="s">
        <v>62</v>
      </c>
      <c r="B21" s="13" t="s">
        <v>28</v>
      </c>
      <c r="C21" s="18">
        <v>1283.7602728573202</v>
      </c>
      <c r="D21" s="18">
        <v>1285.7505923885201</v>
      </c>
      <c r="E21" s="18">
        <v>1280.684003371</v>
      </c>
      <c r="F21" s="18">
        <v>1281.9367342462001</v>
      </c>
      <c r="G21" s="18">
        <v>1279.1297218340833</v>
      </c>
      <c r="H21" s="18">
        <v>1276.4557618292799</v>
      </c>
      <c r="I21" s="168">
        <v>1268.5677668046801</v>
      </c>
      <c r="J21" s="168">
        <v>1273.1087376780802</v>
      </c>
      <c r="K21" s="168">
        <v>1245.2754429371601</v>
      </c>
      <c r="L21" s="168">
        <v>1228.22954616532</v>
      </c>
      <c r="M21" s="168">
        <v>1233.7164338617201</v>
      </c>
      <c r="N21" s="168">
        <v>1206.8241105161799</v>
      </c>
    </row>
    <row r="22" spans="1:14" x14ac:dyDescent="0.25">
      <c r="A22" s="32" t="s">
        <v>63</v>
      </c>
      <c r="B22" s="13" t="s">
        <v>29</v>
      </c>
      <c r="C22" s="18">
        <v>240.98221973</v>
      </c>
      <c r="D22" s="18">
        <v>242.1198416</v>
      </c>
      <c r="E22" s="18">
        <v>299.81702851699998</v>
      </c>
      <c r="F22" s="18">
        <v>294.87512045599999</v>
      </c>
      <c r="G22" s="18">
        <v>331.47996003899999</v>
      </c>
      <c r="H22" s="18">
        <v>328.73494932199998</v>
      </c>
      <c r="I22" s="168">
        <v>320.86932084400001</v>
      </c>
      <c r="J22" s="168">
        <v>318.73974355199999</v>
      </c>
      <c r="K22" s="168">
        <v>313.788093559</v>
      </c>
      <c r="L22" s="168">
        <v>279.090817722</v>
      </c>
      <c r="M22" s="168">
        <v>268.340547652</v>
      </c>
      <c r="N22" s="168">
        <v>258.90383684300002</v>
      </c>
    </row>
    <row r="23" spans="1:14" x14ac:dyDescent="0.25">
      <c r="A23" s="32" t="s">
        <v>64</v>
      </c>
      <c r="B23" s="13" t="s">
        <v>206</v>
      </c>
      <c r="C23" s="18">
        <v>0</v>
      </c>
      <c r="D23" s="18">
        <v>0</v>
      </c>
      <c r="E23" s="18">
        <v>0</v>
      </c>
      <c r="F23" s="18">
        <v>0</v>
      </c>
      <c r="G23" s="18">
        <v>0</v>
      </c>
      <c r="H23" s="18">
        <v>0</v>
      </c>
      <c r="I23" s="168">
        <v>0</v>
      </c>
      <c r="J23" s="168">
        <v>0</v>
      </c>
      <c r="K23" s="168">
        <v>0</v>
      </c>
      <c r="L23" s="168">
        <v>0</v>
      </c>
      <c r="M23" s="168">
        <v>0</v>
      </c>
      <c r="N23" s="168">
        <v>0</v>
      </c>
    </row>
    <row r="24" spans="1:14" x14ac:dyDescent="0.25">
      <c r="A24" s="32" t="s">
        <v>65</v>
      </c>
      <c r="B24" s="13" t="s">
        <v>30</v>
      </c>
      <c r="C24" s="18">
        <v>469.57296751897997</v>
      </c>
      <c r="D24" s="18">
        <v>483.78039734800001</v>
      </c>
      <c r="E24" s="18">
        <v>533.66847807900001</v>
      </c>
      <c r="F24" s="18">
        <v>539.15668490600001</v>
      </c>
      <c r="G24" s="18">
        <v>549.18528277200005</v>
      </c>
      <c r="H24" s="18">
        <v>546.22104253199996</v>
      </c>
      <c r="I24" s="168">
        <v>534.87297806300001</v>
      </c>
      <c r="J24" s="168">
        <v>631.63652584800002</v>
      </c>
      <c r="K24" s="168">
        <v>669.76990783600002</v>
      </c>
      <c r="L24" s="168">
        <v>675.27967729500006</v>
      </c>
      <c r="M24" s="168">
        <v>680.50378654999997</v>
      </c>
      <c r="N24" s="168">
        <v>671.55765569899995</v>
      </c>
    </row>
    <row r="25" spans="1:14" x14ac:dyDescent="0.25">
      <c r="A25" s="32" t="s">
        <v>66</v>
      </c>
      <c r="B25" s="13" t="s">
        <v>32</v>
      </c>
      <c r="C25" s="18">
        <v>3241.2810635668798</v>
      </c>
      <c r="D25" s="18">
        <v>3306.4736079812801</v>
      </c>
      <c r="E25" s="18">
        <v>3486.3711624622001</v>
      </c>
      <c r="F25" s="18">
        <v>3652.16858995762</v>
      </c>
      <c r="G25" s="18">
        <v>3740.5264498731649</v>
      </c>
      <c r="H25" s="18">
        <v>3790.7525009935498</v>
      </c>
      <c r="I25" s="168">
        <v>4014.3753724407002</v>
      </c>
      <c r="J25" s="168">
        <v>4119.3934756236195</v>
      </c>
      <c r="K25" s="168">
        <v>4331.7384899913995</v>
      </c>
      <c r="L25" s="168">
        <v>4221.4153214672806</v>
      </c>
      <c r="M25" s="168">
        <v>4183.4645430052597</v>
      </c>
      <c r="N25" s="168">
        <v>4157.4459627986098</v>
      </c>
    </row>
    <row r="26" spans="1:14" x14ac:dyDescent="0.25">
      <c r="A26" s="32" t="s">
        <v>67</v>
      </c>
      <c r="B26" s="13" t="s">
        <v>33</v>
      </c>
      <c r="C26" s="18">
        <v>4263.4719688826654</v>
      </c>
      <c r="D26" s="18">
        <v>4363.2749880344536</v>
      </c>
      <c r="E26" s="18">
        <v>4366.5843316943365</v>
      </c>
      <c r="F26" s="18">
        <v>4539.6462308762793</v>
      </c>
      <c r="G26" s="18">
        <v>4537.7408074865571</v>
      </c>
      <c r="H26" s="18">
        <v>4652.5973886938591</v>
      </c>
      <c r="I26" s="168">
        <v>4700.3705037779591</v>
      </c>
      <c r="J26" s="168">
        <v>4692.9512257380593</v>
      </c>
      <c r="K26" s="168">
        <v>4704.6178456738689</v>
      </c>
      <c r="L26" s="168">
        <v>4615.3641374744102</v>
      </c>
      <c r="M26" s="168">
        <v>4591.8379570949792</v>
      </c>
      <c r="N26" s="168">
        <v>4489.9211242456795</v>
      </c>
    </row>
    <row r="27" spans="1:14" x14ac:dyDescent="0.25">
      <c r="A27" s="32" t="s">
        <v>68</v>
      </c>
      <c r="B27" s="13" t="s">
        <v>34</v>
      </c>
      <c r="C27" s="18">
        <v>648.6941865980499</v>
      </c>
      <c r="D27" s="18">
        <v>647.69002485570991</v>
      </c>
      <c r="E27" s="18">
        <v>827.28053359695991</v>
      </c>
      <c r="F27" s="18">
        <v>825.96246766795991</v>
      </c>
      <c r="G27" s="18">
        <v>823.41262050796001</v>
      </c>
      <c r="H27" s="18">
        <v>901.46957319495993</v>
      </c>
      <c r="I27" s="168">
        <v>980.5074289429599</v>
      </c>
      <c r="J27" s="168">
        <v>1111.03273725894</v>
      </c>
      <c r="K27" s="168">
        <v>1218.7170049009399</v>
      </c>
      <c r="L27" s="168">
        <v>1218.46987929294</v>
      </c>
      <c r="M27" s="168">
        <v>1208.09133347894</v>
      </c>
      <c r="N27" s="168">
        <v>1207.96882193294</v>
      </c>
    </row>
    <row r="28" spans="1:14" x14ac:dyDescent="0.25">
      <c r="A28" s="32" t="s">
        <v>69</v>
      </c>
      <c r="B28" s="13" t="s">
        <v>31</v>
      </c>
      <c r="C28" s="18">
        <v>400.99657893599999</v>
      </c>
      <c r="D28" s="18">
        <v>389.44032297199999</v>
      </c>
      <c r="E28" s="18">
        <v>386.35204749600001</v>
      </c>
      <c r="F28" s="18">
        <v>380.06195526499999</v>
      </c>
      <c r="G28" s="18">
        <v>367.73363043199998</v>
      </c>
      <c r="H28" s="18">
        <v>410.97156156300002</v>
      </c>
      <c r="I28" s="168">
        <v>410.19949269400001</v>
      </c>
      <c r="J28" s="168">
        <v>416.89564831596999</v>
      </c>
      <c r="K28" s="168">
        <v>416.12357944696998</v>
      </c>
      <c r="L28" s="168">
        <v>416.12357944696998</v>
      </c>
      <c r="M28" s="168">
        <v>403.02318574496996</v>
      </c>
      <c r="N28" s="168">
        <v>403.02318574496996</v>
      </c>
    </row>
    <row r="29" spans="1:14" x14ac:dyDescent="0.25">
      <c r="A29" s="32" t="s">
        <v>70</v>
      </c>
      <c r="B29" s="13" t="s">
        <v>35</v>
      </c>
      <c r="C29" s="18">
        <v>286.13880934999997</v>
      </c>
      <c r="D29" s="18">
        <v>277.21871160000001</v>
      </c>
      <c r="E29" s="18">
        <v>444.97346577600001</v>
      </c>
      <c r="F29" s="18">
        <v>444.32613295200002</v>
      </c>
      <c r="G29" s="18">
        <v>498.281035202</v>
      </c>
      <c r="H29" s="18">
        <v>601.85429755400003</v>
      </c>
      <c r="I29" s="168">
        <v>744.09209372999999</v>
      </c>
      <c r="J29" s="168">
        <v>838.41975872399996</v>
      </c>
      <c r="K29" s="168">
        <v>1074.6180230750001</v>
      </c>
      <c r="L29" s="168">
        <v>1074.6180230750001</v>
      </c>
      <c r="M29" s="168">
        <v>1062.449796848</v>
      </c>
      <c r="N29" s="168">
        <v>1062.449796848</v>
      </c>
    </row>
    <row r="30" spans="1:14" x14ac:dyDescent="0.25">
      <c r="A30" s="32" t="s">
        <v>71</v>
      </c>
      <c r="B30" s="13" t="s">
        <v>36</v>
      </c>
      <c r="C30" s="18">
        <v>902.64856754649998</v>
      </c>
      <c r="D30" s="18">
        <v>908.56954628715994</v>
      </c>
      <c r="E30" s="18">
        <v>1042.8479771755201</v>
      </c>
      <c r="F30" s="18">
        <v>1121.23958747298</v>
      </c>
      <c r="G30" s="18">
        <v>1110.840573719988</v>
      </c>
      <c r="H30" s="18">
        <v>1327.5796460439399</v>
      </c>
      <c r="I30" s="168">
        <v>1542.6991199198399</v>
      </c>
      <c r="J30" s="168">
        <v>1568.5063130267299</v>
      </c>
      <c r="K30" s="168">
        <v>1550.4711605009099</v>
      </c>
      <c r="L30" s="168">
        <v>1515.97452289019</v>
      </c>
      <c r="M30" s="168">
        <v>1493.9981537751401</v>
      </c>
      <c r="N30" s="168">
        <v>1463.5374253158</v>
      </c>
    </row>
    <row r="31" spans="1:14" x14ac:dyDescent="0.25">
      <c r="A31" s="32" t="s">
        <v>72</v>
      </c>
      <c r="B31" s="13" t="s">
        <v>37</v>
      </c>
      <c r="C31" s="18">
        <v>1663.094748343</v>
      </c>
      <c r="D31" s="18">
        <v>1663.094748343</v>
      </c>
      <c r="E31" s="18">
        <v>1678.6409081080001</v>
      </c>
      <c r="F31" s="18">
        <v>1707.681771565</v>
      </c>
      <c r="G31" s="18">
        <v>1735.6648591420001</v>
      </c>
      <c r="H31" s="18">
        <v>1735.6648591420001</v>
      </c>
      <c r="I31" s="168">
        <v>2179.1668197419999</v>
      </c>
      <c r="J31" s="168">
        <v>2191.5369256690001</v>
      </c>
      <c r="K31" s="168">
        <v>2191.5369256690001</v>
      </c>
      <c r="L31" s="168">
        <v>2191.5369256690001</v>
      </c>
      <c r="M31" s="168">
        <v>2187.8560714949999</v>
      </c>
      <c r="N31" s="168">
        <v>2187.839802602</v>
      </c>
    </row>
    <row r="32" spans="1:14" x14ac:dyDescent="0.25">
      <c r="A32" s="32" t="s">
        <v>73</v>
      </c>
      <c r="B32" s="13" t="s">
        <v>38</v>
      </c>
      <c r="C32" s="18">
        <v>1014.7618707494599</v>
      </c>
      <c r="D32" s="18">
        <v>968.77816893099998</v>
      </c>
      <c r="E32" s="18">
        <v>1042.506118258</v>
      </c>
      <c r="F32" s="18">
        <v>1059.954987478</v>
      </c>
      <c r="G32" s="18">
        <v>1054.871016438</v>
      </c>
      <c r="H32" s="18">
        <v>1166.4490646029999</v>
      </c>
      <c r="I32" s="168">
        <v>1429.9077363809999</v>
      </c>
      <c r="J32" s="168">
        <v>1590.6772612970001</v>
      </c>
      <c r="K32" s="168">
        <v>1716.9275391076601</v>
      </c>
      <c r="L32" s="168">
        <v>1716.2104090716603</v>
      </c>
      <c r="M32" s="168">
        <v>1690.8556583476602</v>
      </c>
      <c r="N32" s="168">
        <v>1657.6648522656601</v>
      </c>
    </row>
    <row r="33" spans="1:14" x14ac:dyDescent="0.25">
      <c r="A33" s="32" t="s">
        <v>74</v>
      </c>
      <c r="B33" s="13" t="s">
        <v>39</v>
      </c>
      <c r="C33" s="18">
        <v>746.590655524</v>
      </c>
      <c r="D33" s="18">
        <v>746.590655524</v>
      </c>
      <c r="E33" s="18">
        <v>746.590655524</v>
      </c>
      <c r="F33" s="18">
        <v>745.91470191200006</v>
      </c>
      <c r="G33" s="18">
        <v>845.96076508099998</v>
      </c>
      <c r="H33" s="18">
        <v>844.73421667000002</v>
      </c>
      <c r="I33" s="168">
        <v>858.81262888900005</v>
      </c>
      <c r="J33" s="168">
        <v>913.94184583100002</v>
      </c>
      <c r="K33" s="168">
        <v>932.05484187299999</v>
      </c>
      <c r="L33" s="168">
        <v>928.03235222499995</v>
      </c>
      <c r="M33" s="168">
        <v>901.23115830500001</v>
      </c>
      <c r="N33" s="168">
        <v>897.20866865699998</v>
      </c>
    </row>
    <row r="34" spans="1:14" x14ac:dyDescent="0.25">
      <c r="A34" s="32" t="s">
        <v>75</v>
      </c>
      <c r="B34" s="13" t="s">
        <v>40</v>
      </c>
      <c r="C34" s="18">
        <v>108.80951349999999</v>
      </c>
      <c r="D34" s="18">
        <v>108.80951349999999</v>
      </c>
      <c r="E34" s="18">
        <v>176.0386135</v>
      </c>
      <c r="F34" s="18">
        <v>176.0386135</v>
      </c>
      <c r="G34" s="18">
        <v>176.0386135</v>
      </c>
      <c r="H34" s="18">
        <v>171.88143700000001</v>
      </c>
      <c r="I34" s="168">
        <v>219.47228799999999</v>
      </c>
      <c r="J34" s="168">
        <v>219.47228799999999</v>
      </c>
      <c r="K34" s="168">
        <v>215.3151115</v>
      </c>
      <c r="L34" s="168">
        <v>215.3151115</v>
      </c>
      <c r="M34" s="168">
        <v>215.3151115</v>
      </c>
      <c r="N34" s="168">
        <v>213.36511150000001</v>
      </c>
    </row>
    <row r="35" spans="1:14" x14ac:dyDescent="0.25">
      <c r="A35" s="32" t="s">
        <v>76</v>
      </c>
      <c r="B35" s="13" t="s">
        <v>42</v>
      </c>
      <c r="C35" s="18">
        <v>838.55763204364007</v>
      </c>
      <c r="D35" s="18">
        <v>824.08813410100004</v>
      </c>
      <c r="E35" s="18">
        <v>808.67382672600002</v>
      </c>
      <c r="F35" s="18">
        <v>896.65501281100001</v>
      </c>
      <c r="G35" s="18">
        <v>900.73188332500001</v>
      </c>
      <c r="H35" s="18">
        <v>1003.592301249</v>
      </c>
      <c r="I35" s="168">
        <v>997.83756945000005</v>
      </c>
      <c r="J35" s="168">
        <v>1033.696781763</v>
      </c>
      <c r="K35" s="168">
        <v>1027.7576520170001</v>
      </c>
      <c r="L35" s="168">
        <v>1012.43319859</v>
      </c>
      <c r="M35" s="168">
        <v>983.04248961400003</v>
      </c>
      <c r="N35" s="168">
        <v>967.79836610300003</v>
      </c>
    </row>
    <row r="36" spans="1:14" x14ac:dyDescent="0.25">
      <c r="A36" s="32" t="s">
        <v>77</v>
      </c>
      <c r="B36" s="13" t="s">
        <v>41</v>
      </c>
      <c r="C36" s="18">
        <v>428.62762647900001</v>
      </c>
      <c r="D36" s="18">
        <v>431.50994033400002</v>
      </c>
      <c r="E36" s="18">
        <v>465.972156848</v>
      </c>
      <c r="F36" s="18">
        <v>404.36855954599997</v>
      </c>
      <c r="G36" s="18">
        <v>404.47891353699998</v>
      </c>
      <c r="H36" s="18">
        <v>414.41426628900001</v>
      </c>
      <c r="I36" s="168">
        <v>402.20535619100002</v>
      </c>
      <c r="J36" s="168">
        <v>408.41916000700002</v>
      </c>
      <c r="K36" s="168">
        <v>410.28564694099998</v>
      </c>
      <c r="L36" s="168">
        <v>347.58450650100002</v>
      </c>
      <c r="M36" s="168">
        <v>355.74180779699998</v>
      </c>
      <c r="N36" s="168">
        <v>387.57656094200001</v>
      </c>
    </row>
    <row r="37" spans="1:14" ht="18.600000000000001" customHeight="1" x14ac:dyDescent="0.25">
      <c r="A37" s="32" t="s">
        <v>207</v>
      </c>
      <c r="B37" s="13" t="s">
        <v>43</v>
      </c>
      <c r="C37" s="18">
        <v>0</v>
      </c>
      <c r="D37" s="18">
        <v>0</v>
      </c>
      <c r="E37" s="18">
        <v>0</v>
      </c>
      <c r="F37" s="18">
        <v>0</v>
      </c>
      <c r="G37" s="18">
        <v>0</v>
      </c>
      <c r="H37" s="18">
        <v>0</v>
      </c>
      <c r="I37" s="168">
        <v>0</v>
      </c>
      <c r="J37" s="168">
        <v>0</v>
      </c>
      <c r="K37" s="168">
        <v>0</v>
      </c>
      <c r="L37" s="168">
        <v>0</v>
      </c>
      <c r="M37" s="168">
        <v>0</v>
      </c>
      <c r="N37" s="168">
        <v>0</v>
      </c>
    </row>
    <row r="38" spans="1:14" x14ac:dyDescent="0.25">
      <c r="A38" s="33"/>
      <c r="B38" s="21" t="s">
        <v>110</v>
      </c>
      <c r="C38" s="55">
        <v>88244.182592574871</v>
      </c>
      <c r="D38" s="55">
        <v>90483.612662531596</v>
      </c>
      <c r="E38" s="55">
        <v>95783.091893182296</v>
      </c>
      <c r="F38" s="55">
        <v>99061.45093657948</v>
      </c>
      <c r="G38" s="55">
        <v>98204.180144933271</v>
      </c>
      <c r="H38" s="55">
        <v>99429.184875639563</v>
      </c>
      <c r="I38" s="170">
        <v>101004.08906785634</v>
      </c>
      <c r="J38" s="170">
        <v>103381.59523947917</v>
      </c>
      <c r="K38" s="170">
        <v>104802.04358483884</v>
      </c>
      <c r="L38" s="170">
        <v>103727.38299744421</v>
      </c>
      <c r="M38" s="170">
        <v>102106.97642902758</v>
      </c>
      <c r="N38" s="170">
        <v>100423.51083387659</v>
      </c>
    </row>
    <row r="39" spans="1:14" ht="39.75" customHeight="1" x14ac:dyDescent="0.25">
      <c r="A39" s="334" t="s">
        <v>782</v>
      </c>
      <c r="B39" s="335"/>
      <c r="C39" s="335"/>
      <c r="D39" s="335"/>
      <c r="E39" s="335"/>
      <c r="F39" s="335"/>
      <c r="G39" s="335"/>
      <c r="H39" s="335"/>
      <c r="I39" s="335"/>
      <c r="J39" s="335"/>
      <c r="K39" s="335"/>
      <c r="L39" s="335"/>
      <c r="M39" s="335"/>
      <c r="N39" s="336"/>
    </row>
    <row r="40" spans="1:14" x14ac:dyDescent="0.25">
      <c r="C40" s="24"/>
      <c r="D40" s="24"/>
      <c r="E40" s="24"/>
      <c r="F40" s="24"/>
      <c r="G40" s="24"/>
      <c r="H40" s="24"/>
      <c r="I40" s="24"/>
      <c r="J40" s="24"/>
      <c r="K40" s="24"/>
      <c r="L40" s="24"/>
      <c r="M40" s="24"/>
      <c r="N40" s="24"/>
    </row>
  </sheetData>
  <mergeCells count="3">
    <mergeCell ref="A1:N1"/>
    <mergeCell ref="A2:B2"/>
    <mergeCell ref="A39:N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zoomScale="80" zoomScaleNormal="120" workbookViewId="0">
      <pane xSplit="2" ySplit="2" topLeftCell="C3" activePane="bottomRight" state="frozen"/>
      <selection activeCell="A95" sqref="A95:F95"/>
      <selection pane="topRight" activeCell="A95" sqref="A95:F95"/>
      <selection pane="bottomLeft" activeCell="A95" sqref="A95:F95"/>
      <selection pane="bottomRight" activeCell="N3" sqref="N3:N24"/>
    </sheetView>
  </sheetViews>
  <sheetFormatPr defaultColWidth="8.7109375" defaultRowHeight="15" x14ac:dyDescent="0.25"/>
  <cols>
    <col min="1" max="1" width="2.7109375" style="246" bestFit="1" customWidth="1"/>
    <col min="2" max="2" width="42.7109375" style="237" bestFit="1" customWidth="1"/>
    <col min="3" max="8" width="7.28515625" style="237" customWidth="1"/>
    <col min="9" max="14" width="5.85546875" style="237" bestFit="1" customWidth="1"/>
    <col min="15" max="15" width="11.85546875" style="237" bestFit="1" customWidth="1"/>
    <col min="16" max="16384" width="8.7109375" style="237"/>
  </cols>
  <sheetData>
    <row r="1" spans="1:15" ht="28.9" customHeight="1" x14ac:dyDescent="0.25">
      <c r="A1" s="285" t="s">
        <v>779</v>
      </c>
      <c r="B1" s="286"/>
      <c r="C1" s="286"/>
      <c r="D1" s="286"/>
      <c r="E1" s="286"/>
      <c r="F1" s="286"/>
      <c r="G1" s="286"/>
      <c r="H1" s="286"/>
      <c r="I1" s="286"/>
      <c r="J1" s="286"/>
      <c r="K1" s="286"/>
      <c r="L1" s="286"/>
      <c r="M1" s="286"/>
      <c r="N1" s="287"/>
    </row>
    <row r="2" spans="1:15" x14ac:dyDescent="0.25">
      <c r="A2" s="304" t="s">
        <v>757</v>
      </c>
      <c r="B2" s="304"/>
      <c r="C2" s="11">
        <v>44671</v>
      </c>
      <c r="D2" s="11">
        <v>44701</v>
      </c>
      <c r="E2" s="11">
        <v>44732</v>
      </c>
      <c r="F2" s="11">
        <v>44743</v>
      </c>
      <c r="G2" s="11">
        <v>44774</v>
      </c>
      <c r="H2" s="11">
        <v>44805</v>
      </c>
      <c r="I2" s="11">
        <v>44835</v>
      </c>
      <c r="J2" s="11">
        <v>44866</v>
      </c>
      <c r="K2" s="11">
        <v>44896</v>
      </c>
      <c r="L2" s="11">
        <v>44927</v>
      </c>
      <c r="M2" s="11">
        <v>44958</v>
      </c>
      <c r="N2" s="11">
        <v>44986</v>
      </c>
      <c r="O2" s="245"/>
    </row>
    <row r="3" spans="1:15" x14ac:dyDescent="0.25">
      <c r="A3" s="232" t="s">
        <v>44</v>
      </c>
      <c r="B3" s="233" t="s">
        <v>758</v>
      </c>
      <c r="C3" s="234">
        <v>9915.9063152954095</v>
      </c>
      <c r="D3" s="234">
        <v>9946.3558027790896</v>
      </c>
      <c r="E3" s="234">
        <v>10152.46745244609</v>
      </c>
      <c r="F3" s="234">
        <v>10115.887420038227</v>
      </c>
      <c r="G3" s="234">
        <v>10173.57702076709</v>
      </c>
      <c r="H3" s="234">
        <v>10172.115027554841</v>
      </c>
      <c r="I3" s="235">
        <v>9769.5630566875043</v>
      </c>
      <c r="J3" s="235">
        <v>9787.2960516408311</v>
      </c>
      <c r="K3" s="235">
        <v>10857.486780997551</v>
      </c>
      <c r="L3" s="235">
        <v>10677.241443901801</v>
      </c>
      <c r="M3" s="235">
        <v>10681.4107397888</v>
      </c>
      <c r="N3" s="235">
        <v>10220.647730739061</v>
      </c>
      <c r="O3" s="236"/>
    </row>
    <row r="4" spans="1:15" x14ac:dyDescent="0.25">
      <c r="A4" s="238" t="s">
        <v>45</v>
      </c>
      <c r="B4" s="239" t="s">
        <v>759</v>
      </c>
      <c r="C4" s="234">
        <v>21461.408955242256</v>
      </c>
      <c r="D4" s="234">
        <v>21342.735723537415</v>
      </c>
      <c r="E4" s="234">
        <v>23159.894247728414</v>
      </c>
      <c r="F4" s="234">
        <v>23910.192041885413</v>
      </c>
      <c r="G4" s="234">
        <v>22520.003851064415</v>
      </c>
      <c r="H4" s="234">
        <v>23518.758140851351</v>
      </c>
      <c r="I4" s="235">
        <v>23775.124586420352</v>
      </c>
      <c r="J4" s="235">
        <v>24095.202050146414</v>
      </c>
      <c r="K4" s="235">
        <v>24672.911294478352</v>
      </c>
      <c r="L4" s="235">
        <v>25054.104692095352</v>
      </c>
      <c r="M4" s="235">
        <v>23603.112229405353</v>
      </c>
      <c r="N4" s="235">
        <v>23928.621075448351</v>
      </c>
    </row>
    <row r="5" spans="1:15" x14ac:dyDescent="0.25">
      <c r="A5" s="238" t="s">
        <v>46</v>
      </c>
      <c r="B5" s="239" t="s">
        <v>760</v>
      </c>
      <c r="C5" s="234">
        <v>648.08155654469999</v>
      </c>
      <c r="D5" s="234">
        <v>653.37265393799998</v>
      </c>
      <c r="E5" s="234">
        <v>651.52657386700002</v>
      </c>
      <c r="F5" s="234">
        <v>653.30832918700003</v>
      </c>
      <c r="G5" s="234">
        <v>655.06443315499996</v>
      </c>
      <c r="H5" s="234">
        <v>646.96709184700001</v>
      </c>
      <c r="I5" s="235">
        <v>634.91229618499995</v>
      </c>
      <c r="J5" s="235">
        <v>539.38602825999999</v>
      </c>
      <c r="K5" s="235">
        <v>386.05866800000001</v>
      </c>
      <c r="L5" s="235">
        <v>388.12756364400002</v>
      </c>
      <c r="M5" s="235">
        <v>395.22984104099999</v>
      </c>
      <c r="N5" s="235">
        <v>395.22674917900002</v>
      </c>
    </row>
    <row r="6" spans="1:15" x14ac:dyDescent="0.25">
      <c r="A6" s="238" t="s">
        <v>47</v>
      </c>
      <c r="B6" s="239" t="s">
        <v>761</v>
      </c>
      <c r="C6" s="234">
        <v>1613.61027503433</v>
      </c>
      <c r="D6" s="234">
        <v>1629.5638397969999</v>
      </c>
      <c r="E6" s="234">
        <v>1584.1473994200001</v>
      </c>
      <c r="F6" s="234">
        <v>1629.104025092</v>
      </c>
      <c r="G6" s="234">
        <v>1621.8445667420001</v>
      </c>
      <c r="H6" s="234">
        <v>1623.7626946580001</v>
      </c>
      <c r="I6" s="235">
        <v>1604.743716685</v>
      </c>
      <c r="J6" s="235">
        <v>1553.654545009</v>
      </c>
      <c r="K6" s="235">
        <v>1545.966259844</v>
      </c>
      <c r="L6" s="235">
        <v>1546.495506899</v>
      </c>
      <c r="M6" s="235">
        <v>1551.192861625</v>
      </c>
      <c r="N6" s="235">
        <v>1566.18821705</v>
      </c>
    </row>
    <row r="7" spans="1:15" x14ac:dyDescent="0.25">
      <c r="A7" s="238" t="s">
        <v>48</v>
      </c>
      <c r="B7" s="239" t="s">
        <v>762</v>
      </c>
      <c r="C7" s="234">
        <v>0</v>
      </c>
      <c r="D7" s="234">
        <v>0</v>
      </c>
      <c r="E7" s="234">
        <v>0</v>
      </c>
      <c r="F7" s="234">
        <v>0</v>
      </c>
      <c r="G7" s="234">
        <v>0</v>
      </c>
      <c r="H7" s="234">
        <v>0</v>
      </c>
      <c r="I7" s="235">
        <v>0</v>
      </c>
      <c r="J7" s="235">
        <v>0</v>
      </c>
      <c r="K7" s="235">
        <v>0</v>
      </c>
      <c r="L7" s="235">
        <v>0</v>
      </c>
      <c r="M7" s="235">
        <v>0</v>
      </c>
      <c r="N7" s="235">
        <v>0</v>
      </c>
    </row>
    <row r="8" spans="1:15" x14ac:dyDescent="0.25">
      <c r="A8" s="238" t="s">
        <v>49</v>
      </c>
      <c r="B8" s="239" t="s">
        <v>763</v>
      </c>
      <c r="C8" s="234">
        <v>0</v>
      </c>
      <c r="D8" s="234">
        <v>0</v>
      </c>
      <c r="E8" s="234">
        <v>0</v>
      </c>
      <c r="F8" s="234">
        <v>0</v>
      </c>
      <c r="G8" s="234">
        <v>0</v>
      </c>
      <c r="H8" s="234">
        <v>0</v>
      </c>
      <c r="I8" s="235">
        <v>0</v>
      </c>
      <c r="J8" s="235">
        <v>0</v>
      </c>
      <c r="K8" s="235">
        <v>0</v>
      </c>
      <c r="L8" s="235">
        <v>0</v>
      </c>
      <c r="M8" s="235">
        <v>0</v>
      </c>
      <c r="N8" s="235">
        <v>0</v>
      </c>
    </row>
    <row r="9" spans="1:15" x14ac:dyDescent="0.25">
      <c r="A9" s="238" t="s">
        <v>50</v>
      </c>
      <c r="B9" s="239" t="s">
        <v>764</v>
      </c>
      <c r="C9" s="234">
        <v>0</v>
      </c>
      <c r="D9" s="234">
        <v>0</v>
      </c>
      <c r="E9" s="234">
        <v>0</v>
      </c>
      <c r="F9" s="234">
        <v>0</v>
      </c>
      <c r="G9" s="234">
        <v>0</v>
      </c>
      <c r="H9" s="234">
        <v>0</v>
      </c>
      <c r="I9" s="235">
        <v>0</v>
      </c>
      <c r="J9" s="235">
        <v>0</v>
      </c>
      <c r="K9" s="235">
        <v>0</v>
      </c>
      <c r="L9" s="235">
        <v>0</v>
      </c>
      <c r="M9" s="235">
        <v>0</v>
      </c>
      <c r="N9" s="235">
        <v>0</v>
      </c>
    </row>
    <row r="10" spans="1:15" x14ac:dyDescent="0.25">
      <c r="A10" s="238" t="s">
        <v>51</v>
      </c>
      <c r="B10" s="240" t="s">
        <v>765</v>
      </c>
      <c r="C10" s="234">
        <v>4831.9986327721408</v>
      </c>
      <c r="D10" s="234">
        <v>4870.0367145990003</v>
      </c>
      <c r="E10" s="234">
        <v>4861.9198783410002</v>
      </c>
      <c r="F10" s="234">
        <v>6349.0302462150003</v>
      </c>
      <c r="G10" s="234">
        <v>6179.2229442110001</v>
      </c>
      <c r="H10" s="234">
        <v>5757.1555843369997</v>
      </c>
      <c r="I10" s="235">
        <v>5820.9358066340001</v>
      </c>
      <c r="J10" s="235">
        <v>5817.633094496</v>
      </c>
      <c r="K10" s="235">
        <v>5724.4980084030003</v>
      </c>
      <c r="L10" s="235">
        <v>5708.329541176</v>
      </c>
      <c r="M10" s="235">
        <v>5849.2365455999998</v>
      </c>
      <c r="N10" s="235">
        <v>5522.2047833830002</v>
      </c>
    </row>
    <row r="11" spans="1:15" x14ac:dyDescent="0.25">
      <c r="A11" s="238" t="s">
        <v>52</v>
      </c>
      <c r="B11" s="239" t="s">
        <v>766</v>
      </c>
      <c r="C11" s="234">
        <v>12777.243128440696</v>
      </c>
      <c r="D11" s="234">
        <v>12728.598785292563</v>
      </c>
      <c r="E11" s="234">
        <v>14648.526845414615</v>
      </c>
      <c r="F11" s="234">
        <v>14774.01542107668</v>
      </c>
      <c r="G11" s="234">
        <v>15135.891479647484</v>
      </c>
      <c r="H11" s="234">
        <v>14547.342765398767</v>
      </c>
      <c r="I11" s="235">
        <v>14703.097201396526</v>
      </c>
      <c r="J11" s="235">
        <v>14747.201898888128</v>
      </c>
      <c r="K11" s="235">
        <v>14493.050989343888</v>
      </c>
      <c r="L11" s="235">
        <v>14223.173987476559</v>
      </c>
      <c r="M11" s="235">
        <v>14273.868479956998</v>
      </c>
      <c r="N11" s="235">
        <v>13564.641446704041</v>
      </c>
    </row>
    <row r="12" spans="1:15" x14ac:dyDescent="0.25">
      <c r="A12" s="238" t="s">
        <v>53</v>
      </c>
      <c r="B12" s="239" t="s">
        <v>767</v>
      </c>
      <c r="C12" s="234">
        <v>5620.8218210837194</v>
      </c>
      <c r="D12" s="234">
        <v>7816.6848629481201</v>
      </c>
      <c r="E12" s="234">
        <v>8071.3944911169201</v>
      </c>
      <c r="F12" s="234">
        <v>8173.6428728737601</v>
      </c>
      <c r="G12" s="234">
        <v>8191.541301209455</v>
      </c>
      <c r="H12" s="234">
        <v>8564.7518357360605</v>
      </c>
      <c r="I12" s="235">
        <v>8732.3474855123204</v>
      </c>
      <c r="J12" s="235">
        <v>8752.2025072019496</v>
      </c>
      <c r="K12" s="235">
        <v>8790.3843726469295</v>
      </c>
      <c r="L12" s="235">
        <v>7225.0671665576501</v>
      </c>
      <c r="M12" s="235">
        <v>7246.5045937430195</v>
      </c>
      <c r="N12" s="235">
        <v>6965.7069669542207</v>
      </c>
    </row>
    <row r="13" spans="1:15" x14ac:dyDescent="0.25">
      <c r="A13" s="238" t="s">
        <v>54</v>
      </c>
      <c r="B13" s="239" t="s">
        <v>768</v>
      </c>
      <c r="C13" s="234">
        <v>0</v>
      </c>
      <c r="D13" s="234">
        <v>0</v>
      </c>
      <c r="E13" s="234">
        <v>0</v>
      </c>
      <c r="F13" s="234">
        <v>0</v>
      </c>
      <c r="G13" s="234">
        <v>0</v>
      </c>
      <c r="H13" s="234">
        <v>0</v>
      </c>
      <c r="I13" s="235">
        <v>0</v>
      </c>
      <c r="J13" s="235">
        <v>0</v>
      </c>
      <c r="K13" s="235">
        <v>0</v>
      </c>
      <c r="L13" s="235">
        <v>0</v>
      </c>
      <c r="M13" s="235">
        <v>0</v>
      </c>
      <c r="N13" s="235">
        <v>0</v>
      </c>
    </row>
    <row r="14" spans="1:15" x14ac:dyDescent="0.25">
      <c r="A14" s="238" t="s">
        <v>55</v>
      </c>
      <c r="B14" s="239" t="s">
        <v>769</v>
      </c>
      <c r="C14" s="234">
        <v>138.301068644</v>
      </c>
      <c r="D14" s="234">
        <v>138.301068644</v>
      </c>
      <c r="E14" s="234">
        <v>127.892904741</v>
      </c>
      <c r="F14" s="234">
        <v>116.028891042</v>
      </c>
      <c r="G14" s="234">
        <v>116.028891042</v>
      </c>
      <c r="H14" s="234">
        <v>95.670100516999995</v>
      </c>
      <c r="I14" s="235">
        <v>83.806086820000004</v>
      </c>
      <c r="J14" s="235">
        <v>83.806086820000004</v>
      </c>
      <c r="K14" s="235">
        <v>65.563775995</v>
      </c>
      <c r="L14" s="235">
        <v>61.533909215999998</v>
      </c>
      <c r="M14" s="235">
        <v>61.533909215999998</v>
      </c>
      <c r="N14" s="235">
        <v>41.175118699000002</v>
      </c>
    </row>
    <row r="15" spans="1:15" x14ac:dyDescent="0.25">
      <c r="A15" s="238" t="s">
        <v>56</v>
      </c>
      <c r="B15" s="239" t="s">
        <v>770</v>
      </c>
      <c r="C15" s="234">
        <v>61.480038950000001</v>
      </c>
      <c r="D15" s="234">
        <v>61.727543050999998</v>
      </c>
      <c r="E15" s="234">
        <v>61.693717886000002</v>
      </c>
      <c r="F15" s="234">
        <v>61.659582657000001</v>
      </c>
      <c r="G15" s="234">
        <v>61.625134522000003</v>
      </c>
      <c r="H15" s="234">
        <v>61.590370612000001</v>
      </c>
      <c r="I15" s="235">
        <v>62.345065603999998</v>
      </c>
      <c r="J15" s="235">
        <v>62.309661433999999</v>
      </c>
      <c r="K15" s="235">
        <v>64.483476832999997</v>
      </c>
      <c r="L15" s="235">
        <v>64.940734793999994</v>
      </c>
      <c r="M15" s="235">
        <v>64.904348057999997</v>
      </c>
      <c r="N15" s="235">
        <v>64.479759455000007</v>
      </c>
    </row>
    <row r="16" spans="1:15" x14ac:dyDescent="0.25">
      <c r="A16" s="238" t="s">
        <v>57</v>
      </c>
      <c r="B16" s="239" t="s">
        <v>771</v>
      </c>
      <c r="C16" s="234">
        <v>0</v>
      </c>
      <c r="D16" s="234">
        <v>0</v>
      </c>
      <c r="E16" s="234">
        <v>0</v>
      </c>
      <c r="F16" s="234">
        <v>0</v>
      </c>
      <c r="G16" s="234">
        <v>0</v>
      </c>
      <c r="H16" s="234">
        <v>0</v>
      </c>
      <c r="I16" s="235">
        <v>0</v>
      </c>
      <c r="J16" s="235">
        <v>0</v>
      </c>
      <c r="K16" s="235">
        <v>0</v>
      </c>
      <c r="L16" s="235">
        <v>0</v>
      </c>
      <c r="M16" s="235">
        <v>0</v>
      </c>
      <c r="N16" s="235">
        <v>0</v>
      </c>
    </row>
    <row r="17" spans="1:14" x14ac:dyDescent="0.25">
      <c r="A17" s="238" t="s">
        <v>58</v>
      </c>
      <c r="B17" s="239" t="s">
        <v>772</v>
      </c>
      <c r="C17" s="234">
        <v>434.309673089</v>
      </c>
      <c r="D17" s="234">
        <v>431.92276409900001</v>
      </c>
      <c r="E17" s="234">
        <v>554.89507247799997</v>
      </c>
      <c r="F17" s="234">
        <v>778.99219665600003</v>
      </c>
      <c r="G17" s="234">
        <v>780.37988221499995</v>
      </c>
      <c r="H17" s="234">
        <v>775.83146715700002</v>
      </c>
      <c r="I17" s="235">
        <v>778.4787182</v>
      </c>
      <c r="J17" s="235">
        <v>784.44475613700001</v>
      </c>
      <c r="K17" s="235">
        <v>774.45033038600002</v>
      </c>
      <c r="L17" s="235">
        <v>1761.626735498</v>
      </c>
      <c r="M17" s="235">
        <v>1769.443267612</v>
      </c>
      <c r="N17" s="235">
        <v>1754.75325505</v>
      </c>
    </row>
    <row r="18" spans="1:14" x14ac:dyDescent="0.25">
      <c r="A18" s="238" t="s">
        <v>59</v>
      </c>
      <c r="B18" s="239" t="s">
        <v>773</v>
      </c>
      <c r="C18" s="234">
        <v>0</v>
      </c>
      <c r="D18" s="234">
        <v>0</v>
      </c>
      <c r="E18" s="234">
        <v>0</v>
      </c>
      <c r="F18" s="234">
        <v>0</v>
      </c>
      <c r="G18" s="234">
        <v>0</v>
      </c>
      <c r="H18" s="234">
        <v>0</v>
      </c>
      <c r="I18" s="235">
        <v>0</v>
      </c>
      <c r="J18" s="235">
        <v>0</v>
      </c>
      <c r="K18" s="235">
        <v>0</v>
      </c>
      <c r="L18" s="235">
        <v>0</v>
      </c>
      <c r="M18" s="235">
        <v>0</v>
      </c>
      <c r="N18" s="235">
        <v>0</v>
      </c>
    </row>
    <row r="19" spans="1:14" x14ac:dyDescent="0.25">
      <c r="A19" s="238" t="s">
        <v>60</v>
      </c>
      <c r="B19" s="239" t="s">
        <v>774</v>
      </c>
      <c r="C19" s="234">
        <v>1161.951858745</v>
      </c>
      <c r="D19" s="234">
        <v>1121.7560403120001</v>
      </c>
      <c r="E19" s="234">
        <v>1157.3265894640001</v>
      </c>
      <c r="F19" s="234">
        <v>1205.5623286160001</v>
      </c>
      <c r="G19" s="234">
        <v>1123.1998515810001</v>
      </c>
      <c r="H19" s="234">
        <v>1184.4974343599999</v>
      </c>
      <c r="I19" s="235">
        <v>1196.5149437309999</v>
      </c>
      <c r="J19" s="235">
        <v>2062.895220592</v>
      </c>
      <c r="K19" s="235">
        <v>1959.494556356</v>
      </c>
      <c r="L19" s="235">
        <v>1777.7639685280001</v>
      </c>
      <c r="M19" s="235">
        <v>1715.6673503710001</v>
      </c>
      <c r="N19" s="235">
        <v>1672.0907367699999</v>
      </c>
    </row>
    <row r="20" spans="1:14" x14ac:dyDescent="0.25">
      <c r="A20" s="238" t="s">
        <v>61</v>
      </c>
      <c r="B20" s="239" t="s">
        <v>775</v>
      </c>
      <c r="C20" s="234">
        <v>0</v>
      </c>
      <c r="D20" s="234">
        <v>0</v>
      </c>
      <c r="E20" s="234">
        <v>0</v>
      </c>
      <c r="F20" s="234">
        <v>0</v>
      </c>
      <c r="G20" s="234">
        <v>0</v>
      </c>
      <c r="H20" s="234">
        <v>0</v>
      </c>
      <c r="I20" s="235">
        <v>0</v>
      </c>
      <c r="J20" s="235">
        <v>0</v>
      </c>
      <c r="K20" s="235">
        <v>0</v>
      </c>
      <c r="L20" s="235">
        <v>0</v>
      </c>
      <c r="M20" s="235">
        <v>0</v>
      </c>
      <c r="N20" s="235">
        <v>0</v>
      </c>
    </row>
    <row r="21" spans="1:14" x14ac:dyDescent="0.25">
      <c r="A21" s="238" t="s">
        <v>62</v>
      </c>
      <c r="B21" s="239" t="s">
        <v>776</v>
      </c>
      <c r="C21" s="234">
        <v>0</v>
      </c>
      <c r="D21" s="234">
        <v>0</v>
      </c>
      <c r="E21" s="234">
        <v>0</v>
      </c>
      <c r="F21" s="234">
        <v>0</v>
      </c>
      <c r="G21" s="234">
        <v>0</v>
      </c>
      <c r="H21" s="234">
        <v>0</v>
      </c>
      <c r="I21" s="235">
        <v>0</v>
      </c>
      <c r="J21" s="235">
        <v>0</v>
      </c>
      <c r="K21" s="235">
        <v>0</v>
      </c>
      <c r="L21" s="235">
        <v>0</v>
      </c>
      <c r="M21" s="235">
        <v>0</v>
      </c>
      <c r="N21" s="235">
        <v>0</v>
      </c>
    </row>
    <row r="22" spans="1:14" x14ac:dyDescent="0.25">
      <c r="A22" s="238" t="s">
        <v>63</v>
      </c>
      <c r="B22" s="239" t="s">
        <v>777</v>
      </c>
      <c r="C22" s="234">
        <v>0</v>
      </c>
      <c r="D22" s="234">
        <v>0</v>
      </c>
      <c r="E22" s="234">
        <v>0</v>
      </c>
      <c r="F22" s="234">
        <v>0</v>
      </c>
      <c r="G22" s="234">
        <v>0</v>
      </c>
      <c r="H22" s="234">
        <v>0</v>
      </c>
      <c r="I22" s="235">
        <v>0</v>
      </c>
      <c r="J22" s="235">
        <v>0</v>
      </c>
      <c r="K22" s="235">
        <v>0</v>
      </c>
      <c r="L22" s="235">
        <v>0</v>
      </c>
      <c r="M22" s="235">
        <v>0</v>
      </c>
      <c r="N22" s="235">
        <v>0</v>
      </c>
    </row>
    <row r="23" spans="1:14" x14ac:dyDescent="0.25">
      <c r="A23" s="238" t="s">
        <v>64</v>
      </c>
      <c r="B23" s="239" t="s">
        <v>778</v>
      </c>
      <c r="C23" s="234">
        <v>29579.069268733634</v>
      </c>
      <c r="D23" s="234">
        <v>29742.556863534421</v>
      </c>
      <c r="E23" s="234">
        <v>30751.406720279261</v>
      </c>
      <c r="F23" s="234">
        <v>31294.02758124036</v>
      </c>
      <c r="G23" s="234">
        <v>31645.800788776844</v>
      </c>
      <c r="H23" s="234">
        <v>32480.74236261057</v>
      </c>
      <c r="I23" s="235">
        <v>33842.220103980631</v>
      </c>
      <c r="J23" s="235">
        <v>35095.563338853819</v>
      </c>
      <c r="K23" s="235">
        <v>35467.695071555136</v>
      </c>
      <c r="L23" s="235">
        <v>35238.977747657853</v>
      </c>
      <c r="M23" s="235">
        <v>34894.872262610399</v>
      </c>
      <c r="N23" s="235">
        <v>34727.774994444924</v>
      </c>
    </row>
    <row r="24" spans="1:14" x14ac:dyDescent="0.25">
      <c r="A24" s="241"/>
      <c r="B24" s="242" t="s">
        <v>7</v>
      </c>
      <c r="C24" s="243">
        <v>88244.182592574885</v>
      </c>
      <c r="D24" s="243">
        <v>90483.61266253161</v>
      </c>
      <c r="E24" s="243">
        <v>95783.091893182296</v>
      </c>
      <c r="F24" s="243">
        <v>99061.450936579437</v>
      </c>
      <c r="G24" s="243">
        <v>98204.1801449333</v>
      </c>
      <c r="H24" s="243">
        <v>99429.184875639607</v>
      </c>
      <c r="I24" s="244">
        <v>101004.08906785634</v>
      </c>
      <c r="J24" s="244">
        <v>103381.59523947915</v>
      </c>
      <c r="K24" s="244">
        <v>104802.04358483886</v>
      </c>
      <c r="L24" s="244">
        <v>103727.38299744422</v>
      </c>
      <c r="M24" s="244">
        <v>102106.97642902756</v>
      </c>
      <c r="N24" s="244">
        <v>100423.51083387659</v>
      </c>
    </row>
    <row r="25" spans="1:14" ht="34.5" customHeight="1" x14ac:dyDescent="0.25">
      <c r="A25" s="334" t="s">
        <v>782</v>
      </c>
      <c r="B25" s="335"/>
      <c r="C25" s="335"/>
      <c r="D25" s="335"/>
      <c r="E25" s="335"/>
      <c r="F25" s="335"/>
      <c r="G25" s="335"/>
      <c r="H25" s="335"/>
      <c r="I25" s="335"/>
      <c r="J25" s="335"/>
      <c r="K25" s="335"/>
      <c r="L25" s="335"/>
      <c r="M25" s="335"/>
      <c r="N25" s="336"/>
    </row>
    <row r="29" spans="1:14" x14ac:dyDescent="0.25">
      <c r="A29" s="237"/>
    </row>
  </sheetData>
  <mergeCells count="3">
    <mergeCell ref="A2:B2"/>
    <mergeCell ref="A1:N1"/>
    <mergeCell ref="A25:N2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ignoredErrors>
    <ignoredError sqref="A3:A2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F22"/>
  <sheetViews>
    <sheetView showGridLines="0" view="pageBreakPreview" topLeftCell="A10" zoomScale="70" zoomScaleNormal="100" zoomScaleSheetLayoutView="70" workbookViewId="0">
      <selection activeCell="E12" sqref="E12"/>
    </sheetView>
  </sheetViews>
  <sheetFormatPr defaultRowHeight="15" x14ac:dyDescent="0.25"/>
  <cols>
    <col min="1" max="1" width="4.140625" style="47" customWidth="1"/>
    <col min="2" max="2" width="3.7109375" customWidth="1"/>
    <col min="3" max="3" width="7.85546875" bestFit="1" customWidth="1"/>
    <col min="4" max="4" width="3.28515625" customWidth="1"/>
    <col min="5" max="5" width="57.5703125" customWidth="1"/>
  </cols>
  <sheetData>
    <row r="9" spans="3:6" x14ac:dyDescent="0.25">
      <c r="C9" s="44" t="s">
        <v>186</v>
      </c>
      <c r="D9" s="45" t="s">
        <v>187</v>
      </c>
      <c r="E9" s="43" t="s">
        <v>131</v>
      </c>
    </row>
    <row r="10" spans="3:6" x14ac:dyDescent="0.25">
      <c r="C10" s="44" t="s">
        <v>103</v>
      </c>
      <c r="D10" s="45" t="s">
        <v>187</v>
      </c>
      <c r="E10" s="43" t="s">
        <v>188</v>
      </c>
    </row>
    <row r="11" spans="3:6" x14ac:dyDescent="0.25">
      <c r="C11" s="44" t="s">
        <v>189</v>
      </c>
      <c r="D11" s="45" t="s">
        <v>187</v>
      </c>
      <c r="E11" s="43" t="s">
        <v>133</v>
      </c>
    </row>
    <row r="12" spans="3:6" x14ac:dyDescent="0.25">
      <c r="C12" s="44" t="s">
        <v>190</v>
      </c>
      <c r="D12" s="45" t="s">
        <v>187</v>
      </c>
      <c r="E12" s="43" t="s">
        <v>134</v>
      </c>
    </row>
    <row r="13" spans="3:6" x14ac:dyDescent="0.25">
      <c r="C13" s="44" t="s">
        <v>104</v>
      </c>
      <c r="D13" s="45" t="s">
        <v>187</v>
      </c>
      <c r="E13" s="43" t="s">
        <v>191</v>
      </c>
    </row>
    <row r="14" spans="3:6" x14ac:dyDescent="0.25">
      <c r="C14" s="44" t="s">
        <v>192</v>
      </c>
      <c r="D14" s="45" t="s">
        <v>187</v>
      </c>
      <c r="E14" s="43" t="s">
        <v>135</v>
      </c>
    </row>
    <row r="15" spans="3:6" x14ac:dyDescent="0.25">
      <c r="C15" s="44" t="s">
        <v>105</v>
      </c>
      <c r="D15" s="45" t="s">
        <v>187</v>
      </c>
      <c r="E15" s="43" t="s">
        <v>193</v>
      </c>
      <c r="F15" t="s">
        <v>372</v>
      </c>
    </row>
    <row r="16" spans="3:6" x14ac:dyDescent="0.25">
      <c r="C16" s="44" t="s">
        <v>194</v>
      </c>
      <c r="D16" s="45" t="s">
        <v>187</v>
      </c>
      <c r="E16" s="43" t="s">
        <v>195</v>
      </c>
    </row>
    <row r="17" spans="3:5" ht="22.5" x14ac:dyDescent="0.25">
      <c r="C17" s="44" t="s">
        <v>196</v>
      </c>
      <c r="D17" s="45" t="s">
        <v>187</v>
      </c>
      <c r="E17" s="43" t="s">
        <v>144</v>
      </c>
    </row>
    <row r="18" spans="3:5" x14ac:dyDescent="0.25">
      <c r="C18" s="44" t="s">
        <v>106</v>
      </c>
      <c r="D18" s="45" t="s">
        <v>187</v>
      </c>
      <c r="E18" s="43" t="s">
        <v>197</v>
      </c>
    </row>
    <row r="19" spans="3:5" x14ac:dyDescent="0.25">
      <c r="C19" s="44" t="s">
        <v>198</v>
      </c>
      <c r="D19" s="45" t="s">
        <v>187</v>
      </c>
      <c r="E19" s="43" t="s">
        <v>199</v>
      </c>
    </row>
    <row r="20" spans="3:5" x14ac:dyDescent="0.25">
      <c r="C20" s="44" t="s">
        <v>200</v>
      </c>
      <c r="D20" s="45" t="s">
        <v>187</v>
      </c>
      <c r="E20" s="43" t="s">
        <v>201</v>
      </c>
    </row>
    <row r="21" spans="3:5" x14ac:dyDescent="0.25">
      <c r="C21" s="44" t="s">
        <v>112</v>
      </c>
      <c r="D21" s="45" t="s">
        <v>187</v>
      </c>
      <c r="E21" s="43" t="s">
        <v>202</v>
      </c>
    </row>
    <row r="22" spans="3:5" x14ac:dyDescent="0.25">
      <c r="C22" s="44" t="s">
        <v>107</v>
      </c>
      <c r="D22" s="45" t="s">
        <v>187</v>
      </c>
      <c r="E22" s="43" t="s">
        <v>203</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showGridLines="0" tabSelected="1" zoomScaleNormal="100" zoomScaleSheetLayoutView="120" workbookViewId="0">
      <selection activeCell="A14" sqref="A14"/>
    </sheetView>
  </sheetViews>
  <sheetFormatPr defaultRowHeight="15" x14ac:dyDescent="0.25"/>
  <cols>
    <col min="1" max="1" width="34.7109375" customWidth="1"/>
    <col min="2" max="5" width="16.85546875" customWidth="1"/>
    <col min="6" max="6" width="26" bestFit="1" customWidth="1"/>
  </cols>
  <sheetData>
    <row r="1" spans="1:5" ht="29.45" customHeight="1" x14ac:dyDescent="0.25">
      <c r="A1" s="285" t="s">
        <v>326</v>
      </c>
      <c r="B1" s="286"/>
      <c r="C1" s="286"/>
      <c r="D1" s="286"/>
      <c r="E1" s="287"/>
    </row>
    <row r="2" spans="1:5" ht="37.9" customHeight="1" x14ac:dyDescent="0.25">
      <c r="A2" s="70" t="s">
        <v>114</v>
      </c>
      <c r="B2" s="88" t="s">
        <v>327</v>
      </c>
      <c r="C2" s="88" t="s">
        <v>328</v>
      </c>
      <c r="D2" s="88" t="s">
        <v>329</v>
      </c>
      <c r="E2" s="88" t="s">
        <v>330</v>
      </c>
    </row>
    <row r="3" spans="1:5" x14ac:dyDescent="0.25">
      <c r="A3" s="74" t="s">
        <v>381</v>
      </c>
      <c r="B3" s="89">
        <v>153</v>
      </c>
      <c r="C3" s="265">
        <v>511511.250617143</v>
      </c>
      <c r="D3" s="265">
        <v>359009.575660576</v>
      </c>
      <c r="E3" s="266">
        <v>152501.67495656697</v>
      </c>
    </row>
    <row r="4" spans="1:5" x14ac:dyDescent="0.25">
      <c r="A4" s="75" t="s">
        <v>429</v>
      </c>
      <c r="B4" s="91">
        <v>55</v>
      </c>
      <c r="C4" s="90">
        <v>27911.77610132</v>
      </c>
      <c r="D4" s="90">
        <v>12423.904202260001</v>
      </c>
      <c r="E4" s="90">
        <v>15487.871899060001</v>
      </c>
    </row>
    <row r="5" spans="1:5" x14ac:dyDescent="0.25">
      <c r="A5" s="75" t="s">
        <v>382</v>
      </c>
      <c r="B5" s="92">
        <v>2</v>
      </c>
      <c r="C5" s="90">
        <v>128047.0231293212</v>
      </c>
      <c r="D5" s="90">
        <v>84548.160622081807</v>
      </c>
      <c r="E5" s="90">
        <v>43498.862507239384</v>
      </c>
    </row>
    <row r="6" spans="1:5" x14ac:dyDescent="0.25">
      <c r="A6" s="25" t="s">
        <v>7</v>
      </c>
      <c r="B6" s="93">
        <f>SUM(B3:B5)</f>
        <v>210</v>
      </c>
      <c r="C6" s="118">
        <f t="shared" ref="C6:E6" si="0">SUM(C3:C5)</f>
        <v>667470.04984778422</v>
      </c>
      <c r="D6" s="118">
        <f t="shared" si="0"/>
        <v>455981.64048491779</v>
      </c>
      <c r="E6" s="118">
        <f t="shared" si="0"/>
        <v>211488.40936286637</v>
      </c>
    </row>
    <row r="7" spans="1:5" x14ac:dyDescent="0.25">
      <c r="A7" s="288" t="s">
        <v>380</v>
      </c>
      <c r="B7" s="289"/>
      <c r="C7" s="289"/>
      <c r="D7" s="289"/>
      <c r="E7" s="290"/>
    </row>
    <row r="8" spans="1:5" x14ac:dyDescent="0.25">
      <c r="D8" s="3"/>
      <c r="E8" s="3"/>
    </row>
    <row r="9" spans="1:5" x14ac:dyDescent="0.25">
      <c r="D9" s="248"/>
      <c r="E9" s="248"/>
    </row>
  </sheetData>
  <mergeCells count="2">
    <mergeCell ref="A1:E1"/>
    <mergeCell ref="A7:E7"/>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&amp;L&amp;"Arial,Regular"&amp;10&amp;K08-020STATISTIK LEMBAGA PEMBIAYAAN INDONESIA&amp;R&amp;"Arial,Regular"&amp;10&amp;K08-021&amp;P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1"/>
  <sheetViews>
    <sheetView showGridLines="0" zoomScaleNormal="100" zoomScaleSheetLayoutView="110" workbookViewId="0">
      <pane xSplit="1" ySplit="2" topLeftCell="I57" activePane="bottomRight" state="frozen"/>
      <selection activeCell="B3" sqref="B1:M1048576"/>
      <selection pane="topRight" activeCell="B3" sqref="B1:M1048576"/>
      <selection pane="bottomLeft" activeCell="B3" sqref="B1:M1048576"/>
      <selection pane="bottomRight" activeCell="B2" sqref="B2:N78"/>
    </sheetView>
  </sheetViews>
  <sheetFormatPr defaultRowHeight="15" x14ac:dyDescent="0.25"/>
  <cols>
    <col min="1" max="1" width="43" customWidth="1"/>
    <col min="2" max="9" width="12.140625" customWidth="1"/>
    <col min="10" max="10" width="9.140625" customWidth="1"/>
    <col min="11" max="11" width="9.140625" style="178" customWidth="1"/>
    <col min="12" max="14" width="9.140625" customWidth="1"/>
  </cols>
  <sheetData>
    <row r="1" spans="1:14" ht="29.45" customHeight="1" x14ac:dyDescent="0.25">
      <c r="A1" s="292" t="s">
        <v>117</v>
      </c>
      <c r="B1" s="293"/>
      <c r="C1" s="293"/>
      <c r="D1" s="293"/>
      <c r="E1" s="293"/>
      <c r="F1" s="293"/>
      <c r="G1" s="293"/>
      <c r="H1" s="293"/>
      <c r="I1" s="293"/>
      <c r="J1" s="293"/>
      <c r="K1" s="293"/>
      <c r="L1" s="293"/>
      <c r="M1" s="293"/>
      <c r="N1" s="293"/>
    </row>
    <row r="2" spans="1:14" x14ac:dyDescent="0.25">
      <c r="A2" s="66" t="s">
        <v>114</v>
      </c>
      <c r="B2" s="9">
        <v>44621</v>
      </c>
      <c r="C2" s="9">
        <v>44652</v>
      </c>
      <c r="D2" s="9">
        <v>44682</v>
      </c>
      <c r="E2" s="9">
        <v>44713</v>
      </c>
      <c r="F2" s="9">
        <v>44743</v>
      </c>
      <c r="G2" s="9">
        <v>44774</v>
      </c>
      <c r="H2" s="9">
        <v>44805</v>
      </c>
      <c r="I2" s="9">
        <v>44835</v>
      </c>
      <c r="J2" s="9">
        <v>44866</v>
      </c>
      <c r="K2" s="9">
        <v>44896</v>
      </c>
      <c r="L2" s="9">
        <v>44927</v>
      </c>
      <c r="M2" s="9">
        <v>44958</v>
      </c>
      <c r="N2" s="9">
        <v>44986</v>
      </c>
    </row>
    <row r="3" spans="1:14" x14ac:dyDescent="0.25">
      <c r="A3" s="59" t="s">
        <v>0</v>
      </c>
      <c r="B3" s="16">
        <v>27448.692369298002</v>
      </c>
      <c r="C3" s="16">
        <v>25529.178060085</v>
      </c>
      <c r="D3" s="16">
        <v>23782.744627036998</v>
      </c>
      <c r="E3" s="16">
        <v>26933.967447940999</v>
      </c>
      <c r="F3" s="16">
        <v>25076.783743419001</v>
      </c>
      <c r="G3" s="16">
        <v>22571.688392605</v>
      </c>
      <c r="H3" s="16">
        <v>25438.60172414</v>
      </c>
      <c r="I3" s="16">
        <v>26984.906140227002</v>
      </c>
      <c r="J3" s="212">
        <v>24664.237786473001</v>
      </c>
      <c r="K3" s="213">
        <v>28191.233257480999</v>
      </c>
      <c r="L3" s="184">
        <v>26022.678028212998</v>
      </c>
      <c r="M3" s="254">
        <v>28315.672440929</v>
      </c>
      <c r="N3" s="265">
        <v>29112.806806952001</v>
      </c>
    </row>
    <row r="4" spans="1:14" x14ac:dyDescent="0.25">
      <c r="A4" s="36" t="s">
        <v>1</v>
      </c>
      <c r="B4" s="16">
        <v>567.93106372</v>
      </c>
      <c r="C4" s="16">
        <v>726.75055460800002</v>
      </c>
      <c r="D4" s="16">
        <v>647.42887658400002</v>
      </c>
      <c r="E4" s="16">
        <v>616.91448347999994</v>
      </c>
      <c r="F4" s="16">
        <v>774.93331557600004</v>
      </c>
      <c r="G4" s="16">
        <v>670.16222820200005</v>
      </c>
      <c r="H4" s="16">
        <v>656.76928999100005</v>
      </c>
      <c r="I4" s="16">
        <v>725.16677146300003</v>
      </c>
      <c r="J4" s="212">
        <v>659.49354930000004</v>
      </c>
      <c r="K4" s="214">
        <v>694.38838769699998</v>
      </c>
      <c r="L4" s="184">
        <v>843.79081983699996</v>
      </c>
      <c r="M4" s="254">
        <v>736.48875553799996</v>
      </c>
      <c r="N4" s="254">
        <v>620.63532065499999</v>
      </c>
    </row>
    <row r="5" spans="1:14" x14ac:dyDescent="0.25">
      <c r="A5" s="36" t="s">
        <v>245</v>
      </c>
      <c r="B5" s="16">
        <v>23218.173216521001</v>
      </c>
      <c r="C5" s="16">
        <v>20505.316413446999</v>
      </c>
      <c r="D5" s="16">
        <v>20418.478402815999</v>
      </c>
      <c r="E5" s="16">
        <v>22100.418431979</v>
      </c>
      <c r="F5" s="16">
        <v>20175.332601180002</v>
      </c>
      <c r="G5" s="16">
        <v>18762.111667401001</v>
      </c>
      <c r="H5" s="16">
        <v>21699.753571363999</v>
      </c>
      <c r="I5" s="16">
        <v>22222.729472359999</v>
      </c>
      <c r="J5" s="212">
        <v>20592.873452561002</v>
      </c>
      <c r="K5" s="214">
        <v>23187.294204574999</v>
      </c>
      <c r="L5" s="184">
        <v>21176.163470924999</v>
      </c>
      <c r="M5" s="254">
        <v>23757.829586617001</v>
      </c>
      <c r="N5" s="254">
        <v>24678.222834749999</v>
      </c>
    </row>
    <row r="6" spans="1:14" x14ac:dyDescent="0.25">
      <c r="A6" s="60" t="s">
        <v>246</v>
      </c>
      <c r="B6" s="16">
        <v>17661.083729745998</v>
      </c>
      <c r="C6" s="16">
        <v>14614.181157317</v>
      </c>
      <c r="D6" s="16">
        <v>15045.722177517</v>
      </c>
      <c r="E6" s="16">
        <v>16804.897073242999</v>
      </c>
      <c r="F6" s="16">
        <v>14462.745986608001</v>
      </c>
      <c r="G6" s="16">
        <v>14053.529886075999</v>
      </c>
      <c r="H6" s="16">
        <v>15926.586556704</v>
      </c>
      <c r="I6" s="16">
        <v>15188.220590643001</v>
      </c>
      <c r="J6" s="212">
        <v>14553.532705367001</v>
      </c>
      <c r="K6" s="214">
        <v>15356.283556494</v>
      </c>
      <c r="L6" s="184">
        <v>14103.832369557</v>
      </c>
      <c r="M6" s="254">
        <v>14805.354771495</v>
      </c>
      <c r="N6" s="254">
        <v>15860.842319261001</v>
      </c>
    </row>
    <row r="7" spans="1:14" x14ac:dyDescent="0.25">
      <c r="A7" s="60" t="s">
        <v>247</v>
      </c>
      <c r="B7" s="16">
        <v>5557.0894867750003</v>
      </c>
      <c r="C7" s="16">
        <v>5891.13525613</v>
      </c>
      <c r="D7" s="16">
        <v>5372.7562252990001</v>
      </c>
      <c r="E7" s="16">
        <v>5295.5213587360004</v>
      </c>
      <c r="F7" s="16">
        <v>5712.5866145720001</v>
      </c>
      <c r="G7" s="16">
        <v>4708.5817813249996</v>
      </c>
      <c r="H7" s="16">
        <v>5773.1670146599999</v>
      </c>
      <c r="I7" s="16">
        <v>7034.5088817169999</v>
      </c>
      <c r="J7" s="212">
        <v>6039.340747194</v>
      </c>
      <c r="K7" s="214">
        <v>7831.010648081</v>
      </c>
      <c r="L7" s="184">
        <v>7072.3311013680004</v>
      </c>
      <c r="M7" s="254">
        <v>8952.4748151219992</v>
      </c>
      <c r="N7" s="254">
        <v>8817.3805154889997</v>
      </c>
    </row>
    <row r="8" spans="1:14" x14ac:dyDescent="0.25">
      <c r="A8" s="36" t="s">
        <v>248</v>
      </c>
      <c r="B8" s="16">
        <v>3662.5880890570002</v>
      </c>
      <c r="C8" s="16">
        <v>4297.1110920299998</v>
      </c>
      <c r="D8" s="16">
        <v>2716.8373476370002</v>
      </c>
      <c r="E8" s="16">
        <v>4216.6345324820004</v>
      </c>
      <c r="F8" s="16">
        <v>4126.5178266630001</v>
      </c>
      <c r="G8" s="16">
        <v>3139.4144970020002</v>
      </c>
      <c r="H8" s="16">
        <v>3082.0788627850002</v>
      </c>
      <c r="I8" s="16">
        <v>4037.0098964039998</v>
      </c>
      <c r="J8" s="212">
        <v>3411.8707846120001</v>
      </c>
      <c r="K8" s="214">
        <v>4309.5506652089998</v>
      </c>
      <c r="L8" s="184">
        <v>4002.723737451</v>
      </c>
      <c r="M8" s="254">
        <v>3821.3540987739998</v>
      </c>
      <c r="N8" s="254">
        <v>3813.9486515469998</v>
      </c>
    </row>
    <row r="9" spans="1:14" x14ac:dyDescent="0.25">
      <c r="A9" s="60" t="s">
        <v>249</v>
      </c>
      <c r="B9" s="16">
        <v>3662.5880890570002</v>
      </c>
      <c r="C9" s="16">
        <v>4297.1110920299998</v>
      </c>
      <c r="D9" s="16">
        <v>2716.8373476370002</v>
      </c>
      <c r="E9" s="16">
        <v>4216.6345324820004</v>
      </c>
      <c r="F9" s="16">
        <v>4126.5178266630001</v>
      </c>
      <c r="G9" s="16">
        <v>3139.4144970020002</v>
      </c>
      <c r="H9" s="16">
        <v>3082.0788627850002</v>
      </c>
      <c r="I9" s="16">
        <v>4037.0098964039998</v>
      </c>
      <c r="J9" s="212">
        <v>3411.8707846120001</v>
      </c>
      <c r="K9" s="214">
        <v>4309.5506652089998</v>
      </c>
      <c r="L9" s="184">
        <v>4002.723737451</v>
      </c>
      <c r="M9" s="254">
        <v>3821.3540987739998</v>
      </c>
      <c r="N9" s="254">
        <v>3813.9486515469998</v>
      </c>
    </row>
    <row r="10" spans="1:14" x14ac:dyDescent="0.25">
      <c r="A10" s="60" t="s">
        <v>250</v>
      </c>
      <c r="B10" s="16">
        <v>0</v>
      </c>
      <c r="C10" s="16">
        <v>0</v>
      </c>
      <c r="D10" s="16">
        <v>0</v>
      </c>
      <c r="E10" s="16">
        <v>0</v>
      </c>
      <c r="F10" s="16">
        <v>0</v>
      </c>
      <c r="G10" s="16">
        <v>0</v>
      </c>
      <c r="H10" s="16">
        <v>0</v>
      </c>
      <c r="I10" s="16">
        <v>0</v>
      </c>
      <c r="J10" s="212">
        <v>0</v>
      </c>
      <c r="K10" s="214">
        <v>0</v>
      </c>
      <c r="L10" s="184">
        <v>0</v>
      </c>
      <c r="M10" s="184">
        <v>0</v>
      </c>
      <c r="N10" s="184">
        <v>0</v>
      </c>
    </row>
    <row r="11" spans="1:14" x14ac:dyDescent="0.25">
      <c r="A11" s="61" t="s">
        <v>251</v>
      </c>
      <c r="B11" s="16">
        <v>206.941953762</v>
      </c>
      <c r="C11" s="16">
        <v>406.52985167100002</v>
      </c>
      <c r="D11" s="16">
        <v>554.11656486499999</v>
      </c>
      <c r="E11" s="16">
        <v>1565.461679539</v>
      </c>
      <c r="F11" s="16">
        <v>1456.594571221</v>
      </c>
      <c r="G11" s="16">
        <v>1477.3149647759999</v>
      </c>
      <c r="H11" s="16">
        <v>2827.7917890939998</v>
      </c>
      <c r="I11" s="16">
        <v>4041.977734861</v>
      </c>
      <c r="J11" s="212">
        <v>4612.3091499109996</v>
      </c>
      <c r="K11" s="214">
        <v>4237.2386433000001</v>
      </c>
      <c r="L11" s="184">
        <v>2428.258625685</v>
      </c>
      <c r="M11" s="254">
        <v>3016.2551137619998</v>
      </c>
      <c r="N11" s="254">
        <v>1881.5233545880001</v>
      </c>
    </row>
    <row r="12" spans="1:14" x14ac:dyDescent="0.25">
      <c r="A12" s="61" t="s">
        <v>511</v>
      </c>
      <c r="B12" s="16">
        <v>374312.93105501198</v>
      </c>
      <c r="C12" s="16">
        <v>381164.729994483</v>
      </c>
      <c r="D12" s="16">
        <v>379113.18509980303</v>
      </c>
      <c r="E12" s="16">
        <v>381971.42065043701</v>
      </c>
      <c r="F12" s="16">
        <v>384632.95859102003</v>
      </c>
      <c r="G12" s="16">
        <v>389539.39501979802</v>
      </c>
      <c r="H12" s="16">
        <v>397429.54129757301</v>
      </c>
      <c r="I12" s="16">
        <v>402642.34607897198</v>
      </c>
      <c r="J12" s="212">
        <v>409494.47449069802</v>
      </c>
      <c r="K12" s="214">
        <v>415864.27532918099</v>
      </c>
      <c r="L12" s="184">
        <v>420604.25168704899</v>
      </c>
      <c r="M12" s="254">
        <v>428416.60109222599</v>
      </c>
      <c r="N12" s="254">
        <v>435531.21948610601</v>
      </c>
    </row>
    <row r="13" spans="1:14" x14ac:dyDescent="0.25">
      <c r="A13" s="36" t="s">
        <v>252</v>
      </c>
      <c r="B13" s="16">
        <v>359290.417921821</v>
      </c>
      <c r="C13" s="16">
        <v>365316.239942035</v>
      </c>
      <c r="D13" s="16">
        <v>362882.17086995899</v>
      </c>
      <c r="E13" s="16">
        <v>365098.93098908802</v>
      </c>
      <c r="F13" s="16">
        <v>367666.61040502699</v>
      </c>
      <c r="G13" s="16">
        <v>372158.634963413</v>
      </c>
      <c r="H13" s="16">
        <v>379288.25399547798</v>
      </c>
      <c r="I13" s="16">
        <v>384379.61516598199</v>
      </c>
      <c r="J13" s="212">
        <v>391122.9087724</v>
      </c>
      <c r="K13" s="214">
        <v>397119.76058230002</v>
      </c>
      <c r="L13" s="184">
        <v>401517.35479999299</v>
      </c>
      <c r="M13" s="254">
        <v>408956.11495358503</v>
      </c>
      <c r="N13" s="254">
        <v>415620.13301003998</v>
      </c>
    </row>
    <row r="14" spans="1:14" x14ac:dyDescent="0.25">
      <c r="A14" s="64" t="s">
        <v>253</v>
      </c>
      <c r="B14" s="16">
        <v>124772.794880238</v>
      </c>
      <c r="C14" s="16">
        <v>126163.473422606</v>
      </c>
      <c r="D14" s="16">
        <v>126900.718960281</v>
      </c>
      <c r="E14" s="16">
        <v>127595.507497919</v>
      </c>
      <c r="F14" s="16">
        <v>129919.27241238</v>
      </c>
      <c r="G14" s="16">
        <v>132574.064219163</v>
      </c>
      <c r="H14" s="16">
        <v>135836.48089213899</v>
      </c>
      <c r="I14" s="16">
        <v>137570.23807800401</v>
      </c>
      <c r="J14" s="212">
        <v>141219.75007622401</v>
      </c>
      <c r="K14" s="214">
        <v>141629.77301534801</v>
      </c>
      <c r="L14" s="184">
        <v>143210.901040442</v>
      </c>
      <c r="M14" s="254">
        <v>146132.08628509301</v>
      </c>
      <c r="N14" s="254">
        <v>148659.08499524399</v>
      </c>
    </row>
    <row r="15" spans="1:14" x14ac:dyDescent="0.25">
      <c r="A15" s="64" t="s">
        <v>254</v>
      </c>
      <c r="B15" s="16">
        <v>31054.403310045</v>
      </c>
      <c r="C15" s="16">
        <v>32210.148296062998</v>
      </c>
      <c r="D15" s="16">
        <v>31029.025372438999</v>
      </c>
      <c r="E15" s="16">
        <v>32472.404261457999</v>
      </c>
      <c r="F15" s="16">
        <v>33368.058517924001</v>
      </c>
      <c r="G15" s="16">
        <v>34597.332093541001</v>
      </c>
      <c r="H15" s="16">
        <v>35053.691761627</v>
      </c>
      <c r="I15" s="16">
        <v>37045.681014987997</v>
      </c>
      <c r="J15" s="212">
        <v>37976.660145542002</v>
      </c>
      <c r="K15" s="214">
        <v>39579.309206491002</v>
      </c>
      <c r="L15" s="184">
        <v>38379.017341739003</v>
      </c>
      <c r="M15" s="254">
        <v>39843.557385660999</v>
      </c>
      <c r="N15" s="254">
        <v>41690.182129244997</v>
      </c>
    </row>
    <row r="16" spans="1:14" x14ac:dyDescent="0.25">
      <c r="A16" s="64" t="s">
        <v>255</v>
      </c>
      <c r="B16" s="16">
        <v>202967.17697334901</v>
      </c>
      <c r="C16" s="16">
        <v>206436.96019001899</v>
      </c>
      <c r="D16" s="16">
        <v>204524.81759537599</v>
      </c>
      <c r="E16" s="16">
        <v>204553.33523693</v>
      </c>
      <c r="F16" s="16">
        <v>203873.33172028101</v>
      </c>
      <c r="G16" s="16">
        <v>204454.92059552</v>
      </c>
      <c r="H16" s="16">
        <v>207868.34361430799</v>
      </c>
      <c r="I16" s="16">
        <v>209300.81663072499</v>
      </c>
      <c r="J16" s="212">
        <v>211396.868666155</v>
      </c>
      <c r="K16" s="214">
        <v>215399.22300601099</v>
      </c>
      <c r="L16" s="184">
        <v>219415.27900656301</v>
      </c>
      <c r="M16" s="254">
        <v>222374.630431895</v>
      </c>
      <c r="N16" s="254">
        <v>224778.27750958601</v>
      </c>
    </row>
    <row r="17" spans="1:14" ht="18" x14ac:dyDescent="0.25">
      <c r="A17" s="64" t="s">
        <v>256</v>
      </c>
      <c r="B17" s="16">
        <v>496.04275818899998</v>
      </c>
      <c r="C17" s="16">
        <v>505.65803334700001</v>
      </c>
      <c r="D17" s="16">
        <v>427.60894186299998</v>
      </c>
      <c r="E17" s="16">
        <v>477.68399278099997</v>
      </c>
      <c r="F17" s="16">
        <v>505.94775444200002</v>
      </c>
      <c r="G17" s="16">
        <v>532.31805518900001</v>
      </c>
      <c r="H17" s="16">
        <v>529.737727404</v>
      </c>
      <c r="I17" s="16">
        <v>462.87944226500002</v>
      </c>
      <c r="J17" s="212">
        <v>529.629884479</v>
      </c>
      <c r="K17" s="214">
        <v>511.45535445000002</v>
      </c>
      <c r="L17" s="184">
        <v>512.15741124900001</v>
      </c>
      <c r="M17" s="254">
        <v>605.84085093600004</v>
      </c>
      <c r="N17" s="254">
        <v>492.58837596500001</v>
      </c>
    </row>
    <row r="18" spans="1:14" x14ac:dyDescent="0.25">
      <c r="A18" s="36" t="s">
        <v>257</v>
      </c>
      <c r="B18" s="16">
        <v>15022.513133191</v>
      </c>
      <c r="C18" s="16">
        <v>15848.490052448</v>
      </c>
      <c r="D18" s="16">
        <v>16231.014229844001</v>
      </c>
      <c r="E18" s="16">
        <v>16872.489661348998</v>
      </c>
      <c r="F18" s="16">
        <v>16966.348185993</v>
      </c>
      <c r="G18" s="16">
        <v>17380.760056384999</v>
      </c>
      <c r="H18" s="16">
        <v>18141.287302094999</v>
      </c>
      <c r="I18" s="16">
        <v>18262.730912989999</v>
      </c>
      <c r="J18" s="212">
        <v>18371.565718297999</v>
      </c>
      <c r="K18" s="214">
        <v>18744.514746880999</v>
      </c>
      <c r="L18" s="184">
        <v>19086.896887055998</v>
      </c>
      <c r="M18" s="254">
        <v>19460.486138641001</v>
      </c>
      <c r="N18" s="254">
        <v>19911.086476066001</v>
      </c>
    </row>
    <row r="19" spans="1:14" ht="18" x14ac:dyDescent="0.25">
      <c r="A19" s="64" t="s">
        <v>258</v>
      </c>
      <c r="B19" s="16">
        <v>12783.554843428001</v>
      </c>
      <c r="C19" s="16">
        <v>13521.551721327</v>
      </c>
      <c r="D19" s="16">
        <v>13927.412338515</v>
      </c>
      <c r="E19" s="16">
        <v>14510.23737789</v>
      </c>
      <c r="F19" s="16">
        <v>14568.306155161001</v>
      </c>
      <c r="G19" s="16">
        <v>14948.76855072</v>
      </c>
      <c r="H19" s="16">
        <v>15594.862443954</v>
      </c>
      <c r="I19" s="16">
        <v>15656.928370039001</v>
      </c>
      <c r="J19" s="212">
        <v>15638.871774253001</v>
      </c>
      <c r="K19" s="214">
        <v>15912.893973578</v>
      </c>
      <c r="L19" s="184">
        <v>16130.043374805</v>
      </c>
      <c r="M19" s="254">
        <v>16458.138281642001</v>
      </c>
      <c r="N19" s="254">
        <v>16826.130720435998</v>
      </c>
    </row>
    <row r="20" spans="1:14" ht="18" x14ac:dyDescent="0.25">
      <c r="A20" s="64" t="s">
        <v>259</v>
      </c>
      <c r="B20" s="16">
        <v>286.927747565</v>
      </c>
      <c r="C20" s="16">
        <v>316.479724637</v>
      </c>
      <c r="D20" s="16">
        <v>327.96087201799998</v>
      </c>
      <c r="E20" s="16">
        <v>338.75053084000001</v>
      </c>
      <c r="F20" s="16">
        <v>314.03165551699999</v>
      </c>
      <c r="G20" s="16">
        <v>357.06610913999998</v>
      </c>
      <c r="H20" s="16">
        <v>385.15992080900003</v>
      </c>
      <c r="I20" s="16">
        <v>400.41356666799999</v>
      </c>
      <c r="J20" s="212">
        <v>423.031562689</v>
      </c>
      <c r="K20" s="214">
        <v>452.25103791399999</v>
      </c>
      <c r="L20" s="184">
        <v>501.88216641100001</v>
      </c>
      <c r="M20" s="254">
        <v>523.79257420600004</v>
      </c>
      <c r="N20" s="254">
        <v>539.56419421199996</v>
      </c>
    </row>
    <row r="21" spans="1:14" ht="18" x14ac:dyDescent="0.25">
      <c r="A21" s="64" t="s">
        <v>260</v>
      </c>
      <c r="B21" s="16">
        <v>1952.0305421979999</v>
      </c>
      <c r="C21" s="16">
        <v>2010.458606484</v>
      </c>
      <c r="D21" s="16">
        <v>1975.641019311</v>
      </c>
      <c r="E21" s="16">
        <v>2023.5017526189999</v>
      </c>
      <c r="F21" s="16">
        <v>2084.0103753150001</v>
      </c>
      <c r="G21" s="16">
        <v>2074.925396525</v>
      </c>
      <c r="H21" s="16">
        <v>2161.264937332</v>
      </c>
      <c r="I21" s="16">
        <v>2205.3889762829999</v>
      </c>
      <c r="J21" s="212">
        <v>2309.662381356</v>
      </c>
      <c r="K21" s="214">
        <v>2379.3697353890002</v>
      </c>
      <c r="L21" s="184">
        <v>2454.9713458400001</v>
      </c>
      <c r="M21" s="254">
        <v>2478.5552827930001</v>
      </c>
      <c r="N21" s="254">
        <v>2545.391561418</v>
      </c>
    </row>
    <row r="22" spans="1:14" x14ac:dyDescent="0.25">
      <c r="A22" s="61" t="s">
        <v>512</v>
      </c>
      <c r="B22" s="16">
        <v>1520.6882906169999</v>
      </c>
      <c r="C22" s="16">
        <v>1511.2817128290001</v>
      </c>
      <c r="D22" s="16">
        <v>1508.2411799270001</v>
      </c>
      <c r="E22" s="16">
        <v>1518.1975832559999</v>
      </c>
      <c r="F22" s="16">
        <v>1562.4880120949999</v>
      </c>
      <c r="G22" s="16">
        <v>1570.290689058</v>
      </c>
      <c r="H22" s="16">
        <v>1537.40364686</v>
      </c>
      <c r="I22" s="16">
        <v>1548.099639622</v>
      </c>
      <c r="J22" s="212">
        <v>1562.2896353409999</v>
      </c>
      <c r="K22" s="214">
        <v>1601.6208135070001</v>
      </c>
      <c r="L22" s="184">
        <v>1611.254146668</v>
      </c>
      <c r="M22" s="254">
        <v>1622.173537399</v>
      </c>
      <c r="N22" s="254">
        <v>1616.0205107459999</v>
      </c>
    </row>
    <row r="23" spans="1:14" x14ac:dyDescent="0.25">
      <c r="A23" s="36" t="s">
        <v>261</v>
      </c>
      <c r="B23" s="16">
        <v>1.5117869999999999E-3</v>
      </c>
      <c r="C23" s="16">
        <v>1.5117869999999999E-3</v>
      </c>
      <c r="D23" s="16">
        <v>1.5117869999999999E-3</v>
      </c>
      <c r="E23" s="16">
        <v>1.5117869999999999E-3</v>
      </c>
      <c r="F23" s="16">
        <v>1.5117869999999999E-3</v>
      </c>
      <c r="G23" s="16">
        <v>1.5117869999999999E-3</v>
      </c>
      <c r="H23" s="16">
        <v>1.5117869999999999E-3</v>
      </c>
      <c r="I23" s="16">
        <v>1.5117869999999999E-3</v>
      </c>
      <c r="J23" s="212">
        <v>1.5117869999999999E-3</v>
      </c>
      <c r="K23" s="214">
        <v>1.5117869999999999E-3</v>
      </c>
      <c r="L23" s="184">
        <v>1.5117869999999999E-3</v>
      </c>
      <c r="M23" s="254">
        <v>1.5117869999999999E-3</v>
      </c>
      <c r="N23" s="254">
        <v>1.5117869999999999E-3</v>
      </c>
    </row>
    <row r="24" spans="1:14" x14ac:dyDescent="0.25">
      <c r="A24" s="36" t="s">
        <v>262</v>
      </c>
      <c r="B24" s="16">
        <v>1307.2501235520001</v>
      </c>
      <c r="C24" s="16">
        <v>1297.5641478719999</v>
      </c>
      <c r="D24" s="16">
        <v>1297.3491727959999</v>
      </c>
      <c r="E24" s="16">
        <v>1307.0933093589999</v>
      </c>
      <c r="F24" s="16">
        <v>1351.919025426</v>
      </c>
      <c r="G24" s="16">
        <v>1359.4683177669999</v>
      </c>
      <c r="H24" s="16">
        <v>1326.1234870390001</v>
      </c>
      <c r="I24" s="16">
        <v>1336.288759902</v>
      </c>
      <c r="J24" s="212">
        <v>1349.911440566</v>
      </c>
      <c r="K24" s="214">
        <v>1388.8916573619999</v>
      </c>
      <c r="L24" s="184">
        <v>1398.120621842</v>
      </c>
      <c r="M24" s="254">
        <v>1408.530058501</v>
      </c>
      <c r="N24" s="254">
        <v>1402.0587809220001</v>
      </c>
    </row>
    <row r="25" spans="1:14" x14ac:dyDescent="0.25">
      <c r="A25" s="36" t="s">
        <v>263</v>
      </c>
      <c r="B25" s="16">
        <v>213.43665527799999</v>
      </c>
      <c r="C25" s="16">
        <v>213.71605317000001</v>
      </c>
      <c r="D25" s="16">
        <v>210.89049534399999</v>
      </c>
      <c r="E25" s="16">
        <v>211.10276210999999</v>
      </c>
      <c r="F25" s="16">
        <v>210.567474882</v>
      </c>
      <c r="G25" s="16">
        <v>210.820859504</v>
      </c>
      <c r="H25" s="16">
        <v>211.27864803400001</v>
      </c>
      <c r="I25" s="16">
        <v>211.809367933</v>
      </c>
      <c r="J25" s="212">
        <v>212.376682988</v>
      </c>
      <c r="K25" s="214">
        <v>212.72764435799999</v>
      </c>
      <c r="L25" s="184">
        <v>213.13201303899999</v>
      </c>
      <c r="M25" s="254">
        <v>213.64196711100001</v>
      </c>
      <c r="N25" s="254">
        <v>213.960218037</v>
      </c>
    </row>
    <row r="26" spans="1:14" x14ac:dyDescent="0.25">
      <c r="A26" s="61" t="s">
        <v>513</v>
      </c>
      <c r="B26" s="16">
        <v>1776.601301512</v>
      </c>
      <c r="C26" s="16">
        <v>1710.2021213349999</v>
      </c>
      <c r="D26" s="16">
        <v>1633.980792374</v>
      </c>
      <c r="E26" s="16">
        <v>1244.989883795</v>
      </c>
      <c r="F26" s="16">
        <v>1161.880193681</v>
      </c>
      <c r="G26" s="16">
        <v>1152.6627106650001</v>
      </c>
      <c r="H26" s="16">
        <v>1198.2957108749999</v>
      </c>
      <c r="I26" s="16">
        <v>1235.528356582</v>
      </c>
      <c r="J26" s="212">
        <v>1292.1603206479999</v>
      </c>
      <c r="K26" s="214">
        <v>1233.623602976</v>
      </c>
      <c r="L26" s="184">
        <v>1228.7233176970001</v>
      </c>
      <c r="M26" s="254">
        <v>1128.2255444069999</v>
      </c>
      <c r="N26" s="254">
        <v>1061.815085838</v>
      </c>
    </row>
    <row r="27" spans="1:14" x14ac:dyDescent="0.25">
      <c r="A27" s="61" t="s">
        <v>514</v>
      </c>
      <c r="B27" s="16">
        <v>4383.068464041</v>
      </c>
      <c r="C27" s="16">
        <v>4502.7603104890004</v>
      </c>
      <c r="D27" s="16">
        <v>4570.3955553400001</v>
      </c>
      <c r="E27" s="16">
        <v>4611.313449233</v>
      </c>
      <c r="F27" s="16">
        <v>4726.6039371209999</v>
      </c>
      <c r="G27" s="16">
        <v>4883.8497068710003</v>
      </c>
      <c r="H27" s="16">
        <v>5188.8403001859997</v>
      </c>
      <c r="I27" s="16">
        <v>5447.7792127829998</v>
      </c>
      <c r="J27" s="212">
        <v>5654.0162748610001</v>
      </c>
      <c r="K27" s="214">
        <v>6306.0895502120002</v>
      </c>
      <c r="L27" s="184">
        <v>7058.7946413130003</v>
      </c>
      <c r="M27" s="254">
        <v>7629.3566267959995</v>
      </c>
      <c r="N27" s="254">
        <v>8574.7249464790002</v>
      </c>
    </row>
    <row r="28" spans="1:14" x14ac:dyDescent="0.25">
      <c r="A28" s="36" t="s">
        <v>264</v>
      </c>
      <c r="B28" s="16">
        <v>6831.7033307290003</v>
      </c>
      <c r="C28" s="16">
        <v>7010.3934916710004</v>
      </c>
      <c r="D28" s="16">
        <v>7160.5426357959996</v>
      </c>
      <c r="E28" s="16">
        <v>7255.5630463890002</v>
      </c>
      <c r="F28" s="16">
        <v>7437.888427547</v>
      </c>
      <c r="G28" s="16">
        <v>7643.3686751249998</v>
      </c>
      <c r="H28" s="16">
        <v>8005.4452957800004</v>
      </c>
      <c r="I28" s="16">
        <v>8324.6776199079995</v>
      </c>
      <c r="J28" s="212">
        <v>8469.3508190150005</v>
      </c>
      <c r="K28" s="214">
        <v>9189.5283580899995</v>
      </c>
      <c r="L28" s="184">
        <v>10047.696379487999</v>
      </c>
      <c r="M28" s="254">
        <v>10771.196884098999</v>
      </c>
      <c r="N28" s="254">
        <v>11910.927880169</v>
      </c>
    </row>
    <row r="29" spans="1:14" x14ac:dyDescent="0.25">
      <c r="A29" s="36" t="s">
        <v>265</v>
      </c>
      <c r="B29" s="16">
        <v>2448.6348666879999</v>
      </c>
      <c r="C29" s="16">
        <v>2507.633181182</v>
      </c>
      <c r="D29" s="16">
        <v>2590.1470804559999</v>
      </c>
      <c r="E29" s="16">
        <v>2644.2495971560002</v>
      </c>
      <c r="F29" s="16">
        <v>2711.284490426</v>
      </c>
      <c r="G29" s="16">
        <v>2759.5189682539999</v>
      </c>
      <c r="H29" s="16">
        <v>2816.6049955939998</v>
      </c>
      <c r="I29" s="16">
        <v>2876.8984071250002</v>
      </c>
      <c r="J29" s="212">
        <v>2815.334544154</v>
      </c>
      <c r="K29" s="214">
        <v>2883.4388078779998</v>
      </c>
      <c r="L29" s="184">
        <v>2988.901738175</v>
      </c>
      <c r="M29" s="254">
        <v>3141.8402573029998</v>
      </c>
      <c r="N29" s="254">
        <v>3336.20293369</v>
      </c>
    </row>
    <row r="30" spans="1:14" x14ac:dyDescent="0.25">
      <c r="A30" s="61" t="s">
        <v>515</v>
      </c>
      <c r="B30" s="16">
        <v>9543.0501382959992</v>
      </c>
      <c r="C30" s="16">
        <v>9517.2174122569995</v>
      </c>
      <c r="D30" s="16">
        <v>9486.5175285709993</v>
      </c>
      <c r="E30" s="16">
        <v>9469.2065122570002</v>
      </c>
      <c r="F30" s="16">
        <v>9433.9233427020008</v>
      </c>
      <c r="G30" s="16">
        <v>9400.1479720560001</v>
      </c>
      <c r="H30" s="16">
        <v>9417.3216314019992</v>
      </c>
      <c r="I30" s="16">
        <v>9365.9041435430008</v>
      </c>
      <c r="J30" s="212">
        <v>9375.5011689919993</v>
      </c>
      <c r="K30" s="214">
        <v>9608.1028191869991</v>
      </c>
      <c r="L30" s="184">
        <v>9664.887181221</v>
      </c>
      <c r="M30" s="254">
        <v>9685.5107520330002</v>
      </c>
      <c r="N30" s="254">
        <v>9731.4486235740005</v>
      </c>
    </row>
    <row r="31" spans="1:14" x14ac:dyDescent="0.25">
      <c r="A31" s="36" t="s">
        <v>266</v>
      </c>
      <c r="B31" s="16">
        <v>21258.461251609999</v>
      </c>
      <c r="C31" s="16">
        <v>21359.479735245</v>
      </c>
      <c r="D31" s="16">
        <v>21444.901776169001</v>
      </c>
      <c r="E31" s="16">
        <v>21495.47647641</v>
      </c>
      <c r="F31" s="16">
        <v>21521.306737309998</v>
      </c>
      <c r="G31" s="16">
        <v>21488.879898716001</v>
      </c>
      <c r="H31" s="16">
        <v>21623.395537442</v>
      </c>
      <c r="I31" s="16">
        <v>21706.614192182002</v>
      </c>
      <c r="J31" s="212">
        <v>21760.471196794999</v>
      </c>
      <c r="K31" s="214">
        <v>22091.206832135002</v>
      </c>
      <c r="L31" s="184">
        <v>22234.113843200001</v>
      </c>
      <c r="M31" s="254">
        <v>22426.427432478002</v>
      </c>
      <c r="N31" s="254">
        <v>22544.048441782001</v>
      </c>
    </row>
    <row r="32" spans="1:14" x14ac:dyDescent="0.25">
      <c r="A32" s="36" t="s">
        <v>267</v>
      </c>
      <c r="B32" s="16">
        <v>11715.411113314</v>
      </c>
      <c r="C32" s="16">
        <v>11842.262322987999</v>
      </c>
      <c r="D32" s="16">
        <v>11958.384247598</v>
      </c>
      <c r="E32" s="16">
        <v>12026.269964153</v>
      </c>
      <c r="F32" s="16">
        <v>12087.383394607999</v>
      </c>
      <c r="G32" s="16">
        <v>12088.731926660001</v>
      </c>
      <c r="H32" s="16">
        <v>12206.073906039999</v>
      </c>
      <c r="I32" s="16">
        <v>12340.710048639001</v>
      </c>
      <c r="J32" s="212">
        <v>12384.970027803</v>
      </c>
      <c r="K32" s="214">
        <v>12483.104012948001</v>
      </c>
      <c r="L32" s="184">
        <v>12569.226661979001</v>
      </c>
      <c r="M32" s="254">
        <v>12740.916680445</v>
      </c>
      <c r="N32" s="254">
        <v>12812.599818208</v>
      </c>
    </row>
    <row r="33" spans="1:14" x14ac:dyDescent="0.25">
      <c r="A33" s="61" t="s">
        <v>516</v>
      </c>
      <c r="B33" s="16">
        <v>3877.37477567</v>
      </c>
      <c r="C33" s="16">
        <v>3736.0123040950002</v>
      </c>
      <c r="D33" s="16">
        <v>3895.3897051399999</v>
      </c>
      <c r="E33" s="16">
        <v>3936.198620012</v>
      </c>
      <c r="F33" s="16">
        <v>4009.5945042359999</v>
      </c>
      <c r="G33" s="16">
        <v>3955.226774318</v>
      </c>
      <c r="H33" s="16">
        <v>3976.9049430569999</v>
      </c>
      <c r="I33" s="16">
        <v>3928.9899615429999</v>
      </c>
      <c r="J33" s="212">
        <v>4040.8261010629999</v>
      </c>
      <c r="K33" s="214">
        <v>4107.3008290899998</v>
      </c>
      <c r="L33" s="184">
        <v>4080.400267985</v>
      </c>
      <c r="M33" s="254">
        <v>4139.3638729390004</v>
      </c>
      <c r="N33" s="254">
        <v>4119.6402831229998</v>
      </c>
    </row>
    <row r="34" spans="1:14" x14ac:dyDescent="0.25">
      <c r="A34" s="61" t="s">
        <v>517</v>
      </c>
      <c r="B34" s="16">
        <v>20499.093497739999</v>
      </c>
      <c r="C34" s="16">
        <v>20706.489729301</v>
      </c>
      <c r="D34" s="16">
        <v>19805.444985353999</v>
      </c>
      <c r="E34" s="16">
        <v>18529.872042397001</v>
      </c>
      <c r="F34" s="16">
        <v>19904.084617019002</v>
      </c>
      <c r="G34" s="16">
        <v>20102.164787186</v>
      </c>
      <c r="H34" s="16">
        <v>19246.846132349001</v>
      </c>
      <c r="I34" s="16">
        <v>19092.8079192</v>
      </c>
      <c r="J34" s="212">
        <v>17563.078028584001</v>
      </c>
      <c r="K34" s="214">
        <v>16769.692102536999</v>
      </c>
      <c r="L34" s="184">
        <v>16456.433070556999</v>
      </c>
      <c r="M34" s="254">
        <v>17918.356401050001</v>
      </c>
      <c r="N34" s="254">
        <v>19882.051519737</v>
      </c>
    </row>
    <row r="35" spans="1:14" x14ac:dyDescent="0.25">
      <c r="A35" s="54" t="s">
        <v>91</v>
      </c>
      <c r="B35" s="215">
        <v>443568.44184594799</v>
      </c>
      <c r="C35" s="215">
        <v>448784.401496545</v>
      </c>
      <c r="D35" s="215">
        <v>444350.01603841101</v>
      </c>
      <c r="E35" s="215">
        <v>449780.62786886701</v>
      </c>
      <c r="F35" s="215">
        <v>451964.91151251399</v>
      </c>
      <c r="G35" s="215">
        <v>454652.741017333</v>
      </c>
      <c r="H35" s="215">
        <v>466261.54717553599</v>
      </c>
      <c r="I35" s="215">
        <v>474288.33918733301</v>
      </c>
      <c r="J35" s="216">
        <v>478258.89295657101</v>
      </c>
      <c r="K35" s="217">
        <v>487919.17694747099</v>
      </c>
      <c r="L35" s="218">
        <v>489155.68096638803</v>
      </c>
      <c r="M35" s="257">
        <v>501871.51538154099</v>
      </c>
      <c r="N35" s="257">
        <v>511511.250617143</v>
      </c>
    </row>
    <row r="36" spans="1:14" x14ac:dyDescent="0.25">
      <c r="A36" s="61" t="s">
        <v>268</v>
      </c>
      <c r="B36" s="16">
        <v>9221.8006646880003</v>
      </c>
      <c r="C36" s="16">
        <v>9019.1795709739999</v>
      </c>
      <c r="D36" s="16">
        <v>7545.2034561439996</v>
      </c>
      <c r="E36" s="16">
        <v>7583.4430342879996</v>
      </c>
      <c r="F36" s="16">
        <v>8268.0665934699991</v>
      </c>
      <c r="G36" s="16">
        <v>7866.3655744739999</v>
      </c>
      <c r="H36" s="16">
        <v>8911.6616924669997</v>
      </c>
      <c r="I36" s="16">
        <v>7764.8083504899996</v>
      </c>
      <c r="J36" s="212">
        <v>7210.7096239760003</v>
      </c>
      <c r="K36" s="214">
        <v>7287.8816409130004</v>
      </c>
      <c r="L36" s="184">
        <v>7036.5776410099998</v>
      </c>
      <c r="M36" s="254">
        <v>7232.8016990160004</v>
      </c>
      <c r="N36" s="254">
        <v>7372.2207909449999</v>
      </c>
    </row>
    <row r="37" spans="1:14" x14ac:dyDescent="0.25">
      <c r="A37" s="36" t="s">
        <v>269</v>
      </c>
      <c r="B37" s="16">
        <v>1404.6384726399999</v>
      </c>
      <c r="C37" s="16">
        <v>847.87546008799995</v>
      </c>
      <c r="D37" s="16">
        <v>824.47322518500005</v>
      </c>
      <c r="E37" s="16">
        <v>832.09451242600005</v>
      </c>
      <c r="F37" s="16">
        <v>858.81594704500003</v>
      </c>
      <c r="G37" s="16">
        <v>1012.323994908</v>
      </c>
      <c r="H37" s="16">
        <v>951.19647762499994</v>
      </c>
      <c r="I37" s="16">
        <v>1079.1199987479999</v>
      </c>
      <c r="J37" s="212">
        <v>1037.215735064</v>
      </c>
      <c r="K37" s="214">
        <v>1118.3508330340001</v>
      </c>
      <c r="L37" s="184">
        <v>1148.0557314309999</v>
      </c>
      <c r="M37" s="254">
        <v>1192.4757889990001</v>
      </c>
      <c r="N37" s="254">
        <v>1130.812459322</v>
      </c>
    </row>
    <row r="38" spans="1:14" x14ac:dyDescent="0.25">
      <c r="A38" s="36" t="s">
        <v>270</v>
      </c>
      <c r="B38" s="16">
        <v>808.23115097000004</v>
      </c>
      <c r="C38" s="16">
        <v>932.53251712400004</v>
      </c>
      <c r="D38" s="16">
        <v>736.949547306</v>
      </c>
      <c r="E38" s="16">
        <v>853.57032947899995</v>
      </c>
      <c r="F38" s="16">
        <v>877.28926987299997</v>
      </c>
      <c r="G38" s="16">
        <v>794.77735983000002</v>
      </c>
      <c r="H38" s="16">
        <v>967.02620391100004</v>
      </c>
      <c r="I38" s="16">
        <v>934.79989252099995</v>
      </c>
      <c r="J38" s="212">
        <v>911.802435371</v>
      </c>
      <c r="K38" s="214">
        <v>942.86390204199995</v>
      </c>
      <c r="L38" s="184">
        <v>1009.681458281</v>
      </c>
      <c r="M38" s="254">
        <v>854.84550800299996</v>
      </c>
      <c r="N38" s="254">
        <v>968.45056022000006</v>
      </c>
    </row>
    <row r="39" spans="1:14" x14ac:dyDescent="0.25">
      <c r="A39" s="36" t="s">
        <v>271</v>
      </c>
      <c r="B39" s="16">
        <v>4360.0633019799998</v>
      </c>
      <c r="C39" s="16">
        <v>3683.2149869529999</v>
      </c>
      <c r="D39" s="16">
        <v>3545.1557343899999</v>
      </c>
      <c r="E39" s="16">
        <v>3614.5422863570002</v>
      </c>
      <c r="F39" s="16">
        <v>4232.9765717780001</v>
      </c>
      <c r="G39" s="16">
        <v>3896.6094443339998</v>
      </c>
      <c r="H39" s="16">
        <v>4113.0152602449998</v>
      </c>
      <c r="I39" s="16">
        <v>3416.2878861580002</v>
      </c>
      <c r="J39" s="212">
        <v>3088.6896355550002</v>
      </c>
      <c r="K39" s="214">
        <v>3219.4399954260002</v>
      </c>
      <c r="L39" s="184">
        <v>2887.43930864</v>
      </c>
      <c r="M39" s="254">
        <v>2999.812763122</v>
      </c>
      <c r="N39" s="254">
        <v>2922.487354589</v>
      </c>
    </row>
    <row r="40" spans="1:14" x14ac:dyDescent="0.25">
      <c r="A40" s="36" t="s">
        <v>272</v>
      </c>
      <c r="B40" s="16">
        <v>2648.8677390980001</v>
      </c>
      <c r="C40" s="16">
        <v>3555.5566068090002</v>
      </c>
      <c r="D40" s="16">
        <v>2438.624949263</v>
      </c>
      <c r="E40" s="16">
        <v>2283.2359060260001</v>
      </c>
      <c r="F40" s="16">
        <v>2298.9848047740002</v>
      </c>
      <c r="G40" s="16">
        <v>2162.6547754019998</v>
      </c>
      <c r="H40" s="16">
        <v>2880.4237506859999</v>
      </c>
      <c r="I40" s="16">
        <v>2334.600573063</v>
      </c>
      <c r="J40" s="212">
        <v>2173.0018179859999</v>
      </c>
      <c r="K40" s="214">
        <v>2007.2269104110001</v>
      </c>
      <c r="L40" s="184">
        <v>1991.401142658</v>
      </c>
      <c r="M40" s="254">
        <v>2185.667638892</v>
      </c>
      <c r="N40" s="254">
        <v>2350.4704168140001</v>
      </c>
    </row>
    <row r="41" spans="1:14" x14ac:dyDescent="0.25">
      <c r="A41" s="61" t="s">
        <v>273</v>
      </c>
      <c r="B41" s="16">
        <v>2410.9200662799999</v>
      </c>
      <c r="C41" s="16">
        <v>1907.93086137</v>
      </c>
      <c r="D41" s="16">
        <v>1721.46404057</v>
      </c>
      <c r="E41" s="16">
        <v>1601.3730354270001</v>
      </c>
      <c r="F41" s="16">
        <v>1359.406218762</v>
      </c>
      <c r="G41" s="16">
        <v>1653.621685928</v>
      </c>
      <c r="H41" s="16">
        <v>1164.1990438299999</v>
      </c>
      <c r="I41" s="16">
        <v>942.81911973700005</v>
      </c>
      <c r="J41" s="212">
        <v>443.71331014600003</v>
      </c>
      <c r="K41" s="214">
        <v>627.302850562</v>
      </c>
      <c r="L41" s="184">
        <v>1119.593491267</v>
      </c>
      <c r="M41" s="254">
        <v>1645.8107267119999</v>
      </c>
      <c r="N41" s="254">
        <v>1127.4424681959999</v>
      </c>
    </row>
    <row r="42" spans="1:14" x14ac:dyDescent="0.25">
      <c r="A42" s="61" t="s">
        <v>274</v>
      </c>
      <c r="B42" s="16">
        <v>2193.4363264660001</v>
      </c>
      <c r="C42" s="16">
        <v>919.82807602499997</v>
      </c>
      <c r="D42" s="16">
        <v>1128.40435869</v>
      </c>
      <c r="E42" s="16">
        <v>1557.7869972420001</v>
      </c>
      <c r="F42" s="16">
        <v>2027.2247814949999</v>
      </c>
      <c r="G42" s="16">
        <v>2203.1719136259999</v>
      </c>
      <c r="H42" s="16">
        <v>2376.0397473779999</v>
      </c>
      <c r="I42" s="16">
        <v>2737.9903069000002</v>
      </c>
      <c r="J42" s="212">
        <v>3004.7029084569999</v>
      </c>
      <c r="K42" s="214">
        <v>3442.5450999909999</v>
      </c>
      <c r="L42" s="184">
        <v>3079.7225070939999</v>
      </c>
      <c r="M42" s="254">
        <v>3073.2045532970001</v>
      </c>
      <c r="N42" s="254">
        <v>3162.0343357030001</v>
      </c>
    </row>
    <row r="43" spans="1:14" x14ac:dyDescent="0.25">
      <c r="A43" s="61" t="s">
        <v>275</v>
      </c>
      <c r="B43" s="16">
        <v>210396.376244021</v>
      </c>
      <c r="C43" s="16">
        <v>218639.278170776</v>
      </c>
      <c r="D43" s="16">
        <v>217110.367086552</v>
      </c>
      <c r="E43" s="16">
        <v>222400.192708794</v>
      </c>
      <c r="F43" s="16">
        <v>222876.00973394301</v>
      </c>
      <c r="G43" s="16">
        <v>223232.75198037701</v>
      </c>
      <c r="H43" s="16">
        <v>233114.11104709</v>
      </c>
      <c r="I43" s="16">
        <v>239449.75439021399</v>
      </c>
      <c r="J43" s="212">
        <v>247118.98096317801</v>
      </c>
      <c r="K43" s="214">
        <v>256638.083163053</v>
      </c>
      <c r="L43" s="184">
        <v>253419.20756981001</v>
      </c>
      <c r="M43" s="254">
        <v>259496.066057441</v>
      </c>
      <c r="N43" s="254">
        <v>267200.40089892101</v>
      </c>
    </row>
    <row r="44" spans="1:14" x14ac:dyDescent="0.25">
      <c r="A44" s="36" t="s">
        <v>276</v>
      </c>
      <c r="B44" s="16">
        <v>143046.74911001101</v>
      </c>
      <c r="C44" s="16">
        <v>151217.72507937899</v>
      </c>
      <c r="D44" s="16">
        <v>151975.38014359001</v>
      </c>
      <c r="E44" s="16">
        <v>158943.115113368</v>
      </c>
      <c r="F44" s="16">
        <v>159207.95752287499</v>
      </c>
      <c r="G44" s="16">
        <v>160395.56744580399</v>
      </c>
      <c r="H44" s="16">
        <v>171231.33575920199</v>
      </c>
      <c r="I44" s="16">
        <v>177426.28149455399</v>
      </c>
      <c r="J44" s="212">
        <v>185706.02602517899</v>
      </c>
      <c r="K44" s="214">
        <v>197721.05348572001</v>
      </c>
      <c r="L44" s="184">
        <v>195324.79384970301</v>
      </c>
      <c r="M44" s="254">
        <v>201231.88755749</v>
      </c>
      <c r="N44" s="254">
        <v>209461.66766139801</v>
      </c>
    </row>
    <row r="45" spans="1:14" x14ac:dyDescent="0.25">
      <c r="A45" s="64" t="s">
        <v>277</v>
      </c>
      <c r="B45" s="16">
        <v>137797.42983603899</v>
      </c>
      <c r="C45" s="16">
        <v>145852.14023234099</v>
      </c>
      <c r="D45" s="16">
        <v>146197.96524636701</v>
      </c>
      <c r="E45" s="16">
        <v>153229.030522266</v>
      </c>
      <c r="F45" s="16">
        <v>153527.97959489099</v>
      </c>
      <c r="G45" s="16">
        <v>154678.469231033</v>
      </c>
      <c r="H45" s="16">
        <v>165221.87133351399</v>
      </c>
      <c r="I45" s="16">
        <v>171336.88864765799</v>
      </c>
      <c r="J45" s="212">
        <v>179562.59351474501</v>
      </c>
      <c r="K45" s="214">
        <v>191734.006895923</v>
      </c>
      <c r="L45" s="184">
        <v>188897.22317352501</v>
      </c>
      <c r="M45" s="254">
        <v>194175.24388750599</v>
      </c>
      <c r="N45" s="254">
        <v>202163.20245383799</v>
      </c>
    </row>
    <row r="46" spans="1:14" ht="18" x14ac:dyDescent="0.25">
      <c r="A46" s="64" t="s">
        <v>278</v>
      </c>
      <c r="B46" s="16">
        <v>973.53820337800005</v>
      </c>
      <c r="C46" s="16">
        <v>993.46669292700005</v>
      </c>
      <c r="D46" s="16">
        <v>707.07389999099996</v>
      </c>
      <c r="E46" s="16">
        <v>688.11863697399997</v>
      </c>
      <c r="F46" s="16">
        <v>680.15652689900003</v>
      </c>
      <c r="G46" s="16">
        <v>628.09523987299997</v>
      </c>
      <c r="H46" s="16">
        <v>649.84856559499997</v>
      </c>
      <c r="I46" s="16">
        <v>636.90002785599995</v>
      </c>
      <c r="J46" s="212">
        <v>654.14857920600002</v>
      </c>
      <c r="K46" s="214">
        <v>774.142336849</v>
      </c>
      <c r="L46" s="184">
        <v>826.94009620300005</v>
      </c>
      <c r="M46" s="254">
        <v>841.80666059400005</v>
      </c>
      <c r="N46" s="254">
        <v>811.23975417700001</v>
      </c>
    </row>
    <row r="47" spans="1:14" x14ac:dyDescent="0.25">
      <c r="A47" s="64" t="s">
        <v>279</v>
      </c>
      <c r="B47" s="16">
        <v>4275.7810705940001</v>
      </c>
      <c r="C47" s="16">
        <v>4372.118154111</v>
      </c>
      <c r="D47" s="16">
        <v>5070.3409972319996</v>
      </c>
      <c r="E47" s="16">
        <v>5025.9659541279998</v>
      </c>
      <c r="F47" s="16">
        <v>4999.8214010849997</v>
      </c>
      <c r="G47" s="16">
        <v>5089.0029748979996</v>
      </c>
      <c r="H47" s="16">
        <v>5359.6158600930003</v>
      </c>
      <c r="I47" s="16">
        <v>5452.4928190399996</v>
      </c>
      <c r="J47" s="212">
        <v>5489.2839312280003</v>
      </c>
      <c r="K47" s="214">
        <v>5212.9042529480002</v>
      </c>
      <c r="L47" s="184">
        <v>5600.6305799749998</v>
      </c>
      <c r="M47" s="254">
        <v>6214.8370093900003</v>
      </c>
      <c r="N47" s="254">
        <v>6487.2254533830001</v>
      </c>
    </row>
    <row r="48" spans="1:14" x14ac:dyDescent="0.25">
      <c r="A48" s="36" t="s">
        <v>280</v>
      </c>
      <c r="B48" s="16">
        <v>67349.627134010007</v>
      </c>
      <c r="C48" s="16">
        <v>67421.553091397</v>
      </c>
      <c r="D48" s="16">
        <v>65134.986942962001</v>
      </c>
      <c r="E48" s="16">
        <v>63457.077595426003</v>
      </c>
      <c r="F48" s="16">
        <v>63668.052211068003</v>
      </c>
      <c r="G48" s="16">
        <v>62837.184534573003</v>
      </c>
      <c r="H48" s="16">
        <v>61882.775287887998</v>
      </c>
      <c r="I48" s="16">
        <v>62023.472895660001</v>
      </c>
      <c r="J48" s="212">
        <v>61412.954937998999</v>
      </c>
      <c r="K48" s="214">
        <v>58917.029677332997</v>
      </c>
      <c r="L48" s="184">
        <v>58094.413720106997</v>
      </c>
      <c r="M48" s="254">
        <v>58264.178499950998</v>
      </c>
      <c r="N48" s="254">
        <v>57738.733237523003</v>
      </c>
    </row>
    <row r="49" spans="1:14" x14ac:dyDescent="0.25">
      <c r="A49" s="64" t="s">
        <v>281</v>
      </c>
      <c r="B49" s="16">
        <v>49147.652412260002</v>
      </c>
      <c r="C49" s="16">
        <v>47310.807319425003</v>
      </c>
      <c r="D49" s="16">
        <v>44911.981704616999</v>
      </c>
      <c r="E49" s="16">
        <v>44829.493324322997</v>
      </c>
      <c r="F49" s="16">
        <v>44536.790738012998</v>
      </c>
      <c r="G49" s="16">
        <v>43623.886768030003</v>
      </c>
      <c r="H49" s="16">
        <v>42237.664708885</v>
      </c>
      <c r="I49" s="16">
        <v>41539.377185963</v>
      </c>
      <c r="J49" s="212">
        <v>40536.372064479998</v>
      </c>
      <c r="K49" s="214">
        <v>40312.292679721002</v>
      </c>
      <c r="L49" s="184">
        <v>39561.190030498001</v>
      </c>
      <c r="M49" s="254">
        <v>38826.538356817</v>
      </c>
      <c r="N49" s="254">
        <v>38369.315694215999</v>
      </c>
    </row>
    <row r="50" spans="1:14" ht="18" x14ac:dyDescent="0.25">
      <c r="A50" s="64" t="s">
        <v>282</v>
      </c>
      <c r="B50" s="16">
        <v>13878.203119932999</v>
      </c>
      <c r="C50" s="16">
        <v>14188.992261116</v>
      </c>
      <c r="D50" s="16">
        <v>14278.773943767001</v>
      </c>
      <c r="E50" s="16">
        <v>14535.414780261</v>
      </c>
      <c r="F50" s="16">
        <v>15055.051918962999</v>
      </c>
      <c r="G50" s="16">
        <v>15147.17036296</v>
      </c>
      <c r="H50" s="16">
        <v>15685.401929779</v>
      </c>
      <c r="I50" s="16">
        <v>16490.305653292999</v>
      </c>
      <c r="J50" s="212">
        <v>16860.212385952</v>
      </c>
      <c r="K50" s="214">
        <v>16162.034386357</v>
      </c>
      <c r="L50" s="184">
        <v>16101.256847533001</v>
      </c>
      <c r="M50" s="254">
        <v>16745.097180255001</v>
      </c>
      <c r="N50" s="254">
        <v>16935.862808634</v>
      </c>
    </row>
    <row r="51" spans="1:14" x14ac:dyDescent="0.25">
      <c r="A51" s="64" t="s">
        <v>283</v>
      </c>
      <c r="B51" s="16">
        <v>4323.7716018170004</v>
      </c>
      <c r="C51" s="16">
        <v>5921.7535108559996</v>
      </c>
      <c r="D51" s="16">
        <v>5944.2312945780004</v>
      </c>
      <c r="E51" s="16">
        <v>4092.169490842</v>
      </c>
      <c r="F51" s="16">
        <v>4076.209554092</v>
      </c>
      <c r="G51" s="16">
        <v>4066.1274035830002</v>
      </c>
      <c r="H51" s="16">
        <v>3959.7086492240001</v>
      </c>
      <c r="I51" s="16">
        <v>3993.7900564040001</v>
      </c>
      <c r="J51" s="212">
        <v>4016.3704875670001</v>
      </c>
      <c r="K51" s="214">
        <v>2442.7026112550002</v>
      </c>
      <c r="L51" s="184">
        <v>2431.9668420759999</v>
      </c>
      <c r="M51" s="254">
        <v>2692.5429628789998</v>
      </c>
      <c r="N51" s="254">
        <v>2433.554734673</v>
      </c>
    </row>
    <row r="52" spans="1:14" x14ac:dyDescent="0.25">
      <c r="A52" s="61" t="s">
        <v>284</v>
      </c>
      <c r="B52" s="16">
        <v>56965.212680912002</v>
      </c>
      <c r="C52" s="16">
        <v>55609.326961359999</v>
      </c>
      <c r="D52" s="16">
        <v>54474.08893025</v>
      </c>
      <c r="E52" s="16">
        <v>52869.396433260998</v>
      </c>
      <c r="F52" s="16">
        <v>53194.004302736997</v>
      </c>
      <c r="G52" s="16">
        <v>53681.181542471</v>
      </c>
      <c r="H52" s="16">
        <v>52846.148892290003</v>
      </c>
      <c r="I52" s="16">
        <v>52500.773323059999</v>
      </c>
      <c r="J52" s="212">
        <v>47756.968240702998</v>
      </c>
      <c r="K52" s="214">
        <v>48208.504616170998</v>
      </c>
      <c r="L52" s="184">
        <v>49312.298492294001</v>
      </c>
      <c r="M52" s="254">
        <v>53437.158818060998</v>
      </c>
      <c r="N52" s="254">
        <v>53185.558816689001</v>
      </c>
    </row>
    <row r="53" spans="1:14" x14ac:dyDescent="0.25">
      <c r="A53" s="61" t="s">
        <v>285</v>
      </c>
      <c r="B53" s="16">
        <v>72.574169570999999</v>
      </c>
      <c r="C53" s="16">
        <v>74.215203055999993</v>
      </c>
      <c r="D53" s="16">
        <v>78.424039207999996</v>
      </c>
      <c r="E53" s="16">
        <v>78.985419266999997</v>
      </c>
      <c r="F53" s="16">
        <v>78.648876337999994</v>
      </c>
      <c r="G53" s="16">
        <v>76.018877380000006</v>
      </c>
      <c r="H53" s="16">
        <v>79.054145887999994</v>
      </c>
      <c r="I53" s="16">
        <v>79.876923293999994</v>
      </c>
      <c r="J53" s="212">
        <v>78.295617124000003</v>
      </c>
      <c r="K53" s="214">
        <v>72.008744235999998</v>
      </c>
      <c r="L53" s="184">
        <v>76.665956163000004</v>
      </c>
      <c r="M53" s="254">
        <v>76.257353141999999</v>
      </c>
      <c r="N53" s="254">
        <v>69.919752384999995</v>
      </c>
    </row>
    <row r="54" spans="1:14" x14ac:dyDescent="0.25">
      <c r="A54" s="61" t="s">
        <v>286</v>
      </c>
      <c r="B54" s="16">
        <v>821.292431319</v>
      </c>
      <c r="C54" s="16">
        <v>866.91785631899995</v>
      </c>
      <c r="D54" s="16">
        <v>899.53870131899998</v>
      </c>
      <c r="E54" s="16">
        <v>867.32605631900003</v>
      </c>
      <c r="F54" s="16">
        <v>827.65610621099995</v>
      </c>
      <c r="G54" s="16">
        <v>962.15895121100004</v>
      </c>
      <c r="H54" s="16">
        <v>944.09847821100004</v>
      </c>
      <c r="I54" s="16">
        <v>948.84268357999997</v>
      </c>
      <c r="J54" s="212">
        <v>958.46330358</v>
      </c>
      <c r="K54" s="214">
        <v>961.34913945899996</v>
      </c>
      <c r="L54" s="184">
        <v>954.09525945899998</v>
      </c>
      <c r="M54" s="254">
        <v>953.674634459</v>
      </c>
      <c r="N54" s="254">
        <v>1313.160094459</v>
      </c>
    </row>
    <row r="55" spans="1:14" x14ac:dyDescent="0.25">
      <c r="A55" s="36" t="s">
        <v>287</v>
      </c>
      <c r="B55" s="16">
        <v>492.359571319</v>
      </c>
      <c r="C55" s="16">
        <v>542.359571319</v>
      </c>
      <c r="D55" s="16">
        <v>572.359571319</v>
      </c>
      <c r="E55" s="16">
        <v>542.359571319</v>
      </c>
      <c r="F55" s="16">
        <v>500.46272121099997</v>
      </c>
      <c r="G55" s="16">
        <v>638.46272121100003</v>
      </c>
      <c r="H55" s="16">
        <v>619.03452321099996</v>
      </c>
      <c r="I55" s="16">
        <v>620.85164857999996</v>
      </c>
      <c r="J55" s="212">
        <v>620.85164857999996</v>
      </c>
      <c r="K55" s="214">
        <v>620.33177445900003</v>
      </c>
      <c r="L55" s="184">
        <v>621.83177445900003</v>
      </c>
      <c r="M55" s="254">
        <v>621.83177445900003</v>
      </c>
      <c r="N55" s="254">
        <v>981.83177445900003</v>
      </c>
    </row>
    <row r="56" spans="1:14" x14ac:dyDescent="0.25">
      <c r="A56" s="36" t="s">
        <v>288</v>
      </c>
      <c r="B56" s="16">
        <v>328.93286000000001</v>
      </c>
      <c r="C56" s="16">
        <v>324.55828500000001</v>
      </c>
      <c r="D56" s="16">
        <v>327.17912999999999</v>
      </c>
      <c r="E56" s="16">
        <v>324.96648499999998</v>
      </c>
      <c r="F56" s="16">
        <v>327.19338499999998</v>
      </c>
      <c r="G56" s="16">
        <v>323.69623000000001</v>
      </c>
      <c r="H56" s="16">
        <v>325.06395500000002</v>
      </c>
      <c r="I56" s="16">
        <v>327.99103500000001</v>
      </c>
      <c r="J56" s="212">
        <v>337.61165499999998</v>
      </c>
      <c r="K56" s="214">
        <v>341.01736499999998</v>
      </c>
      <c r="L56" s="184">
        <v>332.263485</v>
      </c>
      <c r="M56" s="254">
        <v>331.84285999999997</v>
      </c>
      <c r="N56" s="254">
        <v>331.32832000000002</v>
      </c>
    </row>
    <row r="57" spans="1:14" x14ac:dyDescent="0.25">
      <c r="A57" s="61" t="s">
        <v>289</v>
      </c>
      <c r="B57" s="16">
        <v>22734.721161236001</v>
      </c>
      <c r="C57" s="16">
        <v>23909.184041159999</v>
      </c>
      <c r="D57" s="16">
        <v>22567.763236538001</v>
      </c>
      <c r="E57" s="16">
        <v>22928.063367147999</v>
      </c>
      <c r="F57" s="16">
        <v>22420.433798427999</v>
      </c>
      <c r="G57" s="16">
        <v>22714.136812608998</v>
      </c>
      <c r="H57" s="16">
        <v>23060.746073077</v>
      </c>
      <c r="I57" s="16">
        <v>23383.521621806001</v>
      </c>
      <c r="J57" s="212">
        <v>23956.523821203999</v>
      </c>
      <c r="K57" s="214">
        <v>22097.21415905</v>
      </c>
      <c r="L57" s="184">
        <v>23550.465339751001</v>
      </c>
      <c r="M57" s="254">
        <v>23502.153045786999</v>
      </c>
      <c r="N57" s="254">
        <v>25578.838503277999</v>
      </c>
    </row>
    <row r="58" spans="1:14" x14ac:dyDescent="0.25">
      <c r="A58" s="61" t="s">
        <v>290</v>
      </c>
      <c r="B58" s="16">
        <v>61065.052115361003</v>
      </c>
      <c r="C58" s="16">
        <v>60914.503197553997</v>
      </c>
      <c r="D58" s="16">
        <v>61392.581567417001</v>
      </c>
      <c r="E58" s="16">
        <v>61206.723221633998</v>
      </c>
      <c r="F58" s="16">
        <v>61630.939453391999</v>
      </c>
      <c r="G58" s="16">
        <v>61277.779062784</v>
      </c>
      <c r="H58" s="16">
        <v>61417.680676185999</v>
      </c>
      <c r="I58" s="16">
        <v>61820.891463186003</v>
      </c>
      <c r="J58" s="212">
        <v>61944.531053186001</v>
      </c>
      <c r="K58" s="214">
        <v>62559.408787186003</v>
      </c>
      <c r="L58" s="184">
        <v>62702.753765522</v>
      </c>
      <c r="M58" s="254">
        <v>62692.442292521999</v>
      </c>
      <c r="N58" s="254">
        <v>62770.139416120001</v>
      </c>
    </row>
    <row r="59" spans="1:14" x14ac:dyDescent="0.25">
      <c r="A59" s="36" t="s">
        <v>2</v>
      </c>
      <c r="B59" s="16">
        <v>48849.546481523997</v>
      </c>
      <c r="C59" s="16">
        <v>48668.046481523997</v>
      </c>
      <c r="D59" s="16">
        <v>48506.771351524003</v>
      </c>
      <c r="E59" s="16">
        <v>48516.201795524001</v>
      </c>
      <c r="F59" s="16">
        <v>48631.854998121999</v>
      </c>
      <c r="G59" s="16">
        <v>48386.894653424002</v>
      </c>
      <c r="H59" s="16">
        <v>48439.762463423998</v>
      </c>
      <c r="I59" s="16">
        <v>48654.845163423997</v>
      </c>
      <c r="J59" s="212">
        <v>48628.008163423998</v>
      </c>
      <c r="K59" s="214">
        <v>49163.896163423997</v>
      </c>
      <c r="L59" s="184">
        <v>49313.896163423997</v>
      </c>
      <c r="M59" s="254">
        <v>49221.469869424</v>
      </c>
      <c r="N59" s="254">
        <v>49254.802899424001</v>
      </c>
    </row>
    <row r="60" spans="1:14" x14ac:dyDescent="0.25">
      <c r="A60" s="36" t="s">
        <v>291</v>
      </c>
      <c r="B60" s="16">
        <v>0</v>
      </c>
      <c r="C60" s="16">
        <v>0</v>
      </c>
      <c r="D60" s="16">
        <v>0</v>
      </c>
      <c r="E60" s="16">
        <v>0</v>
      </c>
      <c r="F60" s="16">
        <v>0</v>
      </c>
      <c r="G60" s="16">
        <v>0</v>
      </c>
      <c r="H60" s="16">
        <v>0</v>
      </c>
      <c r="I60" s="16">
        <v>0</v>
      </c>
      <c r="J60" s="212">
        <v>0</v>
      </c>
      <c r="K60" s="214">
        <v>0</v>
      </c>
      <c r="L60" s="184">
        <v>0</v>
      </c>
      <c r="M60" s="184">
        <v>0</v>
      </c>
      <c r="N60" s="184">
        <v>0</v>
      </c>
    </row>
    <row r="61" spans="1:14" x14ac:dyDescent="0.25">
      <c r="A61" s="36" t="s">
        <v>292</v>
      </c>
      <c r="B61" s="16">
        <v>12510.484003135</v>
      </c>
      <c r="C61" s="16">
        <v>12541.435085327999</v>
      </c>
      <c r="D61" s="16">
        <v>13180.788585191</v>
      </c>
      <c r="E61" s="16">
        <v>12985.499795408001</v>
      </c>
      <c r="F61" s="16">
        <v>13294.062824568</v>
      </c>
      <c r="G61" s="16">
        <v>13185.862778658</v>
      </c>
      <c r="H61" s="16">
        <v>13272.896582060001</v>
      </c>
      <c r="I61" s="16">
        <v>13441.821862172999</v>
      </c>
      <c r="J61" s="212">
        <v>13592.298452173</v>
      </c>
      <c r="K61" s="214">
        <v>13671.288186173</v>
      </c>
      <c r="L61" s="184">
        <v>13664.633164508999</v>
      </c>
      <c r="M61" s="254">
        <v>13746.747985509001</v>
      </c>
      <c r="N61" s="254">
        <v>13791.112079107001</v>
      </c>
    </row>
    <row r="62" spans="1:14" x14ac:dyDescent="0.25">
      <c r="A62" s="36" t="s">
        <v>518</v>
      </c>
      <c r="B62" s="16">
        <v>18.682630514</v>
      </c>
      <c r="C62" s="16">
        <v>18.682630514</v>
      </c>
      <c r="D62" s="16">
        <v>18.682630514</v>
      </c>
      <c r="E62" s="16">
        <v>18.682630514</v>
      </c>
      <c r="F62" s="16">
        <v>18.682630514</v>
      </c>
      <c r="G62" s="16">
        <v>18.682630514</v>
      </c>
      <c r="H62" s="16">
        <v>18.682630514</v>
      </c>
      <c r="I62" s="16">
        <v>18.682630514</v>
      </c>
      <c r="J62" s="212">
        <v>18.682630514</v>
      </c>
      <c r="K62" s="214">
        <v>18.682630514</v>
      </c>
      <c r="L62" s="184">
        <v>18.682630514</v>
      </c>
      <c r="M62" s="254">
        <v>18.682630514</v>
      </c>
      <c r="N62" s="254">
        <v>18.682630514</v>
      </c>
    </row>
    <row r="63" spans="1:14" x14ac:dyDescent="0.25">
      <c r="A63" s="36" t="s">
        <v>519</v>
      </c>
      <c r="B63" s="16">
        <v>-252.160169658</v>
      </c>
      <c r="C63" s="16">
        <v>-252.160169658</v>
      </c>
      <c r="D63" s="16">
        <v>-252.160169658</v>
      </c>
      <c r="E63" s="16">
        <v>-252.160169658</v>
      </c>
      <c r="F63" s="16">
        <v>-252.160169658</v>
      </c>
      <c r="G63" s="16">
        <v>-252.160169658</v>
      </c>
      <c r="H63" s="16">
        <v>-252.160169658</v>
      </c>
      <c r="I63" s="16">
        <v>-232.95736277099999</v>
      </c>
      <c r="J63" s="212">
        <v>-232.95736277099999</v>
      </c>
      <c r="K63" s="214">
        <v>-232.95736277099999</v>
      </c>
      <c r="L63" s="184">
        <v>-232.95736277099999</v>
      </c>
      <c r="M63" s="254">
        <v>-232.95736277099999</v>
      </c>
      <c r="N63" s="254">
        <v>-232.95736277099999</v>
      </c>
    </row>
    <row r="64" spans="1:14" x14ac:dyDescent="0.25">
      <c r="A64" s="36" t="s">
        <v>520</v>
      </c>
      <c r="B64" s="16">
        <v>-24.135569126</v>
      </c>
      <c r="C64" s="16">
        <v>-24.135569126</v>
      </c>
      <c r="D64" s="16">
        <v>-24.135569126</v>
      </c>
      <c r="E64" s="16">
        <v>-24.135569126</v>
      </c>
      <c r="F64" s="16">
        <v>-24.135569126</v>
      </c>
      <c r="G64" s="16">
        <v>-24.135569126</v>
      </c>
      <c r="H64" s="16">
        <v>-24.135569126</v>
      </c>
      <c r="I64" s="16">
        <v>-24.135569126</v>
      </c>
      <c r="J64" s="212">
        <v>-24.135569126</v>
      </c>
      <c r="K64" s="214">
        <v>-24.135569126</v>
      </c>
      <c r="L64" s="184">
        <v>-24.135569126</v>
      </c>
      <c r="M64" s="254">
        <v>-24.135569126</v>
      </c>
      <c r="N64" s="254">
        <v>-24.135569126</v>
      </c>
    </row>
    <row r="65" spans="1:14" x14ac:dyDescent="0.25">
      <c r="A65" s="61" t="s">
        <v>293</v>
      </c>
      <c r="B65" s="16">
        <v>1445.091511908</v>
      </c>
      <c r="C65" s="16">
        <v>1448.5949185039999</v>
      </c>
      <c r="D65" s="16">
        <v>1476.122965608</v>
      </c>
      <c r="E65" s="16">
        <v>1532.104566214</v>
      </c>
      <c r="F65" s="16">
        <v>1532.252476163</v>
      </c>
      <c r="G65" s="16">
        <v>1530.034808461</v>
      </c>
      <c r="H65" s="16">
        <v>1533.831429586</v>
      </c>
      <c r="I65" s="16">
        <v>1563.3664523960001</v>
      </c>
      <c r="J65" s="212">
        <v>1564.7662697400001</v>
      </c>
      <c r="K65" s="214">
        <v>1654.2825906370001</v>
      </c>
      <c r="L65" s="184">
        <v>1654.372898156</v>
      </c>
      <c r="M65" s="254">
        <v>1714.7779794309999</v>
      </c>
      <c r="N65" s="254">
        <v>1846.78084618</v>
      </c>
    </row>
    <row r="66" spans="1:14" x14ac:dyDescent="0.25">
      <c r="A66" s="36" t="s">
        <v>3</v>
      </c>
      <c r="B66" s="16">
        <v>1368.901049883</v>
      </c>
      <c r="C66" s="16">
        <v>1372.329778474</v>
      </c>
      <c r="D66" s="16">
        <v>1397.683026513</v>
      </c>
      <c r="E66" s="16">
        <v>1453.056694336</v>
      </c>
      <c r="F66" s="16">
        <v>1453.2425845719999</v>
      </c>
      <c r="G66" s="16">
        <v>1450.6018097860001</v>
      </c>
      <c r="H66" s="16">
        <v>1453.7536177909999</v>
      </c>
      <c r="I66" s="16">
        <v>1482.6898782430001</v>
      </c>
      <c r="J66" s="212">
        <v>1483.2362848109999</v>
      </c>
      <c r="K66" s="214">
        <v>1493.7126139940001</v>
      </c>
      <c r="L66" s="184">
        <v>1493.6304190200001</v>
      </c>
      <c r="M66" s="254">
        <v>1493.417216395</v>
      </c>
      <c r="N66" s="254">
        <v>1497.1611561479999</v>
      </c>
    </row>
    <row r="67" spans="1:14" x14ac:dyDescent="0.25">
      <c r="A67" s="36" t="s">
        <v>4</v>
      </c>
      <c r="B67" s="16">
        <v>76.190462025000002</v>
      </c>
      <c r="C67" s="16">
        <v>76.265140029999998</v>
      </c>
      <c r="D67" s="16">
        <v>78.439939095</v>
      </c>
      <c r="E67" s="16">
        <v>79.047871877999995</v>
      </c>
      <c r="F67" s="16">
        <v>79.009891590999999</v>
      </c>
      <c r="G67" s="16">
        <v>79.432998674999993</v>
      </c>
      <c r="H67" s="16">
        <v>80.077811795000002</v>
      </c>
      <c r="I67" s="16">
        <v>80.676574153000004</v>
      </c>
      <c r="J67" s="212">
        <v>81.529984928999994</v>
      </c>
      <c r="K67" s="214">
        <v>160.56997664299999</v>
      </c>
      <c r="L67" s="184">
        <v>160.74247913599999</v>
      </c>
      <c r="M67" s="254">
        <v>221.36076303600001</v>
      </c>
      <c r="N67" s="254">
        <v>349.61969003199999</v>
      </c>
    </row>
    <row r="68" spans="1:14" x14ac:dyDescent="0.25">
      <c r="A68" s="61" t="s">
        <v>294</v>
      </c>
      <c r="B68" s="16">
        <v>70972.307216465997</v>
      </c>
      <c r="C68" s="16">
        <v>68431.309742954007</v>
      </c>
      <c r="D68" s="16">
        <v>67413.206831083997</v>
      </c>
      <c r="E68" s="16">
        <v>66934.210942121004</v>
      </c>
      <c r="F68" s="16">
        <v>66301.097951835007</v>
      </c>
      <c r="G68" s="16">
        <v>65220.218196884001</v>
      </c>
      <c r="H68" s="16">
        <v>64709.142172362997</v>
      </c>
      <c r="I68" s="16">
        <v>64464.501353377003</v>
      </c>
      <c r="J68" s="212">
        <v>63696.621587150003</v>
      </c>
      <c r="K68" s="214">
        <v>61906.793387637998</v>
      </c>
      <c r="L68" s="184">
        <v>82036.488018314994</v>
      </c>
      <c r="M68" s="254">
        <v>81960.670187676005</v>
      </c>
      <c r="N68" s="254">
        <v>80430.224363030007</v>
      </c>
    </row>
    <row r="69" spans="1:14" x14ac:dyDescent="0.25">
      <c r="A69" s="61" t="s">
        <v>295</v>
      </c>
      <c r="B69" s="16">
        <v>3954.558579775</v>
      </c>
      <c r="C69" s="16">
        <v>5343.0365387680004</v>
      </c>
      <c r="D69" s="16">
        <v>7045.0635405700004</v>
      </c>
      <c r="E69" s="16">
        <v>8449.4826390109993</v>
      </c>
      <c r="F69" s="16">
        <v>10105.466562637999</v>
      </c>
      <c r="G69" s="16">
        <v>12606.191188551</v>
      </c>
      <c r="H69" s="16">
        <v>14327.326191910999</v>
      </c>
      <c r="I69" s="16">
        <v>16291.913320911</v>
      </c>
      <c r="J69" s="212">
        <v>18170.774502076001</v>
      </c>
      <c r="K69" s="214">
        <v>20361.439623711001</v>
      </c>
      <c r="L69" s="184">
        <v>1738.51315817</v>
      </c>
      <c r="M69" s="254">
        <v>3660.151947416</v>
      </c>
      <c r="N69" s="254">
        <v>5228.0672505230004</v>
      </c>
    </row>
    <row r="70" spans="1:14" x14ac:dyDescent="0.25">
      <c r="A70" s="61" t="s">
        <v>296</v>
      </c>
      <c r="B70" s="16">
        <v>1315.098677945</v>
      </c>
      <c r="C70" s="16">
        <v>1701.096357725</v>
      </c>
      <c r="D70" s="16">
        <v>1497.7872844609999</v>
      </c>
      <c r="E70" s="16">
        <v>1771.5394481410001</v>
      </c>
      <c r="F70" s="16">
        <v>1343.7046571020001</v>
      </c>
      <c r="G70" s="16">
        <v>1629.110422577</v>
      </c>
      <c r="H70" s="16">
        <v>1777.5075852590001</v>
      </c>
      <c r="I70" s="16">
        <v>2339.2798783819999</v>
      </c>
      <c r="J70" s="212">
        <v>2353.8417560510002</v>
      </c>
      <c r="K70" s="214">
        <v>2102.3631448639999</v>
      </c>
      <c r="L70" s="184">
        <v>2474.926869377</v>
      </c>
      <c r="M70" s="254">
        <v>2426.3460865809998</v>
      </c>
      <c r="N70" s="254">
        <v>2226.4630807140002</v>
      </c>
    </row>
    <row r="71" spans="1:14" x14ac:dyDescent="0.25">
      <c r="A71" s="36" t="s">
        <v>297</v>
      </c>
      <c r="B71" s="16">
        <v>1218.1402432360001</v>
      </c>
      <c r="C71" s="16">
        <v>1167.6878631950001</v>
      </c>
      <c r="D71" s="16">
        <v>1132.0815682309999</v>
      </c>
      <c r="E71" s="16">
        <v>1250.1641555849999</v>
      </c>
      <c r="F71" s="16">
        <v>1218.256556844</v>
      </c>
      <c r="G71" s="16">
        <v>1243.7479022489999</v>
      </c>
      <c r="H71" s="16">
        <v>1222.95823971</v>
      </c>
      <c r="I71" s="16">
        <v>1510.529020943</v>
      </c>
      <c r="J71" s="212">
        <v>1521.2045697460001</v>
      </c>
      <c r="K71" s="214">
        <v>1663.0083718650001</v>
      </c>
      <c r="L71" s="184">
        <v>2148.9596421289998</v>
      </c>
      <c r="M71" s="254">
        <v>2095.742922504</v>
      </c>
      <c r="N71" s="254">
        <v>2081.4262910100001</v>
      </c>
    </row>
    <row r="72" spans="1:14" ht="18" x14ac:dyDescent="0.25">
      <c r="A72" s="64" t="s">
        <v>298</v>
      </c>
      <c r="B72" s="16">
        <v>784.29612988600002</v>
      </c>
      <c r="C72" s="16">
        <v>786.99447195000005</v>
      </c>
      <c r="D72" s="16">
        <v>789.45659760700005</v>
      </c>
      <c r="E72" s="16">
        <v>789.64082765199998</v>
      </c>
      <c r="F72" s="16">
        <v>789.59270265199996</v>
      </c>
      <c r="G72" s="16">
        <v>790.95019348200003</v>
      </c>
      <c r="H72" s="16">
        <v>790.896443482</v>
      </c>
      <c r="I72" s="16">
        <v>790.68297470599998</v>
      </c>
      <c r="J72" s="212">
        <v>790.68297470599998</v>
      </c>
      <c r="K72" s="214">
        <v>793.77490915700002</v>
      </c>
      <c r="L72" s="184">
        <v>752.80909453300001</v>
      </c>
      <c r="M72" s="254">
        <v>753.88179841500005</v>
      </c>
      <c r="N72" s="254">
        <v>752.02333287700003</v>
      </c>
    </row>
    <row r="73" spans="1:14" ht="27" x14ac:dyDescent="0.25">
      <c r="A73" s="64" t="s">
        <v>299</v>
      </c>
      <c r="B73" s="16">
        <v>283.62996540099999</v>
      </c>
      <c r="C73" s="16">
        <v>283.62996540099999</v>
      </c>
      <c r="D73" s="16">
        <v>283.62996540099999</v>
      </c>
      <c r="E73" s="16">
        <v>283.62996540099999</v>
      </c>
      <c r="F73" s="16">
        <v>283.62996540099999</v>
      </c>
      <c r="G73" s="16">
        <v>283.62996540099999</v>
      </c>
      <c r="H73" s="16">
        <v>283.62996540099999</v>
      </c>
      <c r="I73" s="16">
        <v>283.62996540099999</v>
      </c>
      <c r="J73" s="212">
        <v>283.62996540099999</v>
      </c>
      <c r="K73" s="214">
        <v>413.40044562100002</v>
      </c>
      <c r="L73" s="184">
        <v>413.40044561799999</v>
      </c>
      <c r="M73" s="254">
        <v>413.40044561799999</v>
      </c>
      <c r="N73" s="254">
        <v>413.40044562100002</v>
      </c>
    </row>
    <row r="74" spans="1:14" ht="18" x14ac:dyDescent="0.25">
      <c r="A74" s="64" t="s">
        <v>300</v>
      </c>
      <c r="B74" s="16">
        <v>-113.879606442</v>
      </c>
      <c r="C74" s="16">
        <v>-121.015508737</v>
      </c>
      <c r="D74" s="16">
        <v>-133.616751537</v>
      </c>
      <c r="E74" s="16">
        <v>-15.573313336</v>
      </c>
      <c r="F74" s="16">
        <v>-15.413671237000001</v>
      </c>
      <c r="G74" s="16">
        <v>8.5457736630000003</v>
      </c>
      <c r="H74" s="16">
        <v>-0.25000972900000001</v>
      </c>
      <c r="I74" s="16">
        <v>-0.17762102900000001</v>
      </c>
      <c r="J74" s="212">
        <v>-0.187027529</v>
      </c>
      <c r="K74" s="214">
        <v>30.497899571000001</v>
      </c>
      <c r="L74" s="184">
        <v>-4.0802588289999999</v>
      </c>
      <c r="M74" s="256">
        <v>-13.064394828999999</v>
      </c>
      <c r="N74" s="254">
        <v>-3.5670265290000001</v>
      </c>
    </row>
    <row r="75" spans="1:14" ht="27" x14ac:dyDescent="0.25">
      <c r="A75" s="64" t="s">
        <v>301</v>
      </c>
      <c r="B75" s="16">
        <v>-622.21336571999996</v>
      </c>
      <c r="C75" s="16">
        <v>-609.64801375299999</v>
      </c>
      <c r="D75" s="16">
        <v>-667.206413903</v>
      </c>
      <c r="E75" s="16">
        <v>-657.057452936</v>
      </c>
      <c r="F75" s="16">
        <v>-740.12746445100004</v>
      </c>
      <c r="G75" s="16">
        <v>-682.369556988</v>
      </c>
      <c r="H75" s="16">
        <v>-644.59939888600002</v>
      </c>
      <c r="I75" s="16">
        <v>-586.15927695000005</v>
      </c>
      <c r="J75" s="212">
        <v>-597.00772332099996</v>
      </c>
      <c r="K75" s="214">
        <v>-665.71815289799997</v>
      </c>
      <c r="L75" s="184">
        <v>-108.624424671</v>
      </c>
      <c r="M75" s="256">
        <v>-162.41398826400001</v>
      </c>
      <c r="N75" s="256">
        <v>-210.244762643</v>
      </c>
    </row>
    <row r="76" spans="1:14" ht="27" x14ac:dyDescent="0.25">
      <c r="A76" s="64" t="s">
        <v>302</v>
      </c>
      <c r="B76" s="16">
        <v>886.30712011100002</v>
      </c>
      <c r="C76" s="16">
        <v>827.72694833399999</v>
      </c>
      <c r="D76" s="16">
        <v>859.81817066300005</v>
      </c>
      <c r="E76" s="16">
        <v>849.52412880400004</v>
      </c>
      <c r="F76" s="16">
        <v>900.57502447900004</v>
      </c>
      <c r="G76" s="16">
        <v>842.99152669099999</v>
      </c>
      <c r="H76" s="16">
        <v>793.28123944200001</v>
      </c>
      <c r="I76" s="16">
        <v>1022.552978815</v>
      </c>
      <c r="J76" s="212">
        <v>1044.086380489</v>
      </c>
      <c r="K76" s="214">
        <v>1091.0532704140001</v>
      </c>
      <c r="L76" s="184">
        <v>1095.4547854780001</v>
      </c>
      <c r="M76" s="254">
        <v>1103.939061564</v>
      </c>
      <c r="N76" s="254">
        <v>1129.8143016839999</v>
      </c>
    </row>
    <row r="77" spans="1:14" ht="18" x14ac:dyDescent="0.25">
      <c r="A77" s="36" t="s">
        <v>303</v>
      </c>
      <c r="B77" s="16">
        <v>96.958434709000002</v>
      </c>
      <c r="C77" s="16">
        <v>533.40849452999998</v>
      </c>
      <c r="D77" s="16">
        <v>365.70571623000001</v>
      </c>
      <c r="E77" s="16">
        <v>521.37529255599998</v>
      </c>
      <c r="F77" s="16">
        <v>125.448100258</v>
      </c>
      <c r="G77" s="16">
        <v>385.36252032800002</v>
      </c>
      <c r="H77" s="16">
        <v>554.54934554900001</v>
      </c>
      <c r="I77" s="16">
        <v>828.75085743900001</v>
      </c>
      <c r="J77" s="212">
        <v>832.637186305</v>
      </c>
      <c r="K77" s="214">
        <v>439.35477299899998</v>
      </c>
      <c r="L77" s="184">
        <v>325.96722724799997</v>
      </c>
      <c r="M77" s="254">
        <v>330.60316407699997</v>
      </c>
      <c r="N77" s="254">
        <v>145.036789704</v>
      </c>
    </row>
    <row r="78" spans="1:14" x14ac:dyDescent="0.25">
      <c r="A78" s="54" t="s">
        <v>92</v>
      </c>
      <c r="B78" s="17">
        <v>443568.44184594799</v>
      </c>
      <c r="C78" s="17">
        <v>448784.401496545</v>
      </c>
      <c r="D78" s="17">
        <v>444350.01603841101</v>
      </c>
      <c r="E78" s="17">
        <v>449780.62786886701</v>
      </c>
      <c r="F78" s="17">
        <v>451964.91151251399</v>
      </c>
      <c r="G78" s="17">
        <v>454652.741017333</v>
      </c>
      <c r="H78" s="17">
        <v>466261.54717553599</v>
      </c>
      <c r="I78" s="17">
        <v>474288.33918733301</v>
      </c>
      <c r="J78" s="185">
        <v>478258.89295657101</v>
      </c>
      <c r="K78" s="219">
        <v>487919.17694747099</v>
      </c>
      <c r="L78" s="185">
        <v>489155.68096638803</v>
      </c>
      <c r="M78" s="258">
        <v>501871.51538154099</v>
      </c>
      <c r="N78" s="258">
        <v>511511.250617143</v>
      </c>
    </row>
    <row r="79" spans="1:14" ht="18" x14ac:dyDescent="0.25">
      <c r="A79" s="291"/>
      <c r="B79" s="291"/>
      <c r="C79" s="291"/>
      <c r="D79" s="291"/>
      <c r="E79" s="291"/>
      <c r="F79" s="291"/>
      <c r="G79" s="291"/>
      <c r="H79" s="291"/>
      <c r="I79" s="291"/>
      <c r="J79" s="291"/>
      <c r="K79" s="291"/>
      <c r="L79" s="291"/>
      <c r="M79" s="291"/>
      <c r="N79" s="291"/>
    </row>
    <row r="80" spans="1:14" x14ac:dyDescent="0.25">
      <c r="B80" s="24"/>
      <c r="C80" s="24"/>
      <c r="D80" s="24"/>
      <c r="E80" s="24"/>
      <c r="F80" s="24"/>
      <c r="G80" s="24"/>
      <c r="H80" s="24"/>
      <c r="I80" s="24"/>
    </row>
    <row r="81" spans="13:14" x14ac:dyDescent="0.25">
      <c r="M81" s="250"/>
      <c r="N81" s="250"/>
    </row>
  </sheetData>
  <mergeCells count="2">
    <mergeCell ref="A79:N79"/>
    <mergeCell ref="A1:N1"/>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showGridLines="0" zoomScaleNormal="100" zoomScaleSheetLayoutView="80" workbookViewId="0">
      <pane xSplit="1" ySplit="2" topLeftCell="K27" activePane="bottomRight" state="frozen"/>
      <selection activeCell="B3" sqref="B1:M1048576"/>
      <selection pane="topRight" activeCell="B3" sqref="B1:M1048576"/>
      <selection pane="bottomLeft" activeCell="B3" sqref="B1:M1048576"/>
      <selection pane="bottomRight" activeCell="B2" sqref="B2:N38"/>
    </sheetView>
  </sheetViews>
  <sheetFormatPr defaultRowHeight="15" x14ac:dyDescent="0.25"/>
  <cols>
    <col min="1" max="1" width="45.7109375" customWidth="1"/>
    <col min="2" max="9" width="11.7109375" customWidth="1"/>
    <col min="11" max="14" width="9.5703125" customWidth="1"/>
  </cols>
  <sheetData>
    <row r="1" spans="1:15" ht="28.9" customHeight="1" x14ac:dyDescent="0.25">
      <c r="A1" s="292" t="s">
        <v>123</v>
      </c>
      <c r="B1" s="293"/>
      <c r="C1" s="293"/>
      <c r="D1" s="293"/>
      <c r="E1" s="293"/>
      <c r="F1" s="293"/>
      <c r="G1" s="293"/>
      <c r="H1" s="293"/>
      <c r="I1" s="293"/>
      <c r="J1" s="293"/>
      <c r="K1" s="169"/>
      <c r="L1" s="169"/>
      <c r="M1" s="169"/>
      <c r="N1" s="169"/>
    </row>
    <row r="2" spans="1:15" x14ac:dyDescent="0.25">
      <c r="A2" s="56" t="s">
        <v>114</v>
      </c>
      <c r="B2" s="9">
        <v>44621</v>
      </c>
      <c r="C2" s="9">
        <v>44652</v>
      </c>
      <c r="D2" s="9">
        <v>44682</v>
      </c>
      <c r="E2" s="9">
        <v>44713</v>
      </c>
      <c r="F2" s="9">
        <v>44743</v>
      </c>
      <c r="G2" s="9">
        <v>44774</v>
      </c>
      <c r="H2" s="9">
        <v>44805</v>
      </c>
      <c r="I2" s="9">
        <v>44835</v>
      </c>
      <c r="J2" s="9">
        <v>44866</v>
      </c>
      <c r="K2" s="9">
        <v>44896</v>
      </c>
      <c r="L2" s="9">
        <v>44927</v>
      </c>
      <c r="M2" s="9">
        <v>44958</v>
      </c>
      <c r="N2" s="9">
        <v>44986</v>
      </c>
    </row>
    <row r="3" spans="1:15" x14ac:dyDescent="0.25">
      <c r="A3" s="59" t="s">
        <v>304</v>
      </c>
      <c r="B3" s="16">
        <v>24385.855709905001</v>
      </c>
      <c r="C3" s="16">
        <v>32970.818859234001</v>
      </c>
      <c r="D3" s="16">
        <v>41370.077511105999</v>
      </c>
      <c r="E3" s="16">
        <v>49204.209511569003</v>
      </c>
      <c r="F3" s="16">
        <v>58298.081127853002</v>
      </c>
      <c r="G3" s="16">
        <v>67074.775264180993</v>
      </c>
      <c r="H3" s="16">
        <v>75569.832843269993</v>
      </c>
      <c r="I3" s="16">
        <v>86250.807260390997</v>
      </c>
      <c r="J3" s="189">
        <v>95576.942491993002</v>
      </c>
      <c r="K3" s="190">
        <v>105638.861260276</v>
      </c>
      <c r="L3" s="190">
        <v>10480.444162086</v>
      </c>
      <c r="M3" s="254">
        <v>18997.236867143001</v>
      </c>
      <c r="N3" s="265">
        <v>28893.586904390999</v>
      </c>
      <c r="O3" s="250"/>
    </row>
    <row r="4" spans="1:15" x14ac:dyDescent="0.25">
      <c r="A4" s="63" t="s">
        <v>305</v>
      </c>
      <c r="B4" s="16">
        <v>24043.474657086001</v>
      </c>
      <c r="C4" s="16">
        <v>32483.545548786002</v>
      </c>
      <c r="D4" s="16">
        <v>40770.490489169999</v>
      </c>
      <c r="E4" s="16">
        <v>48465.411386045998</v>
      </c>
      <c r="F4" s="16">
        <v>57395.036690433997</v>
      </c>
      <c r="G4" s="16">
        <v>66010.040254061998</v>
      </c>
      <c r="H4" s="16">
        <v>74352.827084434</v>
      </c>
      <c r="I4" s="16">
        <v>84941.405062006001</v>
      </c>
      <c r="J4" s="190">
        <v>94184.997232811002</v>
      </c>
      <c r="K4" s="190">
        <v>103918.827080722</v>
      </c>
      <c r="L4" s="190">
        <v>10306.057872924999</v>
      </c>
      <c r="M4" s="254">
        <v>18626.383117613001</v>
      </c>
      <c r="N4" s="254">
        <v>28289.706557129</v>
      </c>
    </row>
    <row r="5" spans="1:15" ht="18" x14ac:dyDescent="0.25">
      <c r="A5" s="36" t="s">
        <v>344</v>
      </c>
      <c r="B5" s="16">
        <v>20186.492752565999</v>
      </c>
      <c r="C5" s="16">
        <v>27407.178958944001</v>
      </c>
      <c r="D5" s="16">
        <v>34382.614727095999</v>
      </c>
      <c r="E5" s="16">
        <v>40947.760889138997</v>
      </c>
      <c r="F5" s="16">
        <v>48554.866048889002</v>
      </c>
      <c r="G5" s="16">
        <v>55827.822631816998</v>
      </c>
      <c r="H5" s="16">
        <v>62611.768998350002</v>
      </c>
      <c r="I5" s="16">
        <v>70917.465240746998</v>
      </c>
      <c r="J5" s="190">
        <v>78476.605991018005</v>
      </c>
      <c r="K5" s="190">
        <v>86317.509530355004</v>
      </c>
      <c r="L5" s="190">
        <v>8573.2261230519998</v>
      </c>
      <c r="M5" s="254">
        <v>15308.908629198</v>
      </c>
      <c r="N5" s="254">
        <v>23109.357122875001</v>
      </c>
    </row>
    <row r="6" spans="1:15" x14ac:dyDescent="0.25">
      <c r="A6" s="60" t="s">
        <v>345</v>
      </c>
      <c r="B6" s="16">
        <v>5205.2024936609996</v>
      </c>
      <c r="C6" s="16">
        <v>7104.3360278219998</v>
      </c>
      <c r="D6" s="16">
        <v>8831.7803819349992</v>
      </c>
      <c r="E6" s="16">
        <v>10348.063221405</v>
      </c>
      <c r="F6" s="16">
        <v>12371.784001886001</v>
      </c>
      <c r="G6" s="16">
        <v>14419.181776822001</v>
      </c>
      <c r="H6" s="16">
        <v>16156.095811137</v>
      </c>
      <c r="I6" s="16">
        <v>18475.676796025</v>
      </c>
      <c r="J6" s="190">
        <v>20450.998376399999</v>
      </c>
      <c r="K6" s="190">
        <v>22470.733166413</v>
      </c>
      <c r="L6" s="190">
        <v>1923.4760248929999</v>
      </c>
      <c r="M6" s="254">
        <v>3955.6697252190002</v>
      </c>
      <c r="N6" s="254">
        <v>5947.5330680679999</v>
      </c>
    </row>
    <row r="7" spans="1:15" x14ac:dyDescent="0.25">
      <c r="A7" s="60" t="s">
        <v>346</v>
      </c>
      <c r="B7" s="16">
        <v>1344.1249494149999</v>
      </c>
      <c r="C7" s="16">
        <v>1824.8340071709999</v>
      </c>
      <c r="D7" s="16">
        <v>2308.875628411</v>
      </c>
      <c r="E7" s="16">
        <v>2803.3810003819999</v>
      </c>
      <c r="F7" s="16">
        <v>3326.0336124149999</v>
      </c>
      <c r="G7" s="16">
        <v>3853.653991874</v>
      </c>
      <c r="H7" s="16">
        <v>4384.5807989860004</v>
      </c>
      <c r="I7" s="16">
        <v>4965.9620144869996</v>
      </c>
      <c r="J7" s="190">
        <v>5500.4977736700002</v>
      </c>
      <c r="K7" s="190">
        <v>6087.9727507139996</v>
      </c>
      <c r="L7" s="190">
        <v>637.44480246800003</v>
      </c>
      <c r="M7" s="254">
        <v>1245.9296110539999</v>
      </c>
      <c r="N7" s="254">
        <v>2063.8859947269998</v>
      </c>
    </row>
    <row r="8" spans="1:15" x14ac:dyDescent="0.25">
      <c r="A8" s="60" t="s">
        <v>347</v>
      </c>
      <c r="B8" s="16">
        <v>12279.72702617</v>
      </c>
      <c r="C8" s="16">
        <v>16653.968422140999</v>
      </c>
      <c r="D8" s="16">
        <v>20842.250624275999</v>
      </c>
      <c r="E8" s="16">
        <v>25096.250210399001</v>
      </c>
      <c r="F8" s="16">
        <v>29634.868178279001</v>
      </c>
      <c r="G8" s="16">
        <v>33789.607104747003</v>
      </c>
      <c r="H8" s="16">
        <v>37755.309629296004</v>
      </c>
      <c r="I8" s="16">
        <v>42710.129474752001</v>
      </c>
      <c r="J8" s="190">
        <v>47274.777229562002</v>
      </c>
      <c r="K8" s="190">
        <v>51893.911259020002</v>
      </c>
      <c r="L8" s="190">
        <v>4746.7388028710002</v>
      </c>
      <c r="M8" s="254">
        <v>9034.678945181</v>
      </c>
      <c r="N8" s="254">
        <v>13432.716798223</v>
      </c>
    </row>
    <row r="9" spans="1:15" x14ac:dyDescent="0.25">
      <c r="A9" s="60" t="s">
        <v>348</v>
      </c>
      <c r="B9" s="16">
        <v>19.202798295000001</v>
      </c>
      <c r="C9" s="16">
        <v>25.852955613999999</v>
      </c>
      <c r="D9" s="16">
        <v>70.239095101999993</v>
      </c>
      <c r="E9" s="16">
        <v>39.127573253000001</v>
      </c>
      <c r="F9" s="16">
        <v>46.009841522000002</v>
      </c>
      <c r="G9" s="16">
        <v>52.944925249999997</v>
      </c>
      <c r="H9" s="16">
        <v>59.551588387999999</v>
      </c>
      <c r="I9" s="16">
        <v>66.646562728999996</v>
      </c>
      <c r="J9" s="190">
        <v>73.475997965999994</v>
      </c>
      <c r="K9" s="190">
        <v>87.801301429000006</v>
      </c>
      <c r="L9" s="190">
        <v>7.3517112109999996</v>
      </c>
      <c r="M9" s="254">
        <v>14.223371982</v>
      </c>
      <c r="N9" s="254">
        <v>21.045545404999999</v>
      </c>
    </row>
    <row r="10" spans="1:15" x14ac:dyDescent="0.25">
      <c r="A10" s="60" t="s">
        <v>349</v>
      </c>
      <c r="B10" s="16">
        <v>1039.992870134</v>
      </c>
      <c r="C10" s="16">
        <v>1381.318613186</v>
      </c>
      <c r="D10" s="16">
        <v>1771.151196149</v>
      </c>
      <c r="E10" s="16">
        <v>2137.399722355</v>
      </c>
      <c r="F10" s="16">
        <v>2544.689997772</v>
      </c>
      <c r="G10" s="16">
        <v>3010.8136504939998</v>
      </c>
      <c r="H10" s="16">
        <v>3385.912774766</v>
      </c>
      <c r="I10" s="16">
        <v>3841.3061732189999</v>
      </c>
      <c r="J10" s="190">
        <v>4272.2403631300003</v>
      </c>
      <c r="K10" s="190">
        <v>4724.9308204879999</v>
      </c>
      <c r="L10" s="190">
        <v>592.33462127899998</v>
      </c>
      <c r="M10" s="254">
        <v>891.88232126900004</v>
      </c>
      <c r="N10" s="254">
        <v>1405.789062993</v>
      </c>
    </row>
    <row r="11" spans="1:15" ht="18" x14ac:dyDescent="0.25">
      <c r="A11" s="60" t="s">
        <v>350</v>
      </c>
      <c r="B11" s="16">
        <v>298.24261489100002</v>
      </c>
      <c r="C11" s="16">
        <v>416.86893300999998</v>
      </c>
      <c r="D11" s="16">
        <v>558.31780122299995</v>
      </c>
      <c r="E11" s="16">
        <v>523.53916134500002</v>
      </c>
      <c r="F11" s="16">
        <v>631.48041701499994</v>
      </c>
      <c r="G11" s="16">
        <v>701.62118263000002</v>
      </c>
      <c r="H11" s="16">
        <v>870.31839577699998</v>
      </c>
      <c r="I11" s="16">
        <v>857.74421953499996</v>
      </c>
      <c r="J11" s="190">
        <v>904.61625029000004</v>
      </c>
      <c r="K11" s="190">
        <v>1052.1602322910001</v>
      </c>
      <c r="L11" s="190">
        <v>665.88016032999997</v>
      </c>
      <c r="M11" s="254">
        <v>166.52465449300001</v>
      </c>
      <c r="N11" s="254">
        <v>238.386653459</v>
      </c>
    </row>
    <row r="12" spans="1:15" x14ac:dyDescent="0.25">
      <c r="A12" s="36" t="s">
        <v>351</v>
      </c>
      <c r="B12" s="16">
        <v>3276.889931527</v>
      </c>
      <c r="C12" s="16">
        <v>4317.9457568990001</v>
      </c>
      <c r="D12" s="16">
        <v>5294.5553626720002</v>
      </c>
      <c r="E12" s="16">
        <v>6402.6552159829998</v>
      </c>
      <c r="F12" s="16">
        <v>7475.3109193740002</v>
      </c>
      <c r="G12" s="16">
        <v>8640.2294651850007</v>
      </c>
      <c r="H12" s="16">
        <v>9923.3606908319998</v>
      </c>
      <c r="I12" s="16">
        <v>11957.032813718</v>
      </c>
      <c r="J12" s="190">
        <v>13281.821235461</v>
      </c>
      <c r="K12" s="190">
        <v>14849.684955141</v>
      </c>
      <c r="L12" s="190">
        <v>1408.300549968</v>
      </c>
      <c r="M12" s="254">
        <v>2670.5820946560002</v>
      </c>
      <c r="N12" s="254">
        <v>4158.7052547149997</v>
      </c>
    </row>
    <row r="13" spans="1:15" x14ac:dyDescent="0.25">
      <c r="A13" s="36" t="s">
        <v>521</v>
      </c>
      <c r="B13" s="16">
        <v>580.09197299300001</v>
      </c>
      <c r="C13" s="16">
        <v>758.42083294300005</v>
      </c>
      <c r="D13" s="16">
        <v>1093.320399402</v>
      </c>
      <c r="E13" s="16">
        <v>1114.9952809240001</v>
      </c>
      <c r="F13" s="16">
        <v>1364.8597221709999</v>
      </c>
      <c r="G13" s="16">
        <v>1541.98815706</v>
      </c>
      <c r="H13" s="16">
        <v>1817.697395252</v>
      </c>
      <c r="I13" s="16">
        <v>2066.907007541</v>
      </c>
      <c r="J13" s="190">
        <v>2426.570006332</v>
      </c>
      <c r="K13" s="190">
        <v>2751.6325952259999</v>
      </c>
      <c r="L13" s="190">
        <v>324.53119990499999</v>
      </c>
      <c r="M13" s="254">
        <v>646.89239375900002</v>
      </c>
      <c r="N13" s="254">
        <v>1021.644179539</v>
      </c>
    </row>
    <row r="14" spans="1:15" x14ac:dyDescent="0.25">
      <c r="A14" s="63" t="s">
        <v>307</v>
      </c>
      <c r="B14" s="16">
        <v>342.38105281899999</v>
      </c>
      <c r="C14" s="16">
        <v>487.27331044800002</v>
      </c>
      <c r="D14" s="16">
        <v>599.58702193600004</v>
      </c>
      <c r="E14" s="16">
        <v>738.79812552299995</v>
      </c>
      <c r="F14" s="16">
        <v>903.04443741900002</v>
      </c>
      <c r="G14" s="16">
        <v>1064.735010119</v>
      </c>
      <c r="H14" s="16">
        <v>1217.005758836</v>
      </c>
      <c r="I14" s="16">
        <v>1309.402198385</v>
      </c>
      <c r="J14" s="190">
        <v>1391.945259182</v>
      </c>
      <c r="K14" s="190">
        <v>1720.034179554</v>
      </c>
      <c r="L14" s="190">
        <v>174.38628916100001</v>
      </c>
      <c r="M14" s="254">
        <v>370.85374953000002</v>
      </c>
      <c r="N14" s="254">
        <v>603.88034726199999</v>
      </c>
    </row>
    <row r="15" spans="1:15" x14ac:dyDescent="0.25">
      <c r="A15" s="36" t="s">
        <v>352</v>
      </c>
      <c r="B15" s="16">
        <v>100.272516689</v>
      </c>
      <c r="C15" s="16">
        <v>138.07451055600001</v>
      </c>
      <c r="D15" s="16">
        <v>171.13088097299999</v>
      </c>
      <c r="E15" s="16">
        <v>200.072144966</v>
      </c>
      <c r="F15" s="16">
        <v>234.60211776099999</v>
      </c>
      <c r="G15" s="16">
        <v>269.32039302700002</v>
      </c>
      <c r="H15" s="16">
        <v>296.96448395800002</v>
      </c>
      <c r="I15" s="16">
        <v>334.31801469200002</v>
      </c>
      <c r="J15" s="190">
        <v>369.57108453400002</v>
      </c>
      <c r="K15" s="190">
        <v>405.73759296100002</v>
      </c>
      <c r="L15" s="190">
        <v>48.322145644999999</v>
      </c>
      <c r="M15" s="254">
        <v>87.337665998999995</v>
      </c>
      <c r="N15" s="254">
        <v>135.68806483099999</v>
      </c>
    </row>
    <row r="16" spans="1:15" x14ac:dyDescent="0.25">
      <c r="A16" s="36" t="s">
        <v>353</v>
      </c>
      <c r="B16" s="16">
        <v>242.10853613</v>
      </c>
      <c r="C16" s="16">
        <v>349.19879989200001</v>
      </c>
      <c r="D16" s="16">
        <v>428.456140963</v>
      </c>
      <c r="E16" s="16">
        <v>538.72598055699996</v>
      </c>
      <c r="F16" s="16">
        <v>668.44231965799997</v>
      </c>
      <c r="G16" s="16">
        <v>795.41461709199996</v>
      </c>
      <c r="H16" s="16">
        <v>920.04127487799997</v>
      </c>
      <c r="I16" s="16">
        <v>975.084183693</v>
      </c>
      <c r="J16" s="190">
        <v>1022.374174648</v>
      </c>
      <c r="K16" s="190">
        <v>1314.296586593</v>
      </c>
      <c r="L16" s="190">
        <v>126.064143516</v>
      </c>
      <c r="M16" s="254">
        <v>283.51608353099999</v>
      </c>
      <c r="N16" s="254">
        <v>468.19228243100002</v>
      </c>
    </row>
    <row r="17" spans="1:14" x14ac:dyDescent="0.25">
      <c r="A17" s="58" t="s">
        <v>308</v>
      </c>
      <c r="B17" s="16">
        <v>19307.372734240998</v>
      </c>
      <c r="C17" s="16">
        <v>26162.075569273999</v>
      </c>
      <c r="D17" s="16">
        <v>32458.703896024999</v>
      </c>
      <c r="E17" s="16">
        <v>38405.052427818999</v>
      </c>
      <c r="F17" s="16">
        <v>45377.741689818999</v>
      </c>
      <c r="G17" s="16">
        <v>51154.293195676</v>
      </c>
      <c r="H17" s="16">
        <v>57523.594772240001</v>
      </c>
      <c r="I17" s="16">
        <v>65692.199992331007</v>
      </c>
      <c r="J17" s="190">
        <v>72551.630250367001</v>
      </c>
      <c r="K17" s="190">
        <v>79776.451253628999</v>
      </c>
      <c r="L17" s="190">
        <v>8255.0087503470004</v>
      </c>
      <c r="M17" s="254">
        <v>14455.058645569001</v>
      </c>
      <c r="N17" s="254">
        <v>22366.094008908</v>
      </c>
    </row>
    <row r="18" spans="1:14" x14ac:dyDescent="0.25">
      <c r="A18" s="63" t="s">
        <v>309</v>
      </c>
      <c r="B18" s="16">
        <v>19058.210542539</v>
      </c>
      <c r="C18" s="16">
        <v>25865.009519276999</v>
      </c>
      <c r="D18" s="16">
        <v>32059.899217933998</v>
      </c>
      <c r="E18" s="16">
        <v>37926.630407707999</v>
      </c>
      <c r="F18" s="16">
        <v>44767.418573447998</v>
      </c>
      <c r="G18" s="16">
        <v>50486.501405037998</v>
      </c>
      <c r="H18" s="16">
        <v>56756.955900415996</v>
      </c>
      <c r="I18" s="16">
        <v>64934.838655088999</v>
      </c>
      <c r="J18" s="190">
        <v>71681.447309310999</v>
      </c>
      <c r="K18" s="190">
        <v>78607.872217013006</v>
      </c>
      <c r="L18" s="190">
        <v>8191.6026006780003</v>
      </c>
      <c r="M18" s="254">
        <v>14268.783230563</v>
      </c>
      <c r="N18" s="254">
        <v>22083.544112125001</v>
      </c>
    </row>
    <row r="19" spans="1:14" x14ac:dyDescent="0.25">
      <c r="A19" s="36" t="s">
        <v>354</v>
      </c>
      <c r="B19" s="16">
        <v>4037.0734047000001</v>
      </c>
      <c r="C19" s="16">
        <v>5409.2547014299998</v>
      </c>
      <c r="D19" s="16">
        <v>6875.2565189950001</v>
      </c>
      <c r="E19" s="16">
        <v>8064.0121876880003</v>
      </c>
      <c r="F19" s="16">
        <v>9519.8238171289995</v>
      </c>
      <c r="G19" s="16">
        <v>10993.919960706</v>
      </c>
      <c r="H19" s="16">
        <v>12511.683363824999</v>
      </c>
      <c r="I19" s="16">
        <v>14004.969949468999</v>
      </c>
      <c r="J19" s="190">
        <v>15707.746274601001</v>
      </c>
      <c r="K19" s="190">
        <v>17383.300275293001</v>
      </c>
      <c r="L19" s="190">
        <v>1827.1021661269999</v>
      </c>
      <c r="M19" s="254">
        <v>3483.377169335</v>
      </c>
      <c r="N19" s="254">
        <v>5405.4564234520003</v>
      </c>
    </row>
    <row r="20" spans="1:14" x14ac:dyDescent="0.25">
      <c r="A20" s="36" t="s">
        <v>355</v>
      </c>
      <c r="B20" s="16">
        <v>642.63974736</v>
      </c>
      <c r="C20" s="16">
        <v>831.84073100600006</v>
      </c>
      <c r="D20" s="16">
        <v>1011.30297476</v>
      </c>
      <c r="E20" s="16">
        <v>1177.8998089260001</v>
      </c>
      <c r="F20" s="16">
        <v>1333.1234361280001</v>
      </c>
      <c r="G20" s="16">
        <v>1471.6687740960001</v>
      </c>
      <c r="H20" s="16">
        <v>1598.820190554</v>
      </c>
      <c r="I20" s="16">
        <v>1698.0952567310001</v>
      </c>
      <c r="J20" s="190">
        <v>1778.4987592689999</v>
      </c>
      <c r="K20" s="190">
        <v>1843.558798388</v>
      </c>
      <c r="L20" s="190">
        <v>73.608988138000001</v>
      </c>
      <c r="M20" s="254">
        <v>131.429204583</v>
      </c>
      <c r="N20" s="254">
        <v>197.24819314300001</v>
      </c>
    </row>
    <row r="21" spans="1:14" x14ac:dyDescent="0.25">
      <c r="A21" s="36" t="s">
        <v>356</v>
      </c>
      <c r="B21" s="16">
        <v>90.776610344999995</v>
      </c>
      <c r="C21" s="16">
        <v>128.09424624299999</v>
      </c>
      <c r="D21" s="16">
        <v>156.14808840000001</v>
      </c>
      <c r="E21" s="16">
        <v>178.622897295</v>
      </c>
      <c r="F21" s="16">
        <v>201.67732322399999</v>
      </c>
      <c r="G21" s="16">
        <v>221.27561771800001</v>
      </c>
      <c r="H21" s="16">
        <v>248.553449097</v>
      </c>
      <c r="I21" s="16">
        <v>278.68329770499997</v>
      </c>
      <c r="J21" s="190">
        <v>308.14405053899998</v>
      </c>
      <c r="K21" s="190">
        <v>348.641435075</v>
      </c>
      <c r="L21" s="190">
        <v>72.236890259999996</v>
      </c>
      <c r="M21" s="254">
        <v>82.884191017999996</v>
      </c>
      <c r="N21" s="254">
        <v>130.64123322099999</v>
      </c>
    </row>
    <row r="22" spans="1:14" x14ac:dyDescent="0.25">
      <c r="A22" s="36" t="s">
        <v>357</v>
      </c>
      <c r="B22" s="16">
        <v>4808.0549364999997</v>
      </c>
      <c r="C22" s="16">
        <v>6514.4512842559998</v>
      </c>
      <c r="D22" s="16">
        <v>8161.5026456839996</v>
      </c>
      <c r="E22" s="16">
        <v>9693.1509179620007</v>
      </c>
      <c r="F22" s="16">
        <v>11304.332391796001</v>
      </c>
      <c r="G22" s="16">
        <v>12883.543228750001</v>
      </c>
      <c r="H22" s="16">
        <v>14500.531918032</v>
      </c>
      <c r="I22" s="16">
        <v>16588.279094442001</v>
      </c>
      <c r="J22" s="190">
        <v>18304.307703099999</v>
      </c>
      <c r="K22" s="190">
        <v>19995.510276407</v>
      </c>
      <c r="L22" s="190">
        <v>1866.9180268489999</v>
      </c>
      <c r="M22" s="254">
        <v>3642.528727243</v>
      </c>
      <c r="N22" s="254">
        <v>5460.6422617039998</v>
      </c>
    </row>
    <row r="23" spans="1:14" x14ac:dyDescent="0.25">
      <c r="A23" s="36" t="s">
        <v>358</v>
      </c>
      <c r="B23" s="16">
        <v>1221.27759231</v>
      </c>
      <c r="C23" s="16">
        <v>1935.3643237900001</v>
      </c>
      <c r="D23" s="16">
        <v>2284.1876752399999</v>
      </c>
      <c r="E23" s="16">
        <v>2647.8902280349998</v>
      </c>
      <c r="F23" s="16">
        <v>3451.7848652490002</v>
      </c>
      <c r="G23" s="16">
        <v>3799.7537194619999</v>
      </c>
      <c r="H23" s="16">
        <v>4187.6867676430002</v>
      </c>
      <c r="I23" s="16">
        <v>4995.3596312030004</v>
      </c>
      <c r="J23" s="190">
        <v>5584.6594846540002</v>
      </c>
      <c r="K23" s="190">
        <v>6032.5923166339999</v>
      </c>
      <c r="L23" s="190">
        <v>666.47600749499998</v>
      </c>
      <c r="M23" s="254">
        <v>1050.621184523</v>
      </c>
      <c r="N23" s="254">
        <v>1558.537747071</v>
      </c>
    </row>
    <row r="24" spans="1:14" x14ac:dyDescent="0.25">
      <c r="A24" s="36" t="s">
        <v>359</v>
      </c>
      <c r="B24" s="16">
        <v>5089.482571087</v>
      </c>
      <c r="C24" s="16">
        <v>6656.3237628879997</v>
      </c>
      <c r="D24" s="16">
        <v>8197.0746375969993</v>
      </c>
      <c r="E24" s="16">
        <v>9785.5753451479995</v>
      </c>
      <c r="F24" s="16">
        <v>11316.601889517</v>
      </c>
      <c r="G24" s="16">
        <v>12259.385501294</v>
      </c>
      <c r="H24" s="16">
        <v>13744.055159119</v>
      </c>
      <c r="I24" s="16">
        <v>15672.646894863001</v>
      </c>
      <c r="J24" s="190">
        <v>17045.849398965998</v>
      </c>
      <c r="K24" s="190">
        <v>18646.37026779</v>
      </c>
      <c r="L24" s="190">
        <v>2073.0186935259999</v>
      </c>
      <c r="M24" s="254">
        <v>3359.0093424289998</v>
      </c>
      <c r="N24" s="254">
        <v>5473.0051616930004</v>
      </c>
    </row>
    <row r="25" spans="1:14" x14ac:dyDescent="0.25">
      <c r="A25" s="60" t="s">
        <v>360</v>
      </c>
      <c r="B25" s="16">
        <v>4403.5885683320002</v>
      </c>
      <c r="C25" s="16">
        <v>5734.9012413500004</v>
      </c>
      <c r="D25" s="16">
        <v>7030.6715344650001</v>
      </c>
      <c r="E25" s="16">
        <v>8401.5076816250003</v>
      </c>
      <c r="F25" s="16">
        <v>9691.6852958750005</v>
      </c>
      <c r="G25" s="16">
        <v>10397.030874276001</v>
      </c>
      <c r="H25" s="16">
        <v>11641.106334579999</v>
      </c>
      <c r="I25" s="16">
        <v>13303.680344378001</v>
      </c>
      <c r="J25" s="190">
        <v>14422.615807390999</v>
      </c>
      <c r="K25" s="190">
        <v>15721.806636366</v>
      </c>
      <c r="L25" s="190">
        <v>1782.7650463320001</v>
      </c>
      <c r="M25" s="254">
        <v>2841.2930511169998</v>
      </c>
      <c r="N25" s="254">
        <v>4692.0043429349998</v>
      </c>
    </row>
    <row r="26" spans="1:14" x14ac:dyDescent="0.25">
      <c r="A26" s="60" t="s">
        <v>361</v>
      </c>
      <c r="B26" s="16">
        <v>178.15193002300001</v>
      </c>
      <c r="C26" s="16">
        <v>238.15297896199999</v>
      </c>
      <c r="D26" s="16">
        <v>299.51326954500001</v>
      </c>
      <c r="E26" s="16">
        <v>359.746441</v>
      </c>
      <c r="F26" s="16">
        <v>421.61903141400001</v>
      </c>
      <c r="G26" s="16">
        <v>484.94264177000002</v>
      </c>
      <c r="H26" s="16">
        <v>549.05569927600004</v>
      </c>
      <c r="I26" s="16">
        <v>621.19078918299999</v>
      </c>
      <c r="J26" s="190">
        <v>692.14983295599995</v>
      </c>
      <c r="K26" s="190">
        <v>768.70041062799999</v>
      </c>
      <c r="L26" s="190">
        <v>75.424976333999993</v>
      </c>
      <c r="M26" s="254">
        <v>149.74112887499999</v>
      </c>
      <c r="N26" s="254">
        <v>223.43453047599999</v>
      </c>
    </row>
    <row r="27" spans="1:14" x14ac:dyDescent="0.25">
      <c r="A27" s="60" t="s">
        <v>362</v>
      </c>
      <c r="B27" s="16">
        <v>507.742072732</v>
      </c>
      <c r="C27" s="16">
        <v>683.26954257600005</v>
      </c>
      <c r="D27" s="16">
        <v>866.889833587</v>
      </c>
      <c r="E27" s="16">
        <v>1024.321222523</v>
      </c>
      <c r="F27" s="16">
        <v>1203.2975622280001</v>
      </c>
      <c r="G27" s="16">
        <v>1377.4119852480001</v>
      </c>
      <c r="H27" s="16">
        <v>1553.893125263</v>
      </c>
      <c r="I27" s="16">
        <v>1747.7757613020001</v>
      </c>
      <c r="J27" s="190">
        <v>1931.083758619</v>
      </c>
      <c r="K27" s="190">
        <v>2155.863220796</v>
      </c>
      <c r="L27" s="190">
        <v>214.82867085999999</v>
      </c>
      <c r="M27" s="254">
        <v>367.97516243699999</v>
      </c>
      <c r="N27" s="254">
        <v>557.56628828199996</v>
      </c>
    </row>
    <row r="28" spans="1:14" x14ac:dyDescent="0.25">
      <c r="A28" s="36" t="s">
        <v>363</v>
      </c>
      <c r="B28" s="16">
        <v>301.42172681900001</v>
      </c>
      <c r="C28" s="16">
        <v>403.33593133099998</v>
      </c>
      <c r="D28" s="16">
        <v>506.563512683</v>
      </c>
      <c r="E28" s="16">
        <v>601.53094587199996</v>
      </c>
      <c r="F28" s="16">
        <v>699.94526601500002</v>
      </c>
      <c r="G28" s="16">
        <v>802.02558161900004</v>
      </c>
      <c r="H28" s="16">
        <v>898.58531621199995</v>
      </c>
      <c r="I28" s="16">
        <v>995.17315313899996</v>
      </c>
      <c r="J28" s="190">
        <v>1105.0538937639999</v>
      </c>
      <c r="K28" s="190">
        <v>1196.9341069279999</v>
      </c>
      <c r="L28" s="190">
        <v>105.765837424</v>
      </c>
      <c r="M28" s="254">
        <v>209.46530331</v>
      </c>
      <c r="N28" s="254">
        <v>317.67560447900001</v>
      </c>
    </row>
    <row r="29" spans="1:14" x14ac:dyDescent="0.25">
      <c r="A29" s="36" t="s">
        <v>364</v>
      </c>
      <c r="B29" s="16">
        <v>270.39532905300001</v>
      </c>
      <c r="C29" s="16">
        <v>370.02103589900003</v>
      </c>
      <c r="D29" s="16">
        <v>457.89139742399999</v>
      </c>
      <c r="E29" s="16">
        <v>554.950547777</v>
      </c>
      <c r="F29" s="16">
        <v>661.45609335200004</v>
      </c>
      <c r="G29" s="16">
        <v>771.98885241599999</v>
      </c>
      <c r="H29" s="16">
        <v>889.48840259200006</v>
      </c>
      <c r="I29" s="16">
        <v>1005.302592655</v>
      </c>
      <c r="J29" s="190">
        <v>1126.653174415</v>
      </c>
      <c r="K29" s="190">
        <v>1251.9368701339999</v>
      </c>
      <c r="L29" s="190">
        <v>101.68812556</v>
      </c>
      <c r="M29" s="254">
        <v>210.002999418</v>
      </c>
      <c r="N29" s="254">
        <v>326.62436444899998</v>
      </c>
    </row>
    <row r="30" spans="1:14" x14ac:dyDescent="0.25">
      <c r="A30" s="36" t="s">
        <v>365</v>
      </c>
      <c r="B30" s="16">
        <v>1888.26423531</v>
      </c>
      <c r="C30" s="16">
        <v>2613.4583153570002</v>
      </c>
      <c r="D30" s="16">
        <v>3219.9551883300001</v>
      </c>
      <c r="E30" s="16">
        <v>3795.0461699880002</v>
      </c>
      <c r="F30" s="16">
        <v>4554.7201005679999</v>
      </c>
      <c r="G30" s="16">
        <v>5198.7460938610002</v>
      </c>
      <c r="H30" s="16">
        <v>5819.3161717769999</v>
      </c>
      <c r="I30" s="16">
        <v>6651.7616735889997</v>
      </c>
      <c r="J30" s="190">
        <v>7373.377778389</v>
      </c>
      <c r="K30" s="190">
        <v>8131.7042093509999</v>
      </c>
      <c r="L30" s="190">
        <v>1001.386336483</v>
      </c>
      <c r="M30" s="254">
        <v>1272.4296235920001</v>
      </c>
      <c r="N30" s="254">
        <v>1941.8983110510001</v>
      </c>
    </row>
    <row r="31" spans="1:14" x14ac:dyDescent="0.25">
      <c r="A31" s="36" t="s">
        <v>366</v>
      </c>
      <c r="B31" s="16">
        <v>708.82438905499998</v>
      </c>
      <c r="C31" s="16">
        <v>1002.865187077</v>
      </c>
      <c r="D31" s="16">
        <v>1190.0165788209999</v>
      </c>
      <c r="E31" s="16">
        <v>1427.951359017</v>
      </c>
      <c r="F31" s="16">
        <v>1723.9533904699999</v>
      </c>
      <c r="G31" s="16">
        <v>2084.194075116</v>
      </c>
      <c r="H31" s="16">
        <v>2358.235161565</v>
      </c>
      <c r="I31" s="16">
        <v>3044.5671112929999</v>
      </c>
      <c r="J31" s="190">
        <v>3347.1567916140002</v>
      </c>
      <c r="K31" s="190">
        <v>3777.3236610130002</v>
      </c>
      <c r="L31" s="190">
        <v>403.401528816</v>
      </c>
      <c r="M31" s="254">
        <v>827.03548511199995</v>
      </c>
      <c r="N31" s="254">
        <v>1271.8148118619999</v>
      </c>
    </row>
    <row r="32" spans="1:14" x14ac:dyDescent="0.25">
      <c r="A32" s="63" t="s">
        <v>310</v>
      </c>
      <c r="B32" s="16">
        <v>249.162191702</v>
      </c>
      <c r="C32" s="16">
        <v>297.06604999699999</v>
      </c>
      <c r="D32" s="16">
        <v>398.80467809100003</v>
      </c>
      <c r="E32" s="16">
        <v>478.42202011099999</v>
      </c>
      <c r="F32" s="16">
        <v>610.32311637099997</v>
      </c>
      <c r="G32" s="16">
        <v>667.79179063799995</v>
      </c>
      <c r="H32" s="16">
        <v>766.63887182400003</v>
      </c>
      <c r="I32" s="16">
        <v>757.36133724199999</v>
      </c>
      <c r="J32" s="190">
        <v>870.182941056</v>
      </c>
      <c r="K32" s="190">
        <v>1168.5790366159999</v>
      </c>
      <c r="L32" s="190">
        <v>63.406149669000001</v>
      </c>
      <c r="M32" s="254">
        <v>186.275415006</v>
      </c>
      <c r="N32" s="254">
        <v>282.54989678300001</v>
      </c>
    </row>
    <row r="33" spans="1:15" x14ac:dyDescent="0.25">
      <c r="A33" s="58" t="s">
        <v>311</v>
      </c>
      <c r="B33" s="16">
        <v>5078.4829756640002</v>
      </c>
      <c r="C33" s="16">
        <v>6808.7432899599999</v>
      </c>
      <c r="D33" s="16">
        <v>8911.373615081</v>
      </c>
      <c r="E33" s="16">
        <v>10799.15708375</v>
      </c>
      <c r="F33" s="16">
        <v>12920.339438034</v>
      </c>
      <c r="G33" s="16">
        <v>15920.482068505</v>
      </c>
      <c r="H33" s="16">
        <v>18046.238071029999</v>
      </c>
      <c r="I33" s="16">
        <v>20558.607268060001</v>
      </c>
      <c r="J33" s="190">
        <v>23025.312241626001</v>
      </c>
      <c r="K33" s="190">
        <v>25862.410006646998</v>
      </c>
      <c r="L33" s="190">
        <v>2225.4354117389998</v>
      </c>
      <c r="M33" s="254">
        <v>4542.1782215740004</v>
      </c>
      <c r="N33" s="254">
        <v>6527.4928954830002</v>
      </c>
      <c r="O33" s="7"/>
    </row>
    <row r="34" spans="1:15" x14ac:dyDescent="0.25">
      <c r="A34" s="63" t="s">
        <v>367</v>
      </c>
      <c r="B34" s="16">
        <v>1158.6940089699999</v>
      </c>
      <c r="C34" s="16">
        <v>1466.5506032640001</v>
      </c>
      <c r="D34" s="16">
        <v>1932.045295121</v>
      </c>
      <c r="E34" s="16">
        <v>2391.445594195</v>
      </c>
      <c r="F34" s="16">
        <v>2871.1578886749999</v>
      </c>
      <c r="G34" s="16">
        <v>3373.076911823</v>
      </c>
      <c r="H34" s="16">
        <v>3828.055327048</v>
      </c>
      <c r="I34" s="16">
        <v>4415.7383320930003</v>
      </c>
      <c r="J34" s="190">
        <v>5082.9539562310001</v>
      </c>
      <c r="K34" s="190">
        <v>5729.5183003820002</v>
      </c>
      <c r="L34" s="190">
        <v>546.27151427399997</v>
      </c>
      <c r="M34" s="254">
        <v>990.98541611400003</v>
      </c>
      <c r="N34" s="254">
        <v>1444.023413466</v>
      </c>
    </row>
    <row r="35" spans="1:15" x14ac:dyDescent="0.25">
      <c r="A35" s="63" t="s">
        <v>368</v>
      </c>
      <c r="B35" s="16">
        <v>34.769613081000003</v>
      </c>
      <c r="C35" s="16">
        <v>0.84385207200000001</v>
      </c>
      <c r="D35" s="16">
        <v>65.735220609999999</v>
      </c>
      <c r="E35" s="16">
        <v>41.771149456000003</v>
      </c>
      <c r="F35" s="16">
        <v>56.285013278999998</v>
      </c>
      <c r="G35" s="16">
        <v>58.786031868999999</v>
      </c>
      <c r="H35" s="16">
        <v>109.143447929</v>
      </c>
      <c r="I35" s="16">
        <v>149.044384944</v>
      </c>
      <c r="J35" s="190">
        <v>228.41621668100001</v>
      </c>
      <c r="K35" s="190">
        <v>228.54791744600001</v>
      </c>
      <c r="L35" s="190">
        <v>59.349260704999999</v>
      </c>
      <c r="M35" s="254">
        <v>108.959141956</v>
      </c>
      <c r="N35" s="254">
        <v>144.59776850599999</v>
      </c>
    </row>
    <row r="36" spans="1:15" x14ac:dyDescent="0.25">
      <c r="A36" s="58" t="s">
        <v>369</v>
      </c>
      <c r="B36" s="16">
        <v>3954.558579775</v>
      </c>
      <c r="C36" s="16">
        <v>5343.0365387680004</v>
      </c>
      <c r="D36" s="16">
        <v>7045.0635405700004</v>
      </c>
      <c r="E36" s="16">
        <v>8449.4826390109993</v>
      </c>
      <c r="F36" s="16">
        <v>10105.466562637999</v>
      </c>
      <c r="G36" s="16">
        <v>12606.191188551</v>
      </c>
      <c r="H36" s="16">
        <v>14327.326191910999</v>
      </c>
      <c r="I36" s="16">
        <v>16291.913320911</v>
      </c>
      <c r="J36" s="190">
        <v>18170.774502076001</v>
      </c>
      <c r="K36" s="190">
        <v>20361.439623711001</v>
      </c>
      <c r="L36" s="190">
        <v>1738.51315817</v>
      </c>
      <c r="M36" s="254">
        <v>3660.151947416</v>
      </c>
      <c r="N36" s="254">
        <v>5228.0672505230004</v>
      </c>
      <c r="O36" s="7"/>
    </row>
    <row r="37" spans="1:15" ht="18" x14ac:dyDescent="0.25">
      <c r="A37" s="58" t="s">
        <v>370</v>
      </c>
      <c r="B37" s="16">
        <v>96.958434709000002</v>
      </c>
      <c r="C37" s="16">
        <v>533.40849452999998</v>
      </c>
      <c r="D37" s="16">
        <v>365.70571623000001</v>
      </c>
      <c r="E37" s="16">
        <v>521.37529255599998</v>
      </c>
      <c r="F37" s="16">
        <v>125.448100258</v>
      </c>
      <c r="G37" s="16">
        <v>385.36252032800002</v>
      </c>
      <c r="H37" s="16">
        <v>554.54934554900001</v>
      </c>
      <c r="I37" s="16">
        <v>828.75085743900001</v>
      </c>
      <c r="J37" s="190">
        <v>832.637186305</v>
      </c>
      <c r="K37" s="190">
        <v>439.35477299899998</v>
      </c>
      <c r="L37" s="190">
        <v>325.96722724799997</v>
      </c>
      <c r="M37" s="254">
        <v>330.60316407699997</v>
      </c>
      <c r="N37" s="254">
        <v>145.036789704</v>
      </c>
    </row>
    <row r="38" spans="1:15" x14ac:dyDescent="0.25">
      <c r="A38" s="58" t="s">
        <v>371</v>
      </c>
      <c r="B38" s="16">
        <v>4051.5170144839999</v>
      </c>
      <c r="C38" s="16">
        <v>5876.4450332980005</v>
      </c>
      <c r="D38" s="16">
        <v>7410.7692568000002</v>
      </c>
      <c r="E38" s="16">
        <v>8970.8579315669995</v>
      </c>
      <c r="F38" s="16">
        <v>10230.914662896001</v>
      </c>
      <c r="G38" s="16">
        <v>12991.553708879001</v>
      </c>
      <c r="H38" s="16">
        <v>14881.87553746</v>
      </c>
      <c r="I38" s="16">
        <v>17120.664178350002</v>
      </c>
      <c r="J38" s="247">
        <v>19003.411688380998</v>
      </c>
      <c r="K38" s="247">
        <v>20800.79439671</v>
      </c>
      <c r="L38" s="247">
        <v>2064.480385418</v>
      </c>
      <c r="M38" s="255">
        <v>3990.7551114930002</v>
      </c>
      <c r="N38" s="255">
        <v>5373.104040227</v>
      </c>
    </row>
    <row r="39" spans="1:15" ht="18" x14ac:dyDescent="0.25">
      <c r="A39" s="294"/>
      <c r="B39" s="295"/>
      <c r="C39" s="295"/>
      <c r="D39" s="295"/>
      <c r="E39" s="295"/>
      <c r="F39" s="295"/>
      <c r="G39" s="295"/>
      <c r="H39" s="295"/>
      <c r="I39" s="295"/>
      <c r="J39" s="295"/>
      <c r="K39" s="295"/>
      <c r="L39" s="295"/>
      <c r="M39" s="295"/>
      <c r="N39" s="296"/>
    </row>
    <row r="40" spans="1:15" x14ac:dyDescent="0.25">
      <c r="B40" s="7"/>
      <c r="C40" s="7"/>
      <c r="D40" s="7"/>
      <c r="E40" s="7"/>
      <c r="F40" s="7"/>
      <c r="G40" s="7"/>
      <c r="H40" s="7"/>
      <c r="I40" s="7"/>
    </row>
    <row r="41" spans="1:15" x14ac:dyDescent="0.25">
      <c r="A41" s="106"/>
    </row>
    <row r="42" spans="1:15" x14ac:dyDescent="0.25">
      <c r="A42" s="108"/>
    </row>
  </sheetData>
  <mergeCells count="2">
    <mergeCell ref="A1:J1"/>
    <mergeCell ref="A39:N39"/>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showGridLines="0" zoomScaleNormal="80" workbookViewId="0">
      <pane xSplit="1" ySplit="2" topLeftCell="G3" activePane="bottomRight" state="frozen"/>
      <selection activeCell="B3" sqref="B1:M1048576"/>
      <selection pane="topRight" activeCell="B3" sqref="B1:M1048576"/>
      <selection pane="bottomLeft" activeCell="B3" sqref="B1:M1048576"/>
      <selection pane="bottomRight" activeCell="B2" sqref="B2:N32"/>
    </sheetView>
  </sheetViews>
  <sheetFormatPr defaultRowHeight="15" x14ac:dyDescent="0.25"/>
  <cols>
    <col min="1" max="1" width="41.85546875" customWidth="1"/>
    <col min="2" max="9" width="11.140625" customWidth="1"/>
    <col min="13" max="14" width="8.7109375" style="178"/>
  </cols>
  <sheetData>
    <row r="1" spans="1:15" ht="29.45" customHeight="1" x14ac:dyDescent="0.25">
      <c r="A1" s="297" t="s">
        <v>118</v>
      </c>
      <c r="B1" s="298"/>
      <c r="C1" s="298"/>
      <c r="D1" s="298"/>
      <c r="E1" s="298"/>
      <c r="F1" s="298"/>
      <c r="G1" s="298"/>
      <c r="H1" s="298"/>
      <c r="I1" s="298"/>
      <c r="J1" s="298"/>
      <c r="K1" s="298"/>
      <c r="L1" s="298"/>
      <c r="M1" s="298"/>
      <c r="N1" s="298"/>
    </row>
    <row r="2" spans="1:15" x14ac:dyDescent="0.25">
      <c r="A2" s="56" t="s">
        <v>114</v>
      </c>
      <c r="B2" s="9">
        <v>44640</v>
      </c>
      <c r="C2" s="9">
        <v>44671</v>
      </c>
      <c r="D2" s="9">
        <v>44701</v>
      </c>
      <c r="E2" s="9">
        <v>44732</v>
      </c>
      <c r="F2" s="9">
        <v>44762</v>
      </c>
      <c r="G2" s="9">
        <v>44793</v>
      </c>
      <c r="H2" s="9">
        <v>44824</v>
      </c>
      <c r="I2" s="9">
        <v>44854</v>
      </c>
      <c r="J2" s="9">
        <v>44885</v>
      </c>
      <c r="K2" s="9">
        <v>44915</v>
      </c>
      <c r="L2" s="9">
        <v>44946</v>
      </c>
      <c r="M2" s="9">
        <v>44977</v>
      </c>
      <c r="N2" s="9">
        <v>45005</v>
      </c>
    </row>
    <row r="3" spans="1:15" x14ac:dyDescent="0.25">
      <c r="A3" s="59" t="s">
        <v>218</v>
      </c>
      <c r="B3" s="152">
        <v>214971.02879804501</v>
      </c>
      <c r="C3" s="152">
        <v>209353.36852974899</v>
      </c>
      <c r="D3" s="152">
        <v>205393.01370661799</v>
      </c>
      <c r="E3" s="152">
        <v>209848.719930269</v>
      </c>
      <c r="F3" s="152">
        <v>220253.30001120301</v>
      </c>
      <c r="G3" s="152">
        <v>221546.812376916</v>
      </c>
      <c r="H3" s="152">
        <v>220942.53153165799</v>
      </c>
      <c r="I3" s="152">
        <v>223507.69779961399</v>
      </c>
      <c r="J3" s="152">
        <v>221031.84885890901</v>
      </c>
      <c r="K3" s="152">
        <v>216003.42753639701</v>
      </c>
      <c r="L3" s="184">
        <v>206964.004739342</v>
      </c>
      <c r="M3" s="254">
        <v>204377.353043985</v>
      </c>
      <c r="N3" s="265">
        <v>199192.33340973899</v>
      </c>
      <c r="O3" s="250"/>
    </row>
    <row r="4" spans="1:15" x14ac:dyDescent="0.25">
      <c r="A4" s="36" t="s">
        <v>219</v>
      </c>
      <c r="B4" s="16">
        <v>165159.69072151801</v>
      </c>
      <c r="C4" s="16">
        <v>159824.150317983</v>
      </c>
      <c r="D4" s="16">
        <v>157248.16414574301</v>
      </c>
      <c r="E4" s="16">
        <v>157764.44981229701</v>
      </c>
      <c r="F4" s="16">
        <v>167778.387751156</v>
      </c>
      <c r="G4" s="16">
        <v>168435.27132839701</v>
      </c>
      <c r="H4" s="16">
        <v>166745.07408576101</v>
      </c>
      <c r="I4" s="16">
        <v>170692.154534336</v>
      </c>
      <c r="J4" s="16">
        <v>169826.507672048</v>
      </c>
      <c r="K4" s="16">
        <v>164771.651163873</v>
      </c>
      <c r="L4" s="184">
        <v>160493.273422522</v>
      </c>
      <c r="M4" s="254">
        <v>158276.754773597</v>
      </c>
      <c r="N4" s="254">
        <v>156763.681896461</v>
      </c>
    </row>
    <row r="5" spans="1:15" ht="18" x14ac:dyDescent="0.25">
      <c r="A5" s="60" t="s">
        <v>220</v>
      </c>
      <c r="B5" s="16">
        <v>162703.49613069199</v>
      </c>
      <c r="C5" s="16">
        <v>157885.853237395</v>
      </c>
      <c r="D5" s="16">
        <v>155359.09465812301</v>
      </c>
      <c r="E5" s="16">
        <v>156064.73732635</v>
      </c>
      <c r="F5" s="16">
        <v>166158.48951809399</v>
      </c>
      <c r="G5" s="16">
        <v>166663.63749304399</v>
      </c>
      <c r="H5" s="16">
        <v>164947.923763503</v>
      </c>
      <c r="I5" s="16">
        <v>169002.61781338</v>
      </c>
      <c r="J5" s="16">
        <v>167356.89847851099</v>
      </c>
      <c r="K5" s="16">
        <v>162470.42781998799</v>
      </c>
      <c r="L5" s="184">
        <v>158214.02191457301</v>
      </c>
      <c r="M5" s="254">
        <v>156080.778511565</v>
      </c>
      <c r="N5" s="254">
        <v>154016.60018110499</v>
      </c>
    </row>
    <row r="6" spans="1:15" ht="18" x14ac:dyDescent="0.25">
      <c r="A6" s="60" t="s">
        <v>221</v>
      </c>
      <c r="B6" s="16">
        <v>56.567595947999997</v>
      </c>
      <c r="C6" s="16">
        <v>56.717480254999998</v>
      </c>
      <c r="D6" s="16">
        <v>55.460071653999996</v>
      </c>
      <c r="E6" s="16">
        <v>55.535960400999997</v>
      </c>
      <c r="F6" s="16">
        <v>55.612223575000002</v>
      </c>
      <c r="G6" s="16">
        <v>105.688863306</v>
      </c>
      <c r="H6" s="16">
        <v>105.75661173899999</v>
      </c>
      <c r="I6" s="16">
        <v>135.46026447400001</v>
      </c>
      <c r="J6" s="16">
        <v>126.734701949</v>
      </c>
      <c r="K6" s="16">
        <v>71.782998094000007</v>
      </c>
      <c r="L6" s="184">
        <v>186.273736708</v>
      </c>
      <c r="M6" s="254">
        <v>178.33537086199999</v>
      </c>
      <c r="N6" s="254">
        <v>174.21682410299999</v>
      </c>
    </row>
    <row r="7" spans="1:15" ht="18" x14ac:dyDescent="0.25">
      <c r="A7" s="60" t="s">
        <v>222</v>
      </c>
      <c r="B7" s="16">
        <v>2399.626994878</v>
      </c>
      <c r="C7" s="16">
        <v>1881.5796003329999</v>
      </c>
      <c r="D7" s="16">
        <v>1833.6094159659999</v>
      </c>
      <c r="E7" s="16">
        <v>1644.176525546</v>
      </c>
      <c r="F7" s="16">
        <v>1564.286009487</v>
      </c>
      <c r="G7" s="16">
        <v>1665.944972047</v>
      </c>
      <c r="H7" s="16">
        <v>1691.393710519</v>
      </c>
      <c r="I7" s="16">
        <v>1554.0764564819999</v>
      </c>
      <c r="J7" s="16">
        <v>2342.8744915880002</v>
      </c>
      <c r="K7" s="16">
        <v>2229.4403457909998</v>
      </c>
      <c r="L7" s="184">
        <v>2092.977771241</v>
      </c>
      <c r="M7" s="254">
        <v>2017.64089117</v>
      </c>
      <c r="N7" s="254">
        <v>2572.8648912530002</v>
      </c>
    </row>
    <row r="8" spans="1:15" x14ac:dyDescent="0.25">
      <c r="A8" s="36" t="s">
        <v>223</v>
      </c>
      <c r="B8" s="16">
        <v>49811.338076526998</v>
      </c>
      <c r="C8" s="16">
        <v>49529.218211765998</v>
      </c>
      <c r="D8" s="16">
        <v>48144.849560875002</v>
      </c>
      <c r="E8" s="16">
        <v>52084.270117972002</v>
      </c>
      <c r="F8" s="16">
        <v>52474.912260047</v>
      </c>
      <c r="G8" s="16">
        <v>53111.541048519</v>
      </c>
      <c r="H8" s="16">
        <v>54197.457445897002</v>
      </c>
      <c r="I8" s="16">
        <v>52815.543265278</v>
      </c>
      <c r="J8" s="16">
        <v>51205.341186860998</v>
      </c>
      <c r="K8" s="16">
        <v>51231.776372524</v>
      </c>
      <c r="L8" s="184">
        <v>46470.731316819998</v>
      </c>
      <c r="M8" s="254">
        <v>46100.598270388</v>
      </c>
      <c r="N8" s="254">
        <v>42428.651513277997</v>
      </c>
    </row>
    <row r="9" spans="1:15" ht="18" x14ac:dyDescent="0.25">
      <c r="A9" s="60" t="s">
        <v>224</v>
      </c>
      <c r="B9" s="16">
        <v>25937.816557283</v>
      </c>
      <c r="C9" s="16">
        <v>25784.788051101001</v>
      </c>
      <c r="D9" s="16">
        <v>24342.682408743</v>
      </c>
      <c r="E9" s="16">
        <v>27953.924186779001</v>
      </c>
      <c r="F9" s="16">
        <v>28463.853550855001</v>
      </c>
      <c r="G9" s="16">
        <v>29283.214281989</v>
      </c>
      <c r="H9" s="16">
        <v>30093.097507260001</v>
      </c>
      <c r="I9" s="16">
        <v>28799.862229495</v>
      </c>
      <c r="J9" s="16">
        <v>27160.257501614</v>
      </c>
      <c r="K9" s="16">
        <v>27193.061282982999</v>
      </c>
      <c r="L9" s="184">
        <v>23863.914874253998</v>
      </c>
      <c r="M9" s="254">
        <v>23735.361708925</v>
      </c>
      <c r="N9" s="254">
        <v>23549.750235881998</v>
      </c>
    </row>
    <row r="10" spans="1:15" ht="18" x14ac:dyDescent="0.25">
      <c r="A10" s="60" t="s">
        <v>225</v>
      </c>
      <c r="B10" s="16">
        <v>16606.495441612999</v>
      </c>
      <c r="C10" s="16">
        <v>16290.827506397</v>
      </c>
      <c r="D10" s="16">
        <v>16283.524335086</v>
      </c>
      <c r="E10" s="16">
        <v>16300.646211818001</v>
      </c>
      <c r="F10" s="16">
        <v>16123.977104348</v>
      </c>
      <c r="G10" s="16">
        <v>15661.131679497999</v>
      </c>
      <c r="H10" s="16">
        <v>15911.519245694</v>
      </c>
      <c r="I10" s="16">
        <v>15663.669518688001</v>
      </c>
      <c r="J10" s="16">
        <v>15589.247005310001</v>
      </c>
      <c r="K10" s="16">
        <v>15585.538731979999</v>
      </c>
      <c r="L10" s="184">
        <v>14557.559087112</v>
      </c>
      <c r="M10" s="254">
        <v>14413.374318452001</v>
      </c>
      <c r="N10" s="254">
        <v>10784.784376506001</v>
      </c>
    </row>
    <row r="11" spans="1:15" ht="18" x14ac:dyDescent="0.25">
      <c r="A11" s="60" t="s">
        <v>226</v>
      </c>
      <c r="B11" s="16">
        <v>7267.0260776309997</v>
      </c>
      <c r="C11" s="16">
        <v>7453.6026542680002</v>
      </c>
      <c r="D11" s="16">
        <v>7518.6428170460003</v>
      </c>
      <c r="E11" s="16">
        <v>7829.6997193750003</v>
      </c>
      <c r="F11" s="16">
        <v>7887.0816048440001</v>
      </c>
      <c r="G11" s="16">
        <v>8167.1950870319997</v>
      </c>
      <c r="H11" s="16">
        <v>8192.8406929430002</v>
      </c>
      <c r="I11" s="16">
        <v>8352.0115170949994</v>
      </c>
      <c r="J11" s="16">
        <v>8455.8366799369996</v>
      </c>
      <c r="K11" s="16">
        <v>8453.1763575610003</v>
      </c>
      <c r="L11" s="184">
        <v>8049.2573554540004</v>
      </c>
      <c r="M11" s="254">
        <v>7951.8622430109999</v>
      </c>
      <c r="N11" s="254">
        <v>8094.1169008899997</v>
      </c>
    </row>
    <row r="12" spans="1:15" x14ac:dyDescent="0.25">
      <c r="A12" s="61" t="s">
        <v>5</v>
      </c>
      <c r="B12" s="16">
        <v>-453.23888775500001</v>
      </c>
      <c r="C12" s="16">
        <v>-209.37895436700001</v>
      </c>
      <c r="D12" s="16">
        <v>717.30066758099997</v>
      </c>
      <c r="E12" s="16">
        <v>714.836745576</v>
      </c>
      <c r="F12" s="16">
        <v>654.98635088200001</v>
      </c>
      <c r="G12" s="16">
        <v>671.36088425100002</v>
      </c>
      <c r="H12" s="16">
        <v>611.26149091699995</v>
      </c>
      <c r="I12" s="16">
        <v>597.55146886600005</v>
      </c>
      <c r="J12" s="16">
        <v>633.67760043099997</v>
      </c>
      <c r="K12" s="16">
        <v>446.84830762799999</v>
      </c>
      <c r="L12" s="184">
        <v>485.33695952099998</v>
      </c>
      <c r="M12" s="254">
        <v>831.15459907000002</v>
      </c>
      <c r="N12" s="254">
        <v>591.34366770400004</v>
      </c>
    </row>
    <row r="13" spans="1:15" x14ac:dyDescent="0.25">
      <c r="A13" s="61" t="s">
        <v>6</v>
      </c>
      <c r="B13" s="16">
        <v>29923.233879418</v>
      </c>
      <c r="C13" s="16">
        <v>31759.905285509001</v>
      </c>
      <c r="D13" s="16">
        <v>31177.450451770001</v>
      </c>
      <c r="E13" s="16">
        <v>31480.517397215001</v>
      </c>
      <c r="F13" s="16">
        <v>32192.283967520001</v>
      </c>
      <c r="G13" s="16">
        <v>31543.609439157</v>
      </c>
      <c r="H13" s="16">
        <v>32277.077630912001</v>
      </c>
      <c r="I13" s="16">
        <v>32930.573322276003</v>
      </c>
      <c r="J13" s="16">
        <v>34286.410768793001</v>
      </c>
      <c r="K13" s="16">
        <v>35362.094797215999</v>
      </c>
      <c r="L13" s="184">
        <v>34610.321523298997</v>
      </c>
      <c r="M13" s="254">
        <v>36030.816832465003</v>
      </c>
      <c r="N13" s="254">
        <v>36040.112610992001</v>
      </c>
    </row>
    <row r="14" spans="1:15" ht="18" x14ac:dyDescent="0.25">
      <c r="A14" s="36" t="s">
        <v>227</v>
      </c>
      <c r="B14" s="16">
        <v>19996.270179417999</v>
      </c>
      <c r="C14" s="16">
        <v>21438.506385509001</v>
      </c>
      <c r="D14" s="16">
        <v>20761.091151770001</v>
      </c>
      <c r="E14" s="16">
        <v>20752.297597215002</v>
      </c>
      <c r="F14" s="16">
        <v>20851.557017520001</v>
      </c>
      <c r="G14" s="16">
        <v>20128.107239157001</v>
      </c>
      <c r="H14" s="16">
        <v>20551.842530911999</v>
      </c>
      <c r="I14" s="16">
        <v>20701.758122276002</v>
      </c>
      <c r="J14" s="16">
        <v>21789.198168792998</v>
      </c>
      <c r="K14" s="16">
        <v>22851.692597215999</v>
      </c>
      <c r="L14" s="184">
        <v>22309.725423299002</v>
      </c>
      <c r="M14" s="254">
        <v>23142.932432465001</v>
      </c>
      <c r="N14" s="254">
        <v>22783.060610992001</v>
      </c>
    </row>
    <row r="15" spans="1:15" x14ac:dyDescent="0.25">
      <c r="A15" s="36" t="s">
        <v>228</v>
      </c>
      <c r="B15" s="16">
        <v>9926.9637000000002</v>
      </c>
      <c r="C15" s="16">
        <v>10321.3989</v>
      </c>
      <c r="D15" s="16">
        <v>10416.3593</v>
      </c>
      <c r="E15" s="16">
        <v>10728.219800000001</v>
      </c>
      <c r="F15" s="16">
        <v>11340.72695</v>
      </c>
      <c r="G15" s="16">
        <v>11415.502200000001</v>
      </c>
      <c r="H15" s="16">
        <v>11725.2351</v>
      </c>
      <c r="I15" s="16">
        <v>12228.815199999999</v>
      </c>
      <c r="J15" s="16">
        <v>12497.212600000001</v>
      </c>
      <c r="K15" s="16">
        <v>12510.4022</v>
      </c>
      <c r="L15" s="184">
        <v>12300.596100000001</v>
      </c>
      <c r="M15" s="254">
        <v>12887.884400000001</v>
      </c>
      <c r="N15" s="254">
        <v>13257.052</v>
      </c>
    </row>
    <row r="16" spans="1:15" x14ac:dyDescent="0.25">
      <c r="A16" s="61" t="s">
        <v>229</v>
      </c>
      <c r="B16" s="16">
        <v>138029.189909129</v>
      </c>
      <c r="C16" s="16">
        <v>140210.71595587899</v>
      </c>
      <c r="D16" s="16">
        <v>140610.916033719</v>
      </c>
      <c r="E16" s="16">
        <v>137610.92429311201</v>
      </c>
      <c r="F16" s="16">
        <v>146340.66533386201</v>
      </c>
      <c r="G16" s="16">
        <v>147729.809418513</v>
      </c>
      <c r="H16" s="16">
        <v>150798.55348957499</v>
      </c>
      <c r="I16" s="16">
        <v>153678.26940560699</v>
      </c>
      <c r="J16" s="16">
        <v>155171.131387323</v>
      </c>
      <c r="K16" s="16">
        <v>159643.96376191301</v>
      </c>
      <c r="L16" s="184">
        <v>162478.94866485</v>
      </c>
      <c r="M16" s="254">
        <v>161122.343858768</v>
      </c>
      <c r="N16" s="254">
        <v>166754.79762085099</v>
      </c>
    </row>
    <row r="17" spans="1:14" x14ac:dyDescent="0.25">
      <c r="A17" s="36" t="s">
        <v>230</v>
      </c>
      <c r="B17" s="16">
        <v>6535.771127041</v>
      </c>
      <c r="C17" s="16">
        <v>5280.5862526729998</v>
      </c>
      <c r="D17" s="16">
        <v>5964.2457377179999</v>
      </c>
      <c r="E17" s="16">
        <v>5868.5614116469997</v>
      </c>
      <c r="F17" s="16">
        <v>6924.6099590760005</v>
      </c>
      <c r="G17" s="16">
        <v>6789.2425580070003</v>
      </c>
      <c r="H17" s="16">
        <v>6880.5294701009998</v>
      </c>
      <c r="I17" s="16">
        <v>7484.5793445500003</v>
      </c>
      <c r="J17" s="16">
        <v>7367.2508421800003</v>
      </c>
      <c r="K17" s="16">
        <v>7375.487916559</v>
      </c>
      <c r="L17" s="184">
        <v>7528.344259126</v>
      </c>
      <c r="M17" s="254">
        <v>4936.7916122269999</v>
      </c>
      <c r="N17" s="254">
        <v>6982.5164216960002</v>
      </c>
    </row>
    <row r="18" spans="1:14" x14ac:dyDescent="0.25">
      <c r="A18" s="36" t="s">
        <v>231</v>
      </c>
      <c r="B18" s="16">
        <v>131493.418782088</v>
      </c>
      <c r="C18" s="16">
        <v>134930.12970320601</v>
      </c>
      <c r="D18" s="16">
        <v>134646.67029600099</v>
      </c>
      <c r="E18" s="16">
        <v>131742.362881465</v>
      </c>
      <c r="F18" s="16">
        <v>139416.055374786</v>
      </c>
      <c r="G18" s="16">
        <v>140940.56686050599</v>
      </c>
      <c r="H18" s="16">
        <v>143918.02401947399</v>
      </c>
      <c r="I18" s="16">
        <v>146193.69006105699</v>
      </c>
      <c r="J18" s="16">
        <v>147803.88054514301</v>
      </c>
      <c r="K18" s="16">
        <v>152268.475845354</v>
      </c>
      <c r="L18" s="184">
        <v>154950.60440572401</v>
      </c>
      <c r="M18" s="254">
        <v>156185.55224654099</v>
      </c>
      <c r="N18" s="254">
        <v>159772.281199155</v>
      </c>
    </row>
    <row r="19" spans="1:14" x14ac:dyDescent="0.25">
      <c r="A19" s="61" t="s">
        <v>232</v>
      </c>
      <c r="B19" s="16">
        <v>63814.856226896998</v>
      </c>
      <c r="C19" s="16">
        <v>65186.571080740003</v>
      </c>
      <c r="D19" s="16">
        <v>64409.960942655998</v>
      </c>
      <c r="E19" s="16">
        <v>63547.900575624</v>
      </c>
      <c r="F19" s="16">
        <v>63634.081884521001</v>
      </c>
      <c r="G19" s="16">
        <v>62804.023995240997</v>
      </c>
      <c r="H19" s="16">
        <v>61923.533664212999</v>
      </c>
      <c r="I19" s="16">
        <v>63285.281612608997</v>
      </c>
      <c r="J19" s="16">
        <v>62279.182685398999</v>
      </c>
      <c r="K19" s="16">
        <v>63786.320069804002</v>
      </c>
      <c r="L19" s="184">
        <v>64985.281625322001</v>
      </c>
      <c r="M19" s="254">
        <v>66439.247049879006</v>
      </c>
      <c r="N19" s="254">
        <v>66281.144198259994</v>
      </c>
    </row>
    <row r="20" spans="1:14" x14ac:dyDescent="0.25">
      <c r="A20" s="36" t="s">
        <v>233</v>
      </c>
      <c r="B20" s="16">
        <v>927.47396300699995</v>
      </c>
      <c r="C20" s="16">
        <v>892.86076468700003</v>
      </c>
      <c r="D20" s="16">
        <v>878.58098514300002</v>
      </c>
      <c r="E20" s="16">
        <v>838.12959760800004</v>
      </c>
      <c r="F20" s="16">
        <v>811.06192311999996</v>
      </c>
      <c r="G20" s="16">
        <v>788.525426627</v>
      </c>
      <c r="H20" s="16">
        <v>747.84026108099999</v>
      </c>
      <c r="I20" s="16">
        <v>730.509234537</v>
      </c>
      <c r="J20" s="16">
        <v>726.26305519899995</v>
      </c>
      <c r="K20" s="16">
        <v>667.931646258</v>
      </c>
      <c r="L20" s="184">
        <v>610.06571505500006</v>
      </c>
      <c r="M20" s="254">
        <v>603.16507319100003</v>
      </c>
      <c r="N20" s="254">
        <v>656.50010955000005</v>
      </c>
    </row>
    <row r="21" spans="1:14" x14ac:dyDescent="0.25">
      <c r="A21" s="36" t="s">
        <v>234</v>
      </c>
      <c r="B21" s="16">
        <v>2193.7367338049999</v>
      </c>
      <c r="C21" s="16">
        <v>2595.7194935920002</v>
      </c>
      <c r="D21" s="16">
        <v>2619.3659951519999</v>
      </c>
      <c r="E21" s="16">
        <v>2336.3725522559998</v>
      </c>
      <c r="F21" s="16">
        <v>2240.674748338</v>
      </c>
      <c r="G21" s="16">
        <v>1406.5462627500001</v>
      </c>
      <c r="H21" s="16">
        <v>723.80130131199996</v>
      </c>
      <c r="I21" s="16">
        <v>334.08101123599999</v>
      </c>
      <c r="J21" s="16">
        <v>440.22276293599998</v>
      </c>
      <c r="K21" s="16">
        <v>485.42784158699999</v>
      </c>
      <c r="L21" s="184">
        <v>817.53750000000002</v>
      </c>
      <c r="M21" s="254">
        <v>532.40800000000002</v>
      </c>
      <c r="N21" s="254">
        <v>153.98699999999999</v>
      </c>
    </row>
    <row r="22" spans="1:14" x14ac:dyDescent="0.25">
      <c r="A22" s="36" t="s">
        <v>235</v>
      </c>
      <c r="B22" s="16">
        <v>60015.302653011</v>
      </c>
      <c r="C22" s="16">
        <v>59345.817341422997</v>
      </c>
      <c r="D22" s="16">
        <v>58309.837959315999</v>
      </c>
      <c r="E22" s="16">
        <v>59890.407861</v>
      </c>
      <c r="F22" s="16">
        <v>59958.725237250001</v>
      </c>
      <c r="G22" s="16">
        <v>60319.565903417002</v>
      </c>
      <c r="H22" s="16">
        <v>60154.955679767998</v>
      </c>
      <c r="I22" s="16">
        <v>61808.761289898997</v>
      </c>
      <c r="J22" s="16">
        <v>60734.637039538997</v>
      </c>
      <c r="K22" s="16">
        <v>62253.166537017998</v>
      </c>
      <c r="L22" s="184">
        <v>62861.760491301997</v>
      </c>
      <c r="M22" s="254">
        <v>64742.700065213998</v>
      </c>
      <c r="N22" s="254">
        <v>65180.913266174</v>
      </c>
    </row>
    <row r="23" spans="1:14" x14ac:dyDescent="0.25">
      <c r="A23" s="36" t="s">
        <v>236</v>
      </c>
      <c r="B23" s="16">
        <v>104.958096087</v>
      </c>
      <c r="C23" s="16">
        <v>1845.1845266180001</v>
      </c>
      <c r="D23" s="16">
        <v>2131.5428021550001</v>
      </c>
      <c r="E23" s="16">
        <v>51.443920835</v>
      </c>
      <c r="F23" s="16">
        <v>198.9632</v>
      </c>
      <c r="G23" s="16">
        <v>0</v>
      </c>
      <c r="H23" s="16">
        <v>0</v>
      </c>
      <c r="I23" s="16">
        <v>98.044158422999999</v>
      </c>
      <c r="J23" s="16">
        <v>99.949841567999997</v>
      </c>
      <c r="K23" s="16">
        <v>98.570210035000002</v>
      </c>
      <c r="L23" s="184">
        <v>427.93383770100002</v>
      </c>
      <c r="M23" s="254">
        <v>290.20600000000002</v>
      </c>
      <c r="N23" s="254">
        <v>0</v>
      </c>
    </row>
    <row r="24" spans="1:14" x14ac:dyDescent="0.25">
      <c r="A24" s="36" t="s">
        <v>237</v>
      </c>
      <c r="B24" s="16">
        <v>573.384780987</v>
      </c>
      <c r="C24" s="16">
        <v>506.98895442000003</v>
      </c>
      <c r="D24" s="16">
        <v>470.63320089000001</v>
      </c>
      <c r="E24" s="16">
        <v>431.54664392500001</v>
      </c>
      <c r="F24" s="16">
        <v>424.65677581300002</v>
      </c>
      <c r="G24" s="16">
        <v>289.38640244700002</v>
      </c>
      <c r="H24" s="16">
        <v>296.93642205200001</v>
      </c>
      <c r="I24" s="16">
        <v>313.88591851400002</v>
      </c>
      <c r="J24" s="16">
        <v>278.10998615699998</v>
      </c>
      <c r="K24" s="16">
        <v>281.22383490599998</v>
      </c>
      <c r="L24" s="184">
        <v>267.984081264</v>
      </c>
      <c r="M24" s="254">
        <v>269.755506529</v>
      </c>
      <c r="N24" s="254">
        <v>269.57164596199999</v>
      </c>
    </row>
    <row r="25" spans="1:14" x14ac:dyDescent="0.25">
      <c r="A25" s="36" t="s">
        <v>238</v>
      </c>
      <c r="B25" s="16">
        <v>0</v>
      </c>
      <c r="C25" s="16">
        <v>0</v>
      </c>
      <c r="D25" s="16">
        <v>0</v>
      </c>
      <c r="E25" s="16">
        <v>0</v>
      </c>
      <c r="F25" s="16">
        <v>0</v>
      </c>
      <c r="G25" s="16">
        <v>0</v>
      </c>
      <c r="H25" s="16">
        <v>0</v>
      </c>
      <c r="I25" s="16">
        <v>0</v>
      </c>
      <c r="J25" s="16">
        <v>0</v>
      </c>
      <c r="K25" s="16">
        <v>0</v>
      </c>
      <c r="L25" s="184">
        <v>0</v>
      </c>
      <c r="M25" s="184">
        <v>0</v>
      </c>
      <c r="N25" s="184">
        <v>0</v>
      </c>
    </row>
    <row r="26" spans="1:14" x14ac:dyDescent="0.25">
      <c r="A26" s="36" t="s">
        <v>239</v>
      </c>
      <c r="B26" s="16">
        <v>0</v>
      </c>
      <c r="C26" s="16">
        <v>0</v>
      </c>
      <c r="D26" s="16">
        <v>0</v>
      </c>
      <c r="E26" s="16">
        <v>0</v>
      </c>
      <c r="F26" s="16">
        <v>0</v>
      </c>
      <c r="G26" s="16">
        <v>0</v>
      </c>
      <c r="H26" s="16">
        <v>0</v>
      </c>
      <c r="I26" s="16">
        <v>0</v>
      </c>
      <c r="J26" s="16">
        <v>0</v>
      </c>
      <c r="K26" s="16">
        <v>0</v>
      </c>
      <c r="L26" s="184">
        <v>0</v>
      </c>
      <c r="M26" s="184">
        <v>1.0124049449999999</v>
      </c>
      <c r="N26" s="184">
        <v>20.172176574000002</v>
      </c>
    </row>
    <row r="27" spans="1:14" x14ac:dyDescent="0.25">
      <c r="A27" s="61" t="s">
        <v>240</v>
      </c>
      <c r="B27" s="16">
        <v>10438.659089266001</v>
      </c>
      <c r="C27" s="16">
        <v>11139.475522698</v>
      </c>
      <c r="D27" s="16">
        <v>11955.497049019001</v>
      </c>
      <c r="E27" s="16">
        <v>12631.905982869001</v>
      </c>
      <c r="F27" s="16">
        <v>13329.404829741001</v>
      </c>
      <c r="G27" s="16">
        <v>14236.490680572</v>
      </c>
      <c r="H27" s="16">
        <v>14999.624270001001</v>
      </c>
      <c r="I27" s="16">
        <v>15755.085175415001</v>
      </c>
      <c r="J27" s="16">
        <v>17129.215002149002</v>
      </c>
      <c r="K27" s="16">
        <v>17977.734025180001</v>
      </c>
      <c r="L27" s="184">
        <v>9967.9591233909996</v>
      </c>
      <c r="M27" s="254">
        <v>10776.316762757</v>
      </c>
      <c r="N27" s="254">
        <v>11844.682834412</v>
      </c>
    </row>
    <row r="28" spans="1:14" x14ac:dyDescent="0.25">
      <c r="A28" s="36" t="s">
        <v>241</v>
      </c>
      <c r="B28" s="16">
        <v>7251.3684726789998</v>
      </c>
      <c r="C28" s="16">
        <v>7870.7718647109996</v>
      </c>
      <c r="D28" s="16">
        <v>8078.4189612849996</v>
      </c>
      <c r="E28" s="16">
        <v>8687.6729957269999</v>
      </c>
      <c r="F28" s="16">
        <v>9211.7175113350004</v>
      </c>
      <c r="G28" s="16">
        <v>10521.035339254</v>
      </c>
      <c r="H28" s="16">
        <v>10620.593836247999</v>
      </c>
      <c r="I28" s="16">
        <v>11320.931248176999</v>
      </c>
      <c r="J28" s="16">
        <v>12142.227588858999</v>
      </c>
      <c r="K28" s="16">
        <v>12794.461703524999</v>
      </c>
      <c r="L28" s="184">
        <v>5714.7398119290001</v>
      </c>
      <c r="M28" s="254">
        <v>6302.9470334360003</v>
      </c>
      <c r="N28" s="254">
        <v>7067.292381235</v>
      </c>
    </row>
    <row r="29" spans="1:14" x14ac:dyDescent="0.25">
      <c r="A29" s="36" t="s">
        <v>242</v>
      </c>
      <c r="B29" s="16">
        <v>530.55970366600002</v>
      </c>
      <c r="C29" s="16">
        <v>538.10344476</v>
      </c>
      <c r="D29" s="16">
        <v>585.64323554099997</v>
      </c>
      <c r="E29" s="16">
        <v>620.61853142500001</v>
      </c>
      <c r="F29" s="16">
        <v>754.91615100900003</v>
      </c>
      <c r="G29" s="16">
        <v>791.40980302200001</v>
      </c>
      <c r="H29" s="16">
        <v>815.02758979800001</v>
      </c>
      <c r="I29" s="16">
        <v>818.89684946600005</v>
      </c>
      <c r="J29" s="16">
        <v>1308.1261921360001</v>
      </c>
      <c r="K29" s="16">
        <v>1396.3100189940001</v>
      </c>
      <c r="L29" s="184">
        <v>736.746141266</v>
      </c>
      <c r="M29" s="254">
        <v>789.20657185899995</v>
      </c>
      <c r="N29" s="254">
        <v>858.57114348699997</v>
      </c>
    </row>
    <row r="30" spans="1:14" x14ac:dyDescent="0.25">
      <c r="A30" s="36" t="s">
        <v>243</v>
      </c>
      <c r="B30" s="16">
        <v>2579.4828693579998</v>
      </c>
      <c r="C30" s="16">
        <v>2653.352169664</v>
      </c>
      <c r="D30" s="16">
        <v>3214.1868086300001</v>
      </c>
      <c r="E30" s="16">
        <v>3246.366412154</v>
      </c>
      <c r="F30" s="16">
        <v>3285.5231238340002</v>
      </c>
      <c r="G30" s="16">
        <v>2846.7974947329999</v>
      </c>
      <c r="H30" s="16">
        <v>3489.0028439550001</v>
      </c>
      <c r="I30" s="16">
        <v>3540.2570777719998</v>
      </c>
      <c r="J30" s="16">
        <v>3603.8612211539998</v>
      </c>
      <c r="K30" s="16">
        <v>3711.9623026610002</v>
      </c>
      <c r="L30" s="184">
        <v>3441.473170196</v>
      </c>
      <c r="M30" s="254">
        <v>3609.1631574620001</v>
      </c>
      <c r="N30" s="254">
        <v>3843.81930969</v>
      </c>
    </row>
    <row r="31" spans="1:14" x14ac:dyDescent="0.25">
      <c r="A31" s="36" t="s">
        <v>522</v>
      </c>
      <c r="B31" s="16">
        <v>77.248043562999996</v>
      </c>
      <c r="C31" s="16">
        <v>77.248043562999996</v>
      </c>
      <c r="D31" s="16">
        <v>77.248043562999996</v>
      </c>
      <c r="E31" s="16">
        <v>77.248043562999996</v>
      </c>
      <c r="F31" s="16">
        <v>77.248043562999996</v>
      </c>
      <c r="G31" s="16">
        <v>77.248043562999996</v>
      </c>
      <c r="H31" s="16">
        <v>75</v>
      </c>
      <c r="I31" s="16">
        <v>75</v>
      </c>
      <c r="J31" s="16">
        <v>75</v>
      </c>
      <c r="K31" s="16">
        <v>75</v>
      </c>
      <c r="L31" s="184">
        <v>75</v>
      </c>
      <c r="M31" s="254">
        <v>75</v>
      </c>
      <c r="N31" s="254">
        <v>75</v>
      </c>
    </row>
    <row r="32" spans="1:14" x14ac:dyDescent="0.25">
      <c r="A32" s="62" t="s">
        <v>244</v>
      </c>
      <c r="B32" s="220">
        <v>456723.72901499999</v>
      </c>
      <c r="C32" s="220">
        <v>457440.65742020798</v>
      </c>
      <c r="D32" s="220">
        <v>454264.13885136298</v>
      </c>
      <c r="E32" s="220">
        <v>455834.80492466502</v>
      </c>
      <c r="F32" s="220">
        <v>476404.72237772902</v>
      </c>
      <c r="G32" s="220">
        <v>478532.10679465003</v>
      </c>
      <c r="H32" s="220">
        <v>481552.58207727602</v>
      </c>
      <c r="I32" s="220">
        <v>489754.45878438698</v>
      </c>
      <c r="J32" s="220">
        <v>490531.46630300401</v>
      </c>
      <c r="K32" s="220">
        <v>493220.388498138</v>
      </c>
      <c r="L32" s="221">
        <v>479491.85263572499</v>
      </c>
      <c r="M32" s="255">
        <v>479577.23214692401</v>
      </c>
      <c r="N32" s="255">
        <v>480704.41434195801</v>
      </c>
    </row>
    <row r="33" spans="1:14" ht="18" x14ac:dyDescent="0.25">
      <c r="A33" s="299"/>
      <c r="B33" s="300"/>
      <c r="C33" s="300"/>
      <c r="D33" s="300"/>
      <c r="E33" s="300"/>
      <c r="F33" s="300"/>
      <c r="G33" s="300"/>
      <c r="H33" s="300"/>
      <c r="I33" s="300"/>
      <c r="J33" s="300"/>
      <c r="K33" s="300"/>
      <c r="L33" s="300"/>
      <c r="M33" s="300"/>
      <c r="N33" s="300"/>
    </row>
  </sheetData>
  <mergeCells count="2">
    <mergeCell ref="A1:N1"/>
    <mergeCell ref="A33:N33"/>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zoomScale="110" zoomScaleNormal="110" workbookViewId="0">
      <pane xSplit="1" ySplit="2" topLeftCell="F3" activePane="bottomRight" state="frozen"/>
      <selection activeCell="B3" sqref="B1:M1048576"/>
      <selection pane="topRight" activeCell="B3" sqref="B1:M1048576"/>
      <selection pane="bottomLeft" activeCell="B3" sqref="B1:M1048576"/>
      <selection pane="bottomRight" activeCell="B2" sqref="B2:N10"/>
    </sheetView>
  </sheetViews>
  <sheetFormatPr defaultRowHeight="15" x14ac:dyDescent="0.25"/>
  <cols>
    <col min="1" max="1" width="20.42578125" customWidth="1"/>
    <col min="2" max="14" width="8.85546875" customWidth="1"/>
  </cols>
  <sheetData>
    <row r="1" spans="1:14" ht="28.9" customHeight="1" x14ac:dyDescent="0.25">
      <c r="A1" s="292" t="s">
        <v>119</v>
      </c>
      <c r="B1" s="293"/>
      <c r="C1" s="293"/>
      <c r="D1" s="293"/>
      <c r="E1" s="293"/>
      <c r="F1" s="293"/>
      <c r="G1" s="293"/>
      <c r="H1" s="293"/>
      <c r="I1" s="293"/>
      <c r="J1" s="293"/>
      <c r="K1" s="293"/>
      <c r="L1" s="293"/>
      <c r="M1" s="293"/>
      <c r="N1" s="293"/>
    </row>
    <row r="2" spans="1:14" x14ac:dyDescent="0.25">
      <c r="A2" s="70" t="s">
        <v>108</v>
      </c>
      <c r="B2" s="11">
        <v>44640</v>
      </c>
      <c r="C2" s="11">
        <v>44671</v>
      </c>
      <c r="D2" s="11">
        <v>44701</v>
      </c>
      <c r="E2" s="11">
        <v>44732</v>
      </c>
      <c r="F2" s="11">
        <v>44762</v>
      </c>
      <c r="G2" s="11">
        <v>44793</v>
      </c>
      <c r="H2" s="11">
        <v>44824</v>
      </c>
      <c r="I2" s="11">
        <v>44854</v>
      </c>
      <c r="J2" s="11">
        <v>44885</v>
      </c>
      <c r="K2" s="11">
        <v>44915</v>
      </c>
      <c r="L2" s="11">
        <v>44946</v>
      </c>
      <c r="M2" s="11">
        <v>44977</v>
      </c>
      <c r="N2" s="11">
        <v>45005</v>
      </c>
    </row>
    <row r="3" spans="1:14" x14ac:dyDescent="0.25">
      <c r="A3" s="26" t="s">
        <v>98</v>
      </c>
      <c r="B3" s="22">
        <v>0.84386736237879489</v>
      </c>
      <c r="C3" s="22">
        <v>0.84932704595664832</v>
      </c>
      <c r="D3" s="22">
        <v>0.85318593769788742</v>
      </c>
      <c r="E3" s="22">
        <v>0.84923937800584937</v>
      </c>
      <c r="F3" s="22">
        <v>0.85102393746415927</v>
      </c>
      <c r="G3" s="22">
        <v>0.85678444200768022</v>
      </c>
      <c r="H3" s="22">
        <v>0.85237468906684377</v>
      </c>
      <c r="I3" s="22">
        <v>0.84894000718819596</v>
      </c>
      <c r="J3" s="22">
        <v>0.85621925806590859</v>
      </c>
      <c r="K3" s="156">
        <v>0.85232205450689347</v>
      </c>
      <c r="L3" s="222">
        <v>0.85985764461754366</v>
      </c>
      <c r="M3" s="259">
        <v>0.85363800885676511</v>
      </c>
      <c r="N3" s="269">
        <v>0.85145970682098115</v>
      </c>
    </row>
    <row r="4" spans="1:14" x14ac:dyDescent="0.25">
      <c r="A4" s="27" t="s">
        <v>99</v>
      </c>
      <c r="B4" s="23">
        <v>1.9426121877695155</v>
      </c>
      <c r="C4" s="23">
        <v>2.0053002919431511</v>
      </c>
      <c r="D4" s="23">
        <v>1.9714351233046896</v>
      </c>
      <c r="E4" s="23">
        <v>1.983126906285537</v>
      </c>
      <c r="F4" s="23">
        <v>1.9753201449645912</v>
      </c>
      <c r="G4" s="23">
        <v>1.9616370501451215</v>
      </c>
      <c r="H4" s="23">
        <v>2.0039113229468768</v>
      </c>
      <c r="I4" s="23">
        <v>2.007800753680522</v>
      </c>
      <c r="J4" s="23">
        <v>2.0107458043959499</v>
      </c>
      <c r="K4" s="157">
        <v>2.0670517502248624</v>
      </c>
      <c r="L4" s="223">
        <v>2.0252471644354233</v>
      </c>
      <c r="M4" s="260">
        <v>2.0679583613233437</v>
      </c>
      <c r="N4" s="270">
        <v>2.1136769085999032</v>
      </c>
    </row>
    <row r="5" spans="1:14" x14ac:dyDescent="0.25">
      <c r="A5" s="27" t="s">
        <v>100</v>
      </c>
      <c r="B5" s="22">
        <v>2.8403970578096192</v>
      </c>
      <c r="C5" s="22">
        <v>2.8322184825691137</v>
      </c>
      <c r="D5" s="22">
        <v>2.861966655811619</v>
      </c>
      <c r="E5" s="22">
        <v>2.88345038646507</v>
      </c>
      <c r="F5" s="22">
        <v>2.8975547222406304</v>
      </c>
      <c r="G5" s="22">
        <v>2.9401211774021134</v>
      </c>
      <c r="H5" s="22">
        <v>2.9679230603960898</v>
      </c>
      <c r="I5" s="22">
        <v>3.0105933330226167</v>
      </c>
      <c r="J5" s="22">
        <v>3.0379721635261201</v>
      </c>
      <c r="K5" s="156">
        <v>3.0222236057153022</v>
      </c>
      <c r="L5" s="224">
        <v>3.0540489887563353</v>
      </c>
      <c r="M5" s="261">
        <v>3.0973148282255889</v>
      </c>
      <c r="N5" s="271">
        <v>3.0961787679461081</v>
      </c>
    </row>
    <row r="6" spans="1:14" x14ac:dyDescent="0.25">
      <c r="A6" s="27" t="s">
        <v>101</v>
      </c>
      <c r="B6" s="22">
        <v>2.7762414130239877E-2</v>
      </c>
      <c r="C6" s="22">
        <v>2.7003264736808221E-2</v>
      </c>
      <c r="D6" s="22">
        <v>2.7721183728692766E-2</v>
      </c>
      <c r="E6" s="22">
        <v>2.8115370485699124E-2</v>
      </c>
      <c r="F6" s="22">
        <v>2.722967235103331E-2</v>
      </c>
      <c r="G6" s="22">
        <v>2.5998280816913681E-2</v>
      </c>
      <c r="H6" s="22">
        <v>2.5809708288997531E-2</v>
      </c>
      <c r="I6" s="22">
        <v>2.5435745637283305E-2</v>
      </c>
      <c r="J6" s="22">
        <v>2.47574214868043E-2</v>
      </c>
      <c r="K6" s="156">
        <v>2.3154804645462455E-2</v>
      </c>
      <c r="L6" s="177">
        <v>2.3993069578728671E-2</v>
      </c>
      <c r="M6" s="261">
        <v>2.3643189071385923E-2</v>
      </c>
      <c r="N6" s="271">
        <v>2.3692468746974657E-2</v>
      </c>
    </row>
    <row r="7" spans="1:14" x14ac:dyDescent="0.25">
      <c r="A7" s="27" t="s">
        <v>626</v>
      </c>
      <c r="B7" s="22">
        <v>4.757150202502574E-2</v>
      </c>
      <c r="C7" s="22">
        <v>4.8873349094088712E-2</v>
      </c>
      <c r="D7" s="22">
        <v>5.0251436787958258E-2</v>
      </c>
      <c r="E7" s="22">
        <v>5.0032646698284278E-2</v>
      </c>
      <c r="F7" s="22">
        <v>5.1854050301281852E-2</v>
      </c>
      <c r="G7" s="22">
        <v>5.3597065810748822E-2</v>
      </c>
      <c r="H7" s="22">
        <v>5.181973647143219E-2</v>
      </c>
      <c r="I7" s="22">
        <v>5.2869705699286486E-2</v>
      </c>
      <c r="J7" s="22">
        <v>5.3656476059231198E-2</v>
      </c>
      <c r="K7" s="156">
        <v>5.6702243007192829E-2</v>
      </c>
      <c r="L7" s="224">
        <v>5.7735262601553948E-2</v>
      </c>
      <c r="M7" s="261">
        <v>5.7907393371421319E-2</v>
      </c>
      <c r="N7" s="271">
        <v>5.7916358799534273E-2</v>
      </c>
    </row>
    <row r="8" spans="1:14" x14ac:dyDescent="0.25">
      <c r="A8" s="27" t="s">
        <v>625</v>
      </c>
      <c r="B8" s="22">
        <v>0.11855650641896139</v>
      </c>
      <c r="C8" s="22">
        <v>0.12289749573679193</v>
      </c>
      <c r="D8" s="22">
        <v>0.12632374350560857</v>
      </c>
      <c r="E8" s="22">
        <v>0.12517855464860334</v>
      </c>
      <c r="F8" s="22">
        <v>0.13020728653859542</v>
      </c>
      <c r="G8" s="22">
        <v>0.13589634392194205</v>
      </c>
      <c r="H8" s="22">
        <v>0.13029677050152894</v>
      </c>
      <c r="I8" s="22">
        <v>0.13270901251496553</v>
      </c>
      <c r="J8" s="22">
        <v>0.13448291128836901</v>
      </c>
      <c r="K8" s="156">
        <v>0.14384428498056226</v>
      </c>
      <c r="L8" s="224">
        <v>0.14678679341907344</v>
      </c>
      <c r="M8" s="261">
        <v>0.14858784538692074</v>
      </c>
      <c r="N8" s="271">
        <v>0.14904742413336902</v>
      </c>
    </row>
    <row r="9" spans="1:14" x14ac:dyDescent="0.25">
      <c r="A9" s="27" t="s">
        <v>113</v>
      </c>
      <c r="B9" s="22">
        <v>1.0959749090839604E-2</v>
      </c>
      <c r="C9" s="22">
        <v>1.0964144748961603E-2</v>
      </c>
      <c r="D9" s="22">
        <v>1.0864352700076059E-2</v>
      </c>
      <c r="E9" s="22">
        <v>1.0852480615604482E-2</v>
      </c>
      <c r="F9" s="22">
        <v>1.1088280707076254E-2</v>
      </c>
      <c r="G9" s="22">
        <v>1.1037915733075216E-2</v>
      </c>
      <c r="H9" s="22">
        <v>1.069382970597629E-2</v>
      </c>
      <c r="I9" s="22">
        <v>1.0568679287068545E-2</v>
      </c>
      <c r="J9" s="22">
        <v>1.05752655235575E-2</v>
      </c>
      <c r="K9" s="156">
        <v>1.077920714288258E-2</v>
      </c>
      <c r="L9" s="177">
        <v>1.0698397560296604E-2</v>
      </c>
      <c r="M9" s="261">
        <v>1.0640385976601925E-2</v>
      </c>
      <c r="N9" s="271">
        <v>1.0596739420771923E-2</v>
      </c>
    </row>
    <row r="10" spans="1:14" x14ac:dyDescent="0.25">
      <c r="A10" s="28" t="s">
        <v>102</v>
      </c>
      <c r="B10" s="68">
        <v>0.79265625348881252</v>
      </c>
      <c r="C10" s="68">
        <v>0.79624958058938389</v>
      </c>
      <c r="D10" s="68">
        <v>0.78635058919514778</v>
      </c>
      <c r="E10" s="68">
        <v>0.78255046894387259</v>
      </c>
      <c r="F10" s="68">
        <v>0.77998762880674943</v>
      </c>
      <c r="G10" s="68">
        <v>0.76483064107707854</v>
      </c>
      <c r="H10" s="68">
        <v>0.76334630606531773</v>
      </c>
      <c r="I10" s="68">
        <v>0.764466264805574</v>
      </c>
      <c r="J10" s="68">
        <v>0.761070758776213</v>
      </c>
      <c r="K10" s="171">
        <v>0.75643532962465043</v>
      </c>
      <c r="L10" s="225">
        <v>0.79483374746013447</v>
      </c>
      <c r="M10" s="262">
        <v>0.76605227866651804</v>
      </c>
      <c r="N10" s="272">
        <v>0.78062117991676205</v>
      </c>
    </row>
    <row r="11" spans="1:14" ht="18.75" x14ac:dyDescent="0.25">
      <c r="A11" s="301"/>
      <c r="B11" s="302"/>
      <c r="C11" s="302"/>
      <c r="D11" s="302"/>
      <c r="E11" s="302"/>
      <c r="F11" s="302"/>
      <c r="G11" s="302"/>
      <c r="H11" s="302"/>
      <c r="I11" s="302"/>
      <c r="J11" s="302"/>
      <c r="K11" s="302"/>
      <c r="L11" s="302"/>
      <c r="M11" s="302"/>
      <c r="N11" s="302"/>
    </row>
    <row r="13" spans="1:14" x14ac:dyDescent="0.25">
      <c r="A13" s="131"/>
    </row>
    <row r="14" spans="1:14" x14ac:dyDescent="0.25">
      <c r="A14" s="132"/>
    </row>
  </sheetData>
  <mergeCells count="2">
    <mergeCell ref="A11:N11"/>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6BD7E8FA146D4DBA58EE3EB1469E8D" ma:contentTypeVersion="1" ma:contentTypeDescription="Create a new document." ma:contentTypeScope="" ma:versionID="ec50f5e411a013cdd994abb99b1238ef">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C9688C5-EC67-4165-988B-A13B0C2CEBA7}"/>
</file>

<file path=customXml/itemProps2.xml><?xml version="1.0" encoding="utf-8"?>
<ds:datastoreItem xmlns:ds="http://schemas.openxmlformats.org/officeDocument/2006/customXml" ds:itemID="{372C0C08-5555-419F-BCC1-FFBC4AE024A5}">
  <ds:schemaRefs>
    <ds:schemaRef ds:uri="http://schemas.microsoft.com/sharepoint/v3/contenttype/forms"/>
  </ds:schemaRefs>
</ds:datastoreItem>
</file>

<file path=customXml/itemProps3.xml><?xml version="1.0" encoding="utf-8"?>
<ds:datastoreItem xmlns:ds="http://schemas.openxmlformats.org/officeDocument/2006/customXml" ds:itemID="{4C65253B-34BB-4DFE-AE9D-8379C44E2713}">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vt:i4>
      </vt:variant>
    </vt:vector>
  </HeadingPairs>
  <TitlesOfParts>
    <vt:vector size="37" baseType="lpstr">
      <vt:lpstr>Cover</vt:lpstr>
      <vt:lpstr>Foreword</vt:lpstr>
      <vt:lpstr>Glossary</vt:lpstr>
      <vt:lpstr>Abbreviation</vt:lpstr>
      <vt:lpstr>Overview</vt:lpstr>
      <vt:lpstr>PP1</vt:lpstr>
      <vt:lpstr>PP2</vt:lpstr>
      <vt:lpstr>PP3</vt:lpstr>
      <vt:lpstr>PP4</vt:lpstr>
      <vt:lpstr>PP5</vt:lpstr>
      <vt:lpstr>PP6</vt:lpstr>
      <vt:lpstr>PP7</vt:lpstr>
      <vt:lpstr>PP8</vt:lpstr>
      <vt:lpstr>PP9</vt:lpstr>
      <vt:lpstr>PP10</vt:lpstr>
      <vt:lpstr>PP11</vt:lpstr>
      <vt:lpstr>PP12</vt:lpstr>
      <vt:lpstr>PP13</vt:lpstr>
      <vt:lpstr>PP14</vt:lpstr>
      <vt:lpstr>PMV1</vt:lpstr>
      <vt:lpstr>PMV2</vt:lpstr>
      <vt:lpstr>PMV3</vt:lpstr>
      <vt:lpstr>PMV4</vt:lpstr>
      <vt:lpstr>PMV5</vt:lpstr>
      <vt:lpstr>PMV6</vt:lpstr>
      <vt:lpstr>PMV7</vt:lpstr>
      <vt:lpstr>PMV8</vt:lpstr>
      <vt:lpstr>PMV9</vt:lpstr>
      <vt:lpstr>PPI1</vt:lpstr>
      <vt:lpstr>PPI2</vt:lpstr>
      <vt:lpstr>PPI3</vt:lpstr>
      <vt:lpstr>PPI4</vt:lpstr>
      <vt:lpstr>PPI5</vt:lpstr>
      <vt:lpstr>PPI6</vt:lpstr>
      <vt:lpstr>PPI7</vt:lpstr>
      <vt:lpstr>'PP1'!Print_Area</vt:lpstr>
      <vt:lpstr>'PP1'!Print_Titles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Safira Laisia Atmara</cp:lastModifiedBy>
  <cp:lastPrinted>2019-09-26T09:28:56Z</cp:lastPrinted>
  <dcterms:created xsi:type="dcterms:W3CDTF">2006-09-16T00:00:00Z</dcterms:created>
  <dcterms:modified xsi:type="dcterms:W3CDTF">2023-05-08T02:26:53Z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0x010100826BD7E8FA146D4DBA58EE3EB1469E8D</vt:lpwstr>
  </property>
</Properties>
</file>