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DS\DPLS\01. Publikasi\09. September 2023\Website\"/>
    </mc:Choice>
  </mc:AlternateContent>
  <xr:revisionPtr revIDLastSave="0" documentId="13_ncr:1_{E75514B9-C326-4BEB-AE96-D5C6D4F9E056}" xr6:coauthVersionLast="47" xr6:coauthVersionMax="47" xr10:uidLastSave="{00000000-0000-0000-0000-000000000000}"/>
  <bookViews>
    <workbookView xWindow="3972" yWindow="3972" windowWidth="17280" windowHeight="6000" tabRatio="715" firstSheet="3" activeTab="7"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'PP1'!$A$2:$I$77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8" i="102" l="1"/>
  <c r="N26" i="101"/>
  <c r="O38" i="92" l="1"/>
  <c r="N7" i="90"/>
  <c r="E6" i="95" l="1"/>
  <c r="C6" i="95"/>
  <c r="D6" i="95"/>
  <c r="B6" i="95"/>
</calcChain>
</file>

<file path=xl/sharedStrings.xml><?xml version="1.0" encoding="utf-8"?>
<sst xmlns="http://schemas.openxmlformats.org/spreadsheetml/2006/main" count="1278" uniqueCount="838">
  <si>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</si>
  <si>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</si>
  <si>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</si>
  <si>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</si>
  <si>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</si>
  <si>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</si>
  <si>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</si>
  <si>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</si>
  <si>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</si>
  <si>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</si>
  <si>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</si>
  <si>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</si>
  <si>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</si>
  <si>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</si>
  <si>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</si>
  <si>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</si>
  <si>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</si>
  <si>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</si>
  <si>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</si>
  <si>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</si>
  <si>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</si>
  <si>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</si>
  <si>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</si>
  <si>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</si>
  <si>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</si>
  <si>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</si>
  <si>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</si>
  <si>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</si>
  <si>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</si>
  <si>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</si>
  <si>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</si>
  <si>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</si>
  <si>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</si>
  <si>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</si>
  <si>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</si>
  <si>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</si>
  <si>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</si>
  <si>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</si>
  <si>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</si>
  <si>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</si>
  <si>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</si>
  <si>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</si>
  <si>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</si>
  <si>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</si>
  <si>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</si>
  <si>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</si>
  <si>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</si>
  <si>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</si>
  <si>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</si>
  <si>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</si>
  <si>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</si>
  <si>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</si>
  <si>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</si>
  <si>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</si>
  <si>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</si>
  <si>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</si>
  <si>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</si>
  <si>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</si>
  <si>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</si>
  <si>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</si>
  <si>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</si>
  <si>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</si>
  <si>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</si>
  <si>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</si>
  <si>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</si>
  <si>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</si>
  <si>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</si>
  <si>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</si>
  <si>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</si>
  <si>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</si>
  <si>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</si>
  <si>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</si>
  <si>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</si>
  <si>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</si>
  <si>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</si>
  <si>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</si>
  <si>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</si>
  <si>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</si>
  <si>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</si>
  <si>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</si>
  <si>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</si>
  <si>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</si>
  <si>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</si>
  <si>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</si>
  <si>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</si>
  <si>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</si>
  <si>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</si>
  <si>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</si>
  <si>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</si>
  <si>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</si>
  <si>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</si>
  <si>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</si>
  <si>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</si>
  <si>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</si>
  <si>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</si>
  <si>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</si>
  <si>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</si>
  <si>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</si>
  <si>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</si>
  <si>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</si>
  <si>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</si>
  <si>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</si>
  <si>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</si>
  <si>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</si>
  <si>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</si>
  <si>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</si>
  <si>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</si>
  <si>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</si>
  <si>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</si>
  <si>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</si>
  <si>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</si>
  <si>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</si>
  <si>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</si>
  <si>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</si>
  <si>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</si>
  <si>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</si>
  <si>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</si>
  <si>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</si>
  <si>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</si>
  <si>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</si>
  <si>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</si>
  <si>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</si>
  <si>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</si>
  <si>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</si>
  <si>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 xml:space="preserve">Dengan terbitnya Statistik Lembaga Pembiayaan Indonesia ini, kami berharap data yang disajikan dapat memberikan manfaat bagi semua pihak.   </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</si>
  <si>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</si>
  <si>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</si>
  <si>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</si>
  <si>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</si>
  <si>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</si>
  <si>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</si>
  <si>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</si>
  <si>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</si>
  <si>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</si>
  <si>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</si>
  <si>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</si>
  <si>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</si>
  <si>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</si>
  <si>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</si>
  <si>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</si>
  <si>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</si>
  <si>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</si>
  <si>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</si>
  <si>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</si>
  <si>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</si>
  <si>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</si>
  <si>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</si>
  <si>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</si>
  <si>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</si>
  <si>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</si>
  <si>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</si>
  <si>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</si>
  <si>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</si>
  <si>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</si>
  <si>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</si>
  <si>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</si>
  <si>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</si>
  <si>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</si>
  <si>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</si>
  <si>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</si>
  <si>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</si>
  <si>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</si>
  <si>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</si>
  <si>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</si>
  <si>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</si>
  <si>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</si>
  <si>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</si>
  <si>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</si>
  <si>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</si>
  <si>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</si>
  <si>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</si>
  <si>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</si>
  <si>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</si>
  <si>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</si>
  <si>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</si>
  <si>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</si>
  <si>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</si>
  <si>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</si>
  <si>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</si>
  <si>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</si>
  <si>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</si>
  <si>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</si>
  <si>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</si>
  <si>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</si>
  <si>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</si>
  <si>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</si>
  <si>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</si>
  <si>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</si>
  <si>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</si>
  <si>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</si>
  <si>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</si>
  <si>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</si>
  <si>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</si>
  <si>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</si>
  <si>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</si>
  <si>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</si>
  <si>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</si>
  <si>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</si>
  <si>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</si>
  <si>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</si>
  <si>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</si>
  <si>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</si>
  <si>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</si>
  <si>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</si>
  <si>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</si>
  <si>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</si>
  <si>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</si>
  <si>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</si>
  <si>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</si>
  <si>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</si>
  <si>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</si>
  <si>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</si>
  <si>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</si>
  <si>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</si>
  <si>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</si>
  <si>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</si>
  <si>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</si>
  <si>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</si>
  <si>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</si>
  <si>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</si>
  <si>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</si>
  <si>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</si>
  <si>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</si>
  <si>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</si>
  <si>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</si>
  <si>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</si>
  <si>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</si>
  <si>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</si>
  <si>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</si>
  <si>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</si>
  <si>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</si>
  <si>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</si>
  <si>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</si>
  <si>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</si>
  <si>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</si>
  <si>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</si>
  <si>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</si>
  <si>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</si>
  <si>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</si>
  <si>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</si>
  <si>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</si>
  <si>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</si>
  <si>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</si>
  <si>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</si>
  <si>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</si>
  <si>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</si>
  <si>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</si>
  <si>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</si>
  <si>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</si>
  <si>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</si>
  <si>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</si>
  <si>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</si>
  <si>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</si>
  <si>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</si>
  <si>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</si>
  <si>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</si>
  <si>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</si>
  <si>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</si>
  <si>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</si>
  <si>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</si>
  <si>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</si>
  <si>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</si>
  <si>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</si>
  <si>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</si>
  <si>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</si>
  <si>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</si>
  <si>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</si>
  <si>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</si>
  <si>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</si>
  <si>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</si>
  <si>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</si>
  <si>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</si>
  <si>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</si>
  <si>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</si>
  <si>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</si>
  <si>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</si>
  <si>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</si>
  <si>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</si>
  <si>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</si>
  <si>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</si>
  <si>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</si>
  <si>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</si>
  <si>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</si>
  <si>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</si>
  <si>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</si>
  <si>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</si>
  <si>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</si>
  <si>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</si>
  <si>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</si>
  <si>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</si>
  <si>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</si>
  <si>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</si>
  <si>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</si>
  <si>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</si>
  <si>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</si>
  <si>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</si>
  <si>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</si>
  <si>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</si>
  <si>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</si>
  <si>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</si>
  <si>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</si>
  <si>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</si>
  <si>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</si>
  <si>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</si>
  <si>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</si>
  <si>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</si>
  <si>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</si>
  <si>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</si>
  <si>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</si>
  <si>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</si>
  <si>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</si>
  <si>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</si>
  <si>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</si>
  <si>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</si>
  <si>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</si>
  <si>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</si>
  <si>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</si>
  <si>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</si>
  <si>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</si>
  <si>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</si>
  <si>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</si>
  <si>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</si>
  <si>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</si>
  <si>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</si>
  <si>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</si>
  <si>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</si>
  <si>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</si>
  <si>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</si>
  <si>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</si>
  <si>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</si>
  <si>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</si>
  <si>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</si>
  <si>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</si>
  <si>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</si>
  <si>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</si>
  <si>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</si>
  <si>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</si>
  <si>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</si>
  <si>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</si>
  <si>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</si>
  <si>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</si>
  <si>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</si>
  <si>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</si>
  <si>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</si>
  <si>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</si>
  <si>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</si>
  <si>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</si>
  <si>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</si>
  <si>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</si>
  <si>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</si>
  <si>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</si>
  <si>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</si>
  <si>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</si>
  <si>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</si>
  <si>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</si>
  <si>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</si>
  <si>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</si>
  <si>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</si>
  <si>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</si>
  <si>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</si>
  <si>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</si>
  <si>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</si>
  <si>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</si>
  <si>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</si>
  <si>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</si>
  <si>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</si>
  <si>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</si>
  <si>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</si>
  <si>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</si>
  <si>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</si>
  <si>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</si>
  <si>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</si>
  <si>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</si>
  <si>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</si>
  <si>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</si>
  <si>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</si>
  <si>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</si>
  <si>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</si>
  <si>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</si>
  <si>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</si>
  <si>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</si>
  <si>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</si>
  <si>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</si>
  <si>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</si>
  <si>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</si>
  <si>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</si>
  <si>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</si>
  <si>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</si>
  <si>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</si>
  <si>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</si>
  <si>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</si>
  <si>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</si>
  <si>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</si>
  <si>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</si>
  <si>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</si>
  <si>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</si>
  <si>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</si>
  <si>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</si>
  <si>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</si>
  <si>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</si>
  <si>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</si>
  <si>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</si>
  <si>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</si>
  <si>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</si>
  <si>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</si>
  <si>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</si>
  <si>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</si>
  <si>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</si>
  <si>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</si>
  <si>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</si>
  <si>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</si>
  <si>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</si>
  <si>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</si>
  <si>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</si>
  <si>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</si>
  <si>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</si>
  <si>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</si>
  <si>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</si>
  <si>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</si>
  <si>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</si>
  <si>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</si>
  <si>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</si>
  <si>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</si>
  <si>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</si>
  <si>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</si>
  <si>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</si>
  <si>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</si>
  <si>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</si>
  <si>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</si>
  <si>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</si>
  <si>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</si>
  <si>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</si>
  <si>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</si>
  <si>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</si>
  <si>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</si>
  <si>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</si>
  <si>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</si>
  <si>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</si>
  <si>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</si>
  <si>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</si>
  <si>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</si>
  <si>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</si>
  <si>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</si>
  <si>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</si>
  <si>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</si>
  <si>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</si>
  <si>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</si>
  <si>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</si>
  <si>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</si>
  <si>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</si>
  <si>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</si>
  <si>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</si>
  <si>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</si>
  <si>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</si>
  <si>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</si>
  <si>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</si>
  <si>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</si>
  <si>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</si>
  <si>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</si>
  <si>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</si>
  <si>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</si>
  <si>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</si>
  <si>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</si>
  <si>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</si>
  <si>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</si>
  <si>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</si>
  <si>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</si>
  <si>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</si>
  <si>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</si>
  <si>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</si>
  <si>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</si>
  <si>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</si>
  <si>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</si>
  <si>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</si>
  <si>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</si>
  <si>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</si>
  <si>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</si>
  <si>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</si>
  <si>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</si>
  <si>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</si>
  <si>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</si>
  <si>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</si>
  <si>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</si>
  <si>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</si>
  <si>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</si>
  <si>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</si>
  <si>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</si>
  <si>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</si>
  <si>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</si>
  <si>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</si>
  <si>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</si>
  <si>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</si>
  <si>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</si>
  <si>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</si>
  <si>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</si>
  <si>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</si>
  <si>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</si>
  <si>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</si>
  <si>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</si>
  <si>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</si>
  <si>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</si>
  <si>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</si>
  <si>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</si>
  <si>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</si>
  <si>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</si>
  <si>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</si>
  <si>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</si>
  <si>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</si>
  <si>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</si>
  <si>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</si>
  <si>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</si>
  <si>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</si>
  <si>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</si>
  <si>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</si>
  <si>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</si>
  <si>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</si>
  <si>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</si>
  <si>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</si>
  <si>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</si>
  <si>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</si>
  <si>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</si>
  <si>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</si>
  <si>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</si>
  <si>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</si>
  <si>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</si>
  <si>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</si>
  <si>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</si>
  <si>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</si>
  <si>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</si>
  <si>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</si>
  <si>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</si>
  <si>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</si>
  <si>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</si>
  <si>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</si>
  <si>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</si>
  <si>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</si>
  <si>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</si>
  <si>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</si>
  <si>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</si>
  <si>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</si>
  <si>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</si>
  <si>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</si>
  <si>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</si>
  <si>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</si>
  <si>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</si>
  <si>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</si>
  <si>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</si>
  <si>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</si>
  <si>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</si>
  <si>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</si>
  <si>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</si>
  <si>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</si>
  <si>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</si>
  <si>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</si>
  <si>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</si>
  <si>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</si>
  <si>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</si>
  <si>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</si>
  <si>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</si>
  <si>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</si>
  <si>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</si>
  <si>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</si>
  <si>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</si>
  <si>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</si>
  <si>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</si>
  <si>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</si>
  <si>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</si>
  <si>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</si>
  <si>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</si>
  <si>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</si>
  <si>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</si>
  <si>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</si>
  <si>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</si>
  <si>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</si>
  <si>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</si>
  <si>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</si>
  <si>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</si>
  <si>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</si>
  <si>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</si>
  <si>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</si>
  <si>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</si>
  <si>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</si>
  <si>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</si>
  <si>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</si>
  <si>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</si>
  <si>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</si>
  <si>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</si>
  <si>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</si>
  <si>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</si>
  <si>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</si>
  <si>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</si>
  <si>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</si>
  <si>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</si>
  <si>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</si>
  <si>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</si>
  <si>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</si>
  <si>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</si>
  <si>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</si>
  <si>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</si>
  <si>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</si>
  <si>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</si>
  <si>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</si>
  <si>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</si>
  <si>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</si>
  <si>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</si>
  <si>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</si>
  <si>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</si>
  <si>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</si>
  <si>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</si>
  <si>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</si>
  <si>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</si>
  <si>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</si>
  <si>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</si>
  <si>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</si>
  <si>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</si>
  <si>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</si>
  <si>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</si>
  <si>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</si>
  <si>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</si>
  <si>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</si>
  <si>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</si>
  <si>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</si>
  <si>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</si>
  <si>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</si>
  <si>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</si>
  <si>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</si>
  <si>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</si>
  <si>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</si>
  <si>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</si>
  <si>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</si>
  <si>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</si>
  <si>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</si>
  <si>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</si>
  <si>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</si>
  <si>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</si>
  <si>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</si>
  <si>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</si>
  <si>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</si>
  <si>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</si>
  <si>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</si>
  <si>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</si>
  <si>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</si>
  <si>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</si>
  <si>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</si>
  <si>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</si>
  <si>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</si>
  <si>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</si>
  <si>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</si>
  <si>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</si>
  <si>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</si>
  <si>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</si>
  <si>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</si>
  <si>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</si>
  <si>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</si>
  <si>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</si>
  <si>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</si>
  <si>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</si>
  <si>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</si>
  <si>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</si>
  <si>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</si>
  <si>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</si>
  <si>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</si>
  <si>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</si>
  <si>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</si>
  <si>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</si>
  <si>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</si>
  <si>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</si>
  <si>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</si>
  <si>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</si>
  <si>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</si>
  <si>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</si>
  <si>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</si>
  <si>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</si>
  <si>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</si>
  <si>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</si>
  <si>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</si>
  <si>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</si>
  <si>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</si>
  <si>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</si>
  <si>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</si>
  <si>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</si>
  <si>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</si>
  <si>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</si>
  <si>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</si>
  <si>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</si>
  <si>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</si>
  <si>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</si>
  <si>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</si>
  <si>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</si>
  <si>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</si>
  <si>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</si>
  <si>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</si>
  <si>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</si>
  <si>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</si>
  <si>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</si>
  <si>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</si>
  <si>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</si>
  <si>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</si>
  <si>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</si>
  <si>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</si>
  <si>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</si>
  <si>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</si>
  <si>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</si>
  <si>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</si>
  <si>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</si>
  <si>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</si>
  <si>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</si>
  <si>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</si>
  <si>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</si>
  <si>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</si>
  <si>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</si>
  <si>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</si>
  <si>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</si>
  <si>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</si>
  <si>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</si>
  <si>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</si>
  <si>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</si>
  <si>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</si>
  <si>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</si>
  <si>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</si>
  <si>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</si>
  <si>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</si>
  <si>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</si>
  <si>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</si>
  <si>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</si>
  <si>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</si>
  <si>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</si>
  <si>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</si>
  <si>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</si>
  <si>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</si>
  <si>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</si>
  <si>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</si>
  <si>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</si>
  <si>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</si>
  <si>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</si>
  <si>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</si>
  <si>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</si>
  <si>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</si>
  <si>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</si>
  <si>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</si>
  <si>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</si>
  <si>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</si>
  <si>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</si>
  <si>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</si>
  <si>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</si>
  <si>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</si>
  <si>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</si>
  <si>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</si>
  <si>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</si>
  <si>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</si>
  <si>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</si>
  <si>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</si>
  <si>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</si>
  <si>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</si>
  <si>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</si>
  <si>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</si>
  <si>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</si>
  <si>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</si>
  <si>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</si>
  <si>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</si>
  <si>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</si>
  <si>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</si>
  <si>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</si>
  <si>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</si>
  <si>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</si>
  <si>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</si>
  <si>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</si>
  <si>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</si>
  <si>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</si>
  <si>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</si>
  <si>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 Data piutang outstanding principal sebelum dikurangi pencadangan
*) Receivables data outstanding principal before deducted by reserves</t>
  </si>
  <si>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</si>
  <si>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</si>
  <si>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</si>
  <si>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</si>
  <si>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</si>
  <si>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</si>
  <si>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</si>
  <si>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</si>
  <si>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</si>
  <si>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</si>
  <si>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</si>
  <si>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</si>
  <si>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</si>
  <si>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</si>
  <si>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</si>
  <si>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</si>
  <si>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</si>
  <si>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</si>
  <si>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</si>
  <si>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</si>
  <si>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</si>
  <si>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</si>
  <si>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</si>
  <si>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</si>
  <si>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</si>
  <si>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</si>
  <si>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</si>
  <si>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</si>
  <si>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</si>
  <si>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</si>
  <si>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</si>
  <si>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</si>
  <si>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</si>
  <si>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</si>
  <si>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</si>
  <si>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</si>
  <si>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</si>
  <si>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</si>
  <si>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</si>
  <si>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</si>
  <si>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</si>
  <si>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</si>
  <si>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</si>
  <si>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</si>
  <si>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t>The Indonesian Finance Institutions Statistics is a publication media that provides data of Indonesia Finance Institutions. The Indonesian Finance Institutions Statistics is published by Department of Data Management and Statistics. It is also accessible through the official website of Indonesian Financial Services Authority at www.ojk.go.id.</t>
  </si>
  <si>
    <r>
      <t xml:space="preserve">*Per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</si>
  <si>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</si>
  <si>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 xml:space="preserve">*) Data termasuk Syariah
</t>
    </r>
    <r>
      <rPr>
        <i/>
        <sz val="6"/>
        <rFont val="Arial"/>
        <family val="2"/>
      </rPr>
      <t xml:space="preserve">*) Include Sharia Data
</t>
    </r>
    <r>
      <rPr>
        <sz val="6"/>
        <rFont val="Arial"/>
        <family val="2"/>
      </rPr>
      <t xml:space="preserve">**)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</si>
  <si>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</si>
  <si>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Statistik Lembaga Pembiayaan Indonesia merupakan media publikasi yang menyajikan data mengenai Lembaga Pembiayaan Indonesia. Statistik Lembaga Pembiayaan Indonesia diterbitkan secara bulanan oleh Departemen Pengelolaan Data dan Statistik. Statistik Lembaga Pembiayaan dapat diakses melalui situs resmi Otoritas Jasa Keuangan di alamat www.ojk.go.id.</t>
  </si>
  <si>
    <t>Departemen Pengelolaan Data dan Statistik</t>
  </si>
  <si>
    <t>Menara Radius Prawiwo Lantai 14</t>
  </si>
  <si>
    <t>Jl. MH Thamrin No. 2</t>
  </si>
  <si>
    <t>Jakarta Pusat</t>
  </si>
  <si>
    <t>Email : layanan.data@ojk.go.id</t>
  </si>
  <si>
    <t>Department of Data Management and Statistics</t>
  </si>
  <si>
    <t>Menara Radius Prawiro, 14th Floor</t>
  </si>
  <si>
    <t>Central Jakarta</t>
  </si>
  <si>
    <t>September 2023</t>
  </si>
  <si>
    <r>
      <t xml:space="preserve">*) Data termasuk Syariah
</t>
    </r>
    <r>
      <rPr>
        <i/>
        <sz val="6"/>
        <rFont val="Arial"/>
        <family val="2"/>
      </rPr>
      <t>*) Include Sharia Data</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</si>
  <si>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 xml:space="preserve">                -  </t>
  </si>
  <si>
    <t xml:space="preserve">                                      -  </t>
  </si>
  <si>
    <t xml:space="preserve">                                            -  </t>
  </si>
  <si>
    <t xml:space="preserve">                                         -  </t>
  </si>
  <si>
    <t xml:space="preserve">                                               -  </t>
  </si>
  <si>
    <r>
      <t xml:space="preserve">Tabel 2.14 Kinerja Perusahaan Pembiayaan Terbuka per September 2023
</t>
    </r>
    <r>
      <rPr>
        <b/>
        <i/>
        <sz val="10"/>
        <rFont val="Arial"/>
        <family val="2"/>
      </rPr>
      <t>Table 2.14 Public Finance Company Performance as of September 2023</t>
    </r>
  </si>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</sst>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45"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26">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8" fillId="0" borderId="0" xfId="0" applyFont="1" applyAlignment="1">
      <alignment horizontal="left" vertical="top" wrapText="1"/>
    </xf>
    <xf numFmtId="0" fontId="24" fillId="0" borderId="0" xfId="0" applyFont="1" applyAlignment="1">
      <alignment horizontal="left" vertical="top" wrapText="1"/>
    </xf>
    <xf numFmtId="0" fontId="39" fillId="0" borderId="0" xfId="0" applyFont="1"/>
    <xf numFmtId="0" fontId="40" fillId="0" borderId="0" xfId="0" applyFont="1" applyAlignment="1">
      <alignment horizontal="left" wrapText="1"/>
    </xf>
    <xf numFmtId="0" fontId="41"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2" fillId="0" borderId="4" xfId="0" applyFont="1" applyBorder="1"/>
    <xf numFmtId="0" fontId="18" fillId="0" borderId="2" xfId="0" applyFont="1" applyBorder="1" applyAlignment="1">
      <alignment horizontal="left" indent="2"/>
    </xf>
    <xf numFmtId="0" fontId="42"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165" fontId="17" fillId="0" borderId="0" xfId="2" applyFont="1" applyBorder="1" applyAlignment="1">
      <alignment horizontal="right"/>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3" fillId="0" borderId="17" xfId="0" applyFont="1" applyBorder="1" applyAlignment="1">
      <alignment vertical="center" wrapText="1"/>
    </xf>
    <xf numFmtId="0" fontId="42" fillId="0" borderId="2" xfId="0" applyFont="1" applyBorder="1" applyAlignment="1">
      <alignment horizontal="center"/>
    </xf>
    <xf numFmtId="3" fontId="42" fillId="0" borderId="4" xfId="0" applyNumberFormat="1" applyFont="1" applyBorder="1"/>
    <xf numFmtId="3" fontId="18" fillId="0" borderId="2" xfId="0" applyNumberFormat="1" applyFont="1" applyBorder="1"/>
    <xf numFmtId="3" fontId="42" fillId="0" borderId="2" xfId="0" applyNumberFormat="1" applyFont="1" applyBorder="1"/>
    <xf numFmtId="3" fontId="42"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166" fontId="42"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2"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2"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2"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2"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2" fillId="0" borderId="3" xfId="2" applyNumberFormat="1" applyFont="1" applyFill="1" applyBorder="1" applyAlignment="1">
      <alignment horizontal="right" vertical="center" wrapText="1"/>
    </xf>
    <xf numFmtId="164" fontId="42"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2" fillId="0" borderId="14" xfId="0" applyNumberFormat="1" applyFont="1" applyBorder="1" applyAlignment="1">
      <alignment horizontal="right" wrapText="1"/>
    </xf>
    <xf numFmtId="166" fontId="42" fillId="0" borderId="3" xfId="0" applyNumberFormat="1" applyFont="1" applyBorder="1" applyAlignment="1">
      <alignment horizontal="right" wrapText="1"/>
    </xf>
    <xf numFmtId="166" fontId="42" fillId="0" borderId="2" xfId="2" applyNumberFormat="1" applyFont="1" applyBorder="1" applyAlignment="1">
      <alignment horizontal="right" wrapText="1"/>
    </xf>
    <xf numFmtId="168" fontId="42" fillId="0" borderId="2" xfId="0" applyNumberFormat="1" applyFont="1" applyBorder="1" applyAlignment="1">
      <alignment horizontal="right" wrapText="1"/>
    </xf>
    <xf numFmtId="168" fontId="42"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2" fillId="0" borderId="6" xfId="2" applyNumberFormat="1" applyFont="1" applyBorder="1" applyAlignment="1">
      <alignment horizontal="right" vertical="center" wrapText="1"/>
    </xf>
    <xf numFmtId="166" fontId="42" fillId="0" borderId="2" xfId="2" applyNumberFormat="1" applyFont="1" applyBorder="1" applyAlignment="1">
      <alignment vertical="center" wrapText="1"/>
    </xf>
    <xf numFmtId="166" fontId="42" fillId="0" borderId="2" xfId="2" applyNumberFormat="1" applyFont="1" applyBorder="1" applyAlignment="1">
      <alignment horizontal="right" vertical="center" wrapText="1"/>
    </xf>
    <xf numFmtId="166" fontId="42"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2" fillId="0" borderId="14" xfId="0" applyNumberFormat="1" applyFont="1" applyBorder="1"/>
    <xf numFmtId="168" fontId="18" fillId="0" borderId="0" xfId="2" applyNumberFormat="1" applyFont="1" applyBorder="1" applyAlignment="1">
      <alignment horizontal="center"/>
    </xf>
    <xf numFmtId="168" fontId="42"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2"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2"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4"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2"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2" fillId="0" borderId="2" xfId="0" applyNumberFormat="1" applyFont="1" applyBorder="1" applyAlignment="1">
      <alignment vertical="center"/>
    </xf>
    <xf numFmtId="3" fontId="42"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2" xfId="2" applyNumberFormat="1" applyFont="1" applyFill="1" applyBorder="1" applyAlignment="1">
      <alignment vertical="center"/>
    </xf>
    <xf numFmtId="166" fontId="42"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165" fontId="17" fillId="0" borderId="6" xfId="2" applyFont="1" applyBorder="1" applyAlignment="1">
      <alignment horizontal="right"/>
    </xf>
    <xf numFmtId="10" fontId="17" fillId="0" borderId="16" xfId="3" applyNumberFormat="1" applyFont="1" applyBorder="1" applyAlignment="1">
      <alignment horizontal="right"/>
    </xf>
    <xf numFmtId="10" fontId="17" fillId="0" borderId="10" xfId="3" applyNumberFormat="1" applyFont="1" applyBorder="1" applyAlignment="1">
      <alignment horizontal="right"/>
    </xf>
    <xf numFmtId="17" fontId="15" fillId="2" borderId="8" xfId="0" applyNumberFormat="1" applyFont="1" applyFill="1" applyBorder="1" applyAlignment="1">
      <alignment horizontal="center" vertical="center" wrapText="1"/>
    </xf>
    <xf numFmtId="17" fontId="15" fillId="2" borderId="11" xfId="0" applyNumberFormat="1" applyFont="1" applyFill="1" applyBorder="1" applyAlignment="1">
      <alignment horizontal="center" vertical="center" wrapText="1"/>
    </xf>
    <xf numFmtId="0" fontId="9" fillId="2" borderId="0" xfId="0" applyFont="1" applyFill="1" applyAlignment="1">
      <alignment horizontal="center" vertical="center"/>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164" fontId="17" fillId="0" borderId="0" xfId="0" applyNumberFormat="1" applyFont="1" applyAlignment="1">
      <alignment horizontal="right" vertical="center" indent="1"/>
    </xf>
    <xf numFmtId="164" fontId="17" fillId="0" borderId="0" xfId="1" applyFont="1" applyFill="1" applyBorder="1" applyAlignment="1">
      <alignment horizontal="right" vertical="center" wrapText="1"/>
    </xf>
    <xf numFmtId="166" fontId="42" fillId="0" borderId="16" xfId="2" applyNumberFormat="1" applyFont="1" applyFill="1" applyBorder="1" applyAlignment="1">
      <alignment vertical="center"/>
    </xf>
    <xf numFmtId="3" fontId="18" fillId="0" borderId="0" xfId="0" applyNumberFormat="1" applyFont="1" applyAlignment="1">
      <alignment vertical="center"/>
    </xf>
    <xf numFmtId="3" fontId="42" fillId="0" borderId="0" xfId="0" applyNumberFormat="1" applyFont="1" applyAlignment="1">
      <alignment vertical="center"/>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0" zoomScaleNormal="70" workbookViewId="0">
      <selection activeCell="E13" sqref="E13"/>
    </sheetView>
  </sheetViews>
  <sheetFormatPr defaultRowHeight="14.4" x14ac:dyDescent="0.3"/>
  <cols>
    <col min="1" max="1" width="4.109375" style="47" customWidth="1"/>
    <col min="2" max="2" width="3.6640625" customWidth="1"/>
    <col min="3" max="3" width="90.5546875" customWidth="1"/>
  </cols>
  <sheetData>
    <row r="10" spans="3:3" ht="90" x14ac:dyDescent="0.3">
      <c r="C10" s="48" t="s">
        <v>418</v>
      </c>
    </row>
    <row r="11" spans="3:3" x14ac:dyDescent="0.3">
      <c r="C11" s="49"/>
    </row>
    <row r="12" spans="3:3" x14ac:dyDescent="0.3">
      <c r="C12" s="49"/>
    </row>
    <row r="13" spans="3:3" ht="28.2" x14ac:dyDescent="0.5">
      <c r="C13" s="50" t="s">
        <v>829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J4" activePane="bottomRight" state="frozen"/>
      <selection activeCell="N78" sqref="N78"/>
      <selection pane="topRight" activeCell="N78" sqref="N78"/>
      <selection pane="bottomLeft" activeCell="N78" sqref="N78"/>
      <selection pane="bottomRight" activeCell="N9" sqref="N9"/>
    </sheetView>
  </sheetViews>
  <sheetFormatPr defaultRowHeight="14.4" x14ac:dyDescent="0.3"/>
  <cols>
    <col min="1" max="1" width="39.109375" customWidth="1"/>
    <col min="2" max="14" width="8.6640625" customWidth="1"/>
    <col min="15" max="15" width="10.88671875" bestFit="1" customWidth="1"/>
  </cols>
  <sheetData>
    <row r="1" spans="1:15" ht="31.95" customHeight="1" x14ac:dyDescent="0.3">
      <c r="A1" s="303" t="s">
        <v>120</v>
      </c>
      <c r="B1" s="304"/>
      <c r="C1" s="304"/>
      <c r="D1" s="304"/>
      <c r="E1" s="304"/>
      <c r="F1" s="304"/>
      <c r="G1" s="304"/>
      <c r="H1" s="304"/>
      <c r="I1" s="304"/>
      <c r="J1" s="304"/>
      <c r="K1" s="304"/>
      <c r="L1" s="304"/>
      <c r="M1" s="304"/>
      <c r="N1" s="304"/>
    </row>
    <row r="2" spans="1:15" ht="19.2" customHeight="1" x14ac:dyDescent="0.3">
      <c r="A2" s="298" t="s">
        <v>78</v>
      </c>
      <c r="B2" s="300"/>
      <c r="C2" s="300"/>
      <c r="D2" s="300"/>
      <c r="E2" s="300"/>
      <c r="F2" s="300"/>
      <c r="G2" s="300"/>
      <c r="H2" s="300"/>
      <c r="I2" s="300"/>
      <c r="J2" s="300"/>
      <c r="K2" s="300"/>
      <c r="L2" s="300"/>
      <c r="M2" s="300"/>
      <c r="N2" s="277"/>
    </row>
    <row r="3" spans="1:15" x14ac:dyDescent="0.3">
      <c r="A3" s="299"/>
      <c r="B3" s="11">
        <v>44824</v>
      </c>
      <c r="C3" s="11">
        <v>44854</v>
      </c>
      <c r="D3" s="11">
        <v>44885</v>
      </c>
      <c r="E3" s="11">
        <v>44915</v>
      </c>
      <c r="F3" s="11">
        <v>44946</v>
      </c>
      <c r="G3" s="11">
        <v>44977</v>
      </c>
      <c r="H3" s="11">
        <v>45005</v>
      </c>
      <c r="I3" s="11">
        <v>45036</v>
      </c>
      <c r="J3" s="113">
        <v>45066</v>
      </c>
      <c r="K3" s="113">
        <v>45097</v>
      </c>
      <c r="L3" s="113">
        <v>45127</v>
      </c>
      <c r="M3" s="113">
        <v>45158</v>
      </c>
      <c r="N3" s="113">
        <v>45189</v>
      </c>
    </row>
    <row r="4" spans="1:15" x14ac:dyDescent="0.3">
      <c r="A4" s="26" t="s">
        <v>93</v>
      </c>
      <c r="B4" s="14">
        <v>25.425806404999999</v>
      </c>
      <c r="C4" s="14">
        <v>20.843541980000001</v>
      </c>
      <c r="D4" s="14">
        <v>45.794379495000001</v>
      </c>
      <c r="E4" s="14">
        <v>43.884693355000003</v>
      </c>
      <c r="F4" s="14">
        <v>32.686864456999999</v>
      </c>
      <c r="G4" s="14">
        <v>85.195627483999999</v>
      </c>
      <c r="H4" s="191">
        <v>98.252573224999992</v>
      </c>
      <c r="I4" s="193">
        <v>55.031741101000001</v>
      </c>
      <c r="J4" s="173">
        <v>79.751313058999997</v>
      </c>
      <c r="K4" s="195">
        <v>17.3572503</v>
      </c>
      <c r="L4" s="195">
        <v>15.220928336</v>
      </c>
      <c r="M4" s="195">
        <v>14.032486092000001</v>
      </c>
      <c r="N4" s="195">
        <v>12.124474532000001</v>
      </c>
    </row>
    <row r="5" spans="1:15" x14ac:dyDescent="0.3">
      <c r="A5" s="27" t="s">
        <v>94</v>
      </c>
      <c r="B5" s="14">
        <v>6417.9699533680014</v>
      </c>
      <c r="C5" s="14">
        <v>5588.6217293170012</v>
      </c>
      <c r="D5" s="14">
        <v>5615.8855786349995</v>
      </c>
      <c r="E5" s="14">
        <v>5584.845160027</v>
      </c>
      <c r="F5" s="14">
        <v>5477.7280747950017</v>
      </c>
      <c r="G5" s="14">
        <v>5661.951103546</v>
      </c>
      <c r="H5" s="192">
        <v>6135.1164778150014</v>
      </c>
      <c r="I5" s="194">
        <v>6224.9538330739988</v>
      </c>
      <c r="J5" s="172">
        <v>6255.3745066869997</v>
      </c>
      <c r="K5" s="195">
        <v>6431.7305860299994</v>
      </c>
      <c r="L5" s="195">
        <v>6187.0209462729999</v>
      </c>
      <c r="M5" s="195">
        <v>6015.6187384359973</v>
      </c>
      <c r="N5" s="195">
        <v>6162.7810391109997</v>
      </c>
    </row>
    <row r="6" spans="1:15" x14ac:dyDescent="0.3">
      <c r="A6" s="27" t="s">
        <v>95</v>
      </c>
      <c r="B6" s="14">
        <v>12975.027143425001</v>
      </c>
      <c r="C6" s="14">
        <v>13270.962524894003</v>
      </c>
      <c r="D6" s="14">
        <v>13204.611648921</v>
      </c>
      <c r="E6" s="14">
        <v>12817.624324937</v>
      </c>
      <c r="F6" s="14">
        <v>12931.621143005001</v>
      </c>
      <c r="G6" s="14">
        <v>12969.441343480996</v>
      </c>
      <c r="H6" s="10">
        <v>11163.011830093001</v>
      </c>
      <c r="I6" s="169">
        <v>10005.234178924002</v>
      </c>
      <c r="J6" s="172">
        <v>10799.321037371998</v>
      </c>
      <c r="K6" s="195">
        <v>10699.073562792</v>
      </c>
      <c r="L6" s="195">
        <v>11915.464325994</v>
      </c>
      <c r="M6" s="195">
        <v>12543.513483603001</v>
      </c>
      <c r="N6" s="195">
        <v>11935.225529556001</v>
      </c>
    </row>
    <row r="7" spans="1:15" x14ac:dyDescent="0.3">
      <c r="A7" s="27" t="s">
        <v>96</v>
      </c>
      <c r="B7" s="14">
        <v>74300.99227791102</v>
      </c>
      <c r="C7" s="14">
        <v>72799.402005068987</v>
      </c>
      <c r="D7" s="14">
        <v>74487.195218702007</v>
      </c>
      <c r="E7" s="14">
        <v>68183.039537253993</v>
      </c>
      <c r="F7" s="14">
        <v>80004.565703720989</v>
      </c>
      <c r="G7" s="14">
        <v>69259.90887822301</v>
      </c>
      <c r="H7" s="10">
        <v>80280.017030871008</v>
      </c>
      <c r="I7" s="169">
        <v>85949.840427482966</v>
      </c>
      <c r="J7" s="172">
        <v>86237.830262521005</v>
      </c>
      <c r="K7" s="195">
        <v>79533.668501064007</v>
      </c>
      <c r="L7" s="195">
        <v>77790.574458846007</v>
      </c>
      <c r="M7" s="195">
        <v>82596.612175203991</v>
      </c>
      <c r="N7" s="195">
        <v>81575.186142748993</v>
      </c>
    </row>
    <row r="8" spans="1:15" x14ac:dyDescent="0.3">
      <c r="A8" s="27" t="s">
        <v>97</v>
      </c>
      <c r="B8" s="14">
        <v>303710.12611646403</v>
      </c>
      <c r="C8" s="14">
        <v>310962.5162777119</v>
      </c>
      <c r="D8" s="14">
        <v>316140.98766494502</v>
      </c>
      <c r="E8" s="14">
        <v>329234.88161360798</v>
      </c>
      <c r="F8" s="14">
        <v>322157.64990107098</v>
      </c>
      <c r="G8" s="14">
        <v>340440.10413949192</v>
      </c>
      <c r="H8" s="10">
        <v>337854.82157410204</v>
      </c>
      <c r="I8" s="139">
        <v>336618.19110956608</v>
      </c>
      <c r="J8" s="172">
        <v>337858.10863980395</v>
      </c>
      <c r="K8" s="196">
        <v>347834.34214560705</v>
      </c>
      <c r="L8" s="195">
        <v>351125.93041401304</v>
      </c>
      <c r="M8" s="195">
        <v>351987.57295940397</v>
      </c>
      <c r="N8" s="195">
        <v>359017.737431071</v>
      </c>
    </row>
    <row r="9" spans="1:15" s="4" customFormat="1" x14ac:dyDescent="0.3">
      <c r="A9" s="25" t="s">
        <v>7</v>
      </c>
      <c r="B9" s="15">
        <v>397429.54129757301</v>
      </c>
      <c r="C9" s="15">
        <v>402642.34607897187</v>
      </c>
      <c r="D9" s="15">
        <v>409494.47449069802</v>
      </c>
      <c r="E9" s="15">
        <v>415864.27532918099</v>
      </c>
      <c r="F9" s="15">
        <v>420604.25168704899</v>
      </c>
      <c r="G9" s="15">
        <v>428416.60109222593</v>
      </c>
      <c r="H9" s="67">
        <v>435531.21948610607</v>
      </c>
      <c r="I9" s="170">
        <v>438853.25129014801</v>
      </c>
      <c r="J9" s="17">
        <v>441230.38575944293</v>
      </c>
      <c r="K9" s="197">
        <v>444516.17204579304</v>
      </c>
      <c r="L9" s="197">
        <v>447034.21107346204</v>
      </c>
      <c r="M9" s="197">
        <v>453157.34984273894</v>
      </c>
      <c r="N9" s="197">
        <v>458703.05461701902</v>
      </c>
      <c r="O9"/>
    </row>
    <row r="10" spans="1:15" ht="18" customHeight="1" x14ac:dyDescent="0.3">
      <c r="A10" s="301"/>
      <c r="B10" s="302"/>
      <c r="C10" s="302"/>
      <c r="D10" s="302"/>
      <c r="E10" s="302"/>
      <c r="F10" s="302"/>
      <c r="G10" s="302"/>
      <c r="H10" s="302"/>
      <c r="I10" s="302"/>
      <c r="J10" s="302"/>
      <c r="K10" s="302"/>
      <c r="L10" s="302"/>
      <c r="M10" s="302"/>
      <c r="N10" s="302"/>
    </row>
  </sheetData>
  <mergeCells count="4">
    <mergeCell ref="A2:A3"/>
    <mergeCell ref="B2:M2"/>
    <mergeCell ref="A10:N10"/>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L3" activePane="bottomRight" state="frozen"/>
      <selection activeCell="N78" sqref="N78"/>
      <selection pane="topRight" activeCell="N78" sqref="N78"/>
      <selection pane="bottomLeft" activeCell="N78" sqref="N78"/>
      <selection pane="bottomRight" activeCell="A28" sqref="A28"/>
    </sheetView>
  </sheetViews>
  <sheetFormatPr defaultRowHeight="14.4" x14ac:dyDescent="0.3"/>
  <cols>
    <col min="1" max="1" width="47.44140625" customWidth="1"/>
    <col min="2" max="14" width="10.6640625" customWidth="1"/>
    <col min="15" max="15" width="8.6640625" customWidth="1"/>
  </cols>
  <sheetData>
    <row r="1" spans="1:16" ht="32.4" customHeight="1" x14ac:dyDescent="0.3">
      <c r="A1" s="291" t="s">
        <v>617</v>
      </c>
      <c r="B1" s="292"/>
      <c r="C1" s="292"/>
      <c r="D1" s="292"/>
      <c r="E1" s="292"/>
      <c r="F1" s="292"/>
      <c r="G1" s="292"/>
      <c r="H1" s="292"/>
      <c r="I1" s="292"/>
      <c r="J1" s="292"/>
      <c r="K1" s="292"/>
      <c r="L1" s="292"/>
      <c r="M1" s="292"/>
      <c r="N1" s="292"/>
    </row>
    <row r="2" spans="1:16" x14ac:dyDescent="0.3">
      <c r="A2" s="65" t="s">
        <v>8</v>
      </c>
      <c r="B2" s="11">
        <v>44805</v>
      </c>
      <c r="C2" s="11">
        <v>44835</v>
      </c>
      <c r="D2" s="11">
        <v>44866</v>
      </c>
      <c r="E2" s="11">
        <v>44896</v>
      </c>
      <c r="F2" s="11">
        <v>44927</v>
      </c>
      <c r="G2" s="11">
        <v>44958</v>
      </c>
      <c r="H2" s="11">
        <v>44986</v>
      </c>
      <c r="I2" s="11">
        <v>45017</v>
      </c>
      <c r="J2" s="11">
        <v>45047</v>
      </c>
      <c r="K2" s="11">
        <v>45078</v>
      </c>
      <c r="L2" s="11">
        <v>45108</v>
      </c>
      <c r="M2" s="11">
        <v>45139</v>
      </c>
      <c r="N2" s="11">
        <v>45170</v>
      </c>
    </row>
    <row r="3" spans="1:16" x14ac:dyDescent="0.3">
      <c r="A3" s="57" t="s">
        <v>207</v>
      </c>
      <c r="B3" s="16">
        <v>135836.48089213899</v>
      </c>
      <c r="C3" s="16">
        <v>137570.23807800401</v>
      </c>
      <c r="D3" s="16">
        <v>141219.75007622401</v>
      </c>
      <c r="E3" s="16">
        <v>141629.77301534801</v>
      </c>
      <c r="F3" s="16">
        <v>143210.901040442</v>
      </c>
      <c r="G3" s="16">
        <v>146132.08628509301</v>
      </c>
      <c r="H3" s="16">
        <v>148659.08499524399</v>
      </c>
      <c r="I3" s="137">
        <v>148735.790049612</v>
      </c>
      <c r="J3" s="137">
        <v>149167.305201765</v>
      </c>
      <c r="K3" s="161">
        <v>150008.11966898601</v>
      </c>
      <c r="L3" s="259">
        <v>150827.67971338899</v>
      </c>
      <c r="M3" s="261">
        <v>152759.385441266</v>
      </c>
      <c r="N3" s="263">
        <v>154396.435595363</v>
      </c>
      <c r="O3" s="245"/>
      <c r="P3" s="37"/>
    </row>
    <row r="4" spans="1:16" x14ac:dyDescent="0.3">
      <c r="A4" s="58" t="s">
        <v>208</v>
      </c>
      <c r="B4" s="16">
        <v>35053.691761627</v>
      </c>
      <c r="C4" s="16">
        <v>37045.681014987997</v>
      </c>
      <c r="D4" s="16">
        <v>37976.660145542002</v>
      </c>
      <c r="E4" s="16">
        <v>39579.309206491002</v>
      </c>
      <c r="F4" s="16">
        <v>38379.017341739003</v>
      </c>
      <c r="G4" s="16">
        <v>39843.557385660999</v>
      </c>
      <c r="H4" s="16">
        <v>41690.182129244997</v>
      </c>
      <c r="I4" s="137">
        <v>42965.341086514003</v>
      </c>
      <c r="J4" s="137">
        <v>42710.621037440003</v>
      </c>
      <c r="K4" s="161">
        <v>43033.159294195</v>
      </c>
      <c r="L4" s="259">
        <v>42835.568217090004</v>
      </c>
      <c r="M4" s="250">
        <v>43287.003296791998</v>
      </c>
      <c r="N4" s="263">
        <v>44329.553024061002</v>
      </c>
      <c r="O4" s="245"/>
      <c r="P4" s="37"/>
    </row>
    <row r="5" spans="1:16" x14ac:dyDescent="0.3">
      <c r="A5" s="58" t="s">
        <v>209</v>
      </c>
      <c r="B5" s="16">
        <v>207868.34361430799</v>
      </c>
      <c r="C5" s="16">
        <v>209300.81663072499</v>
      </c>
      <c r="D5" s="16">
        <v>211396.868666155</v>
      </c>
      <c r="E5" s="16">
        <v>215399.22300601099</v>
      </c>
      <c r="F5" s="16">
        <v>219415.27900656301</v>
      </c>
      <c r="G5" s="16">
        <v>222374.630431895</v>
      </c>
      <c r="H5" s="16">
        <v>224778.27750958601</v>
      </c>
      <c r="I5" s="137">
        <v>226215.511601673</v>
      </c>
      <c r="J5" s="137">
        <v>227921.89635223299</v>
      </c>
      <c r="K5" s="161">
        <v>229600.96190077299</v>
      </c>
      <c r="L5" s="259">
        <v>230928.126760707</v>
      </c>
      <c r="M5" s="250">
        <v>233980.637770731</v>
      </c>
      <c r="N5" s="263">
        <v>236532.85019428699</v>
      </c>
      <c r="O5" s="245"/>
      <c r="P5" s="37"/>
    </row>
    <row r="6" spans="1:16" x14ac:dyDescent="0.3">
      <c r="A6" s="58" t="s">
        <v>210</v>
      </c>
      <c r="B6" s="16">
        <v>529.737727404</v>
      </c>
      <c r="C6" s="16">
        <v>462.87944226500002</v>
      </c>
      <c r="D6" s="16">
        <v>529.629884479</v>
      </c>
      <c r="E6" s="16">
        <v>511.45535445000002</v>
      </c>
      <c r="F6" s="16">
        <v>512.15741124900001</v>
      </c>
      <c r="G6" s="16">
        <v>605.84085093600004</v>
      </c>
      <c r="H6" s="16">
        <v>492.58837596500001</v>
      </c>
      <c r="I6" s="137">
        <v>482.31169615699997</v>
      </c>
      <c r="J6" s="137">
        <v>493.53783746400001</v>
      </c>
      <c r="K6" s="161">
        <v>476.22346073900002</v>
      </c>
      <c r="L6" s="259">
        <v>411.36134637599997</v>
      </c>
      <c r="M6" s="250">
        <v>515.53408108199994</v>
      </c>
      <c r="N6" s="263">
        <v>574.63958545399998</v>
      </c>
      <c r="O6" s="245"/>
      <c r="P6" s="37"/>
    </row>
    <row r="7" spans="1:16" x14ac:dyDescent="0.3">
      <c r="A7" s="58" t="s">
        <v>211</v>
      </c>
      <c r="B7" s="16">
        <v>18141.287302094999</v>
      </c>
      <c r="C7" s="16">
        <v>18262.730912989999</v>
      </c>
      <c r="D7" s="16">
        <v>18371.565718297999</v>
      </c>
      <c r="E7" s="16">
        <v>18744.514746880999</v>
      </c>
      <c r="F7" s="16">
        <v>19086.896887055998</v>
      </c>
      <c r="G7" s="16">
        <v>19460.486138641001</v>
      </c>
      <c r="H7" s="16">
        <v>19911.086476066001</v>
      </c>
      <c r="I7" s="137">
        <v>20454.296856191999</v>
      </c>
      <c r="J7" s="137">
        <v>20937.025330541001</v>
      </c>
      <c r="K7" s="161">
        <v>21397.7077211</v>
      </c>
      <c r="L7" s="259">
        <v>22031.475035899999</v>
      </c>
      <c r="M7" s="250">
        <v>22614.789252867999</v>
      </c>
      <c r="N7" s="263">
        <v>22869.576217853999</v>
      </c>
      <c r="O7" s="245"/>
      <c r="P7" s="37"/>
    </row>
    <row r="8" spans="1:16" x14ac:dyDescent="0.3">
      <c r="A8" s="36" t="s">
        <v>212</v>
      </c>
      <c r="B8" s="16">
        <v>15594.862443954</v>
      </c>
      <c r="C8" s="16">
        <v>15656.928370039001</v>
      </c>
      <c r="D8" s="16">
        <v>15638.871774253001</v>
      </c>
      <c r="E8" s="16">
        <v>15912.893973578</v>
      </c>
      <c r="F8" s="16">
        <v>16130.043374805</v>
      </c>
      <c r="G8" s="16">
        <v>16458.138281642001</v>
      </c>
      <c r="H8" s="16">
        <v>16826.130720435998</v>
      </c>
      <c r="I8" s="137">
        <v>17321.733228802001</v>
      </c>
      <c r="J8" s="137">
        <v>17702.497887753001</v>
      </c>
      <c r="K8" s="161">
        <v>18031.892682844002</v>
      </c>
      <c r="L8" s="259">
        <v>17786.008973418</v>
      </c>
      <c r="M8" s="250">
        <v>18193.298141269999</v>
      </c>
      <c r="N8" s="263">
        <v>18307.095382945001</v>
      </c>
      <c r="O8" s="245"/>
      <c r="P8" s="37"/>
    </row>
    <row r="9" spans="1:16" x14ac:dyDescent="0.3">
      <c r="A9" s="36" t="s">
        <v>213</v>
      </c>
      <c r="B9" s="16">
        <v>385.15992080900003</v>
      </c>
      <c r="C9" s="16">
        <v>400.41356666799999</v>
      </c>
      <c r="D9" s="16">
        <v>423.031562689</v>
      </c>
      <c r="E9" s="16">
        <v>452.25103791399999</v>
      </c>
      <c r="F9" s="16">
        <v>501.88216641100001</v>
      </c>
      <c r="G9" s="16">
        <v>523.79257420600004</v>
      </c>
      <c r="H9" s="16">
        <v>539.56419421199996</v>
      </c>
      <c r="I9" s="137">
        <v>543.994297179</v>
      </c>
      <c r="J9" s="137">
        <v>561.474368787</v>
      </c>
      <c r="K9" s="161">
        <v>585.27611168400006</v>
      </c>
      <c r="L9" s="259">
        <v>1379.609675379</v>
      </c>
      <c r="M9" s="250">
        <v>1451.6128420289999</v>
      </c>
      <c r="N9" s="263">
        <v>1509.1025232489999</v>
      </c>
      <c r="O9" s="245"/>
      <c r="P9" s="37"/>
    </row>
    <row r="10" spans="1:16" x14ac:dyDescent="0.3">
      <c r="A10" s="36" t="s">
        <v>214</v>
      </c>
      <c r="B10" s="16">
        <v>2161.264937332</v>
      </c>
      <c r="C10" s="16">
        <v>2205.3889762829999</v>
      </c>
      <c r="D10" s="16">
        <v>2309.662381356</v>
      </c>
      <c r="E10" s="16">
        <v>2379.3697353890002</v>
      </c>
      <c r="F10" s="16">
        <v>2454.9713458400001</v>
      </c>
      <c r="G10" s="16">
        <v>2478.5552827930001</v>
      </c>
      <c r="H10" s="16">
        <v>2545.391561418</v>
      </c>
      <c r="I10" s="137">
        <v>2588.5693302109999</v>
      </c>
      <c r="J10" s="137">
        <v>2673.0530740009999</v>
      </c>
      <c r="K10" s="161">
        <v>2780.538926572</v>
      </c>
      <c r="L10" s="259">
        <v>2865.8563871030001</v>
      </c>
      <c r="M10" s="250">
        <v>2969.8782695690002</v>
      </c>
      <c r="N10" s="263">
        <v>3053.3783116599998</v>
      </c>
      <c r="O10" s="245"/>
      <c r="P10" s="37"/>
    </row>
    <row r="11" spans="1:16" x14ac:dyDescent="0.3">
      <c r="A11" s="29" t="s">
        <v>7</v>
      </c>
      <c r="B11" s="17">
        <v>397429.54129757296</v>
      </c>
      <c r="C11" s="17">
        <v>402642.34607897204</v>
      </c>
      <c r="D11" s="17">
        <v>409494.47449069802</v>
      </c>
      <c r="E11" s="17">
        <v>415864.27532918093</v>
      </c>
      <c r="F11" s="17">
        <v>420604.25168704899</v>
      </c>
      <c r="G11" s="17">
        <v>428416.60109222599</v>
      </c>
      <c r="H11" s="17">
        <v>435531.21948610601</v>
      </c>
      <c r="I11" s="156">
        <v>438853.25129014801</v>
      </c>
      <c r="J11" s="156">
        <v>441230.38575944299</v>
      </c>
      <c r="K11" s="198">
        <v>444516.17204579304</v>
      </c>
      <c r="L11" s="260">
        <v>447034.21107346198</v>
      </c>
      <c r="M11" s="260">
        <v>453157.349842739</v>
      </c>
      <c r="N11" s="280">
        <v>458703.05461701896</v>
      </c>
      <c r="O11" s="37"/>
      <c r="P11" s="37"/>
    </row>
    <row r="12" spans="1:16" ht="18" x14ac:dyDescent="0.3">
      <c r="A12" s="305"/>
      <c r="B12" s="306"/>
      <c r="C12" s="306"/>
      <c r="D12" s="306"/>
      <c r="E12" s="306"/>
      <c r="F12" s="306"/>
      <c r="G12" s="306"/>
      <c r="H12" s="306"/>
      <c r="I12" s="306"/>
      <c r="J12" s="306"/>
      <c r="K12" s="306"/>
      <c r="L12" s="306"/>
      <c r="M12" s="306"/>
      <c r="N12" s="306"/>
      <c r="O12" s="245"/>
    </row>
    <row r="13" spans="1:16" x14ac:dyDescent="0.3">
      <c r="O13" s="245"/>
    </row>
    <row r="14" spans="1:16" x14ac:dyDescent="0.3">
      <c r="A14" s="8"/>
      <c r="B14" s="7"/>
      <c r="C14" s="7"/>
      <c r="D14" s="7"/>
      <c r="E14" s="7"/>
      <c r="F14" s="7"/>
      <c r="G14" s="7"/>
      <c r="H14" s="7"/>
      <c r="I14" s="7"/>
      <c r="J14" s="7"/>
      <c r="K14" s="7"/>
      <c r="L14" s="7"/>
      <c r="M14" s="7"/>
      <c r="N14" s="7"/>
      <c r="O14" s="245"/>
    </row>
    <row r="15" spans="1:16" x14ac:dyDescent="0.3">
      <c r="L15" s="245"/>
      <c r="M15" s="245"/>
      <c r="N15" s="245"/>
    </row>
    <row r="16" spans="1:16" x14ac:dyDescent="0.3">
      <c r="L16" s="245"/>
      <c r="M16" s="245"/>
      <c r="N16" s="245"/>
    </row>
  </sheetData>
  <mergeCells count="2">
    <mergeCell ref="A12:N12"/>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B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9.88671875" customWidth="1"/>
    <col min="2" max="8" width="9.6640625" customWidth="1"/>
    <col min="15" max="15" width="17.109375" bestFit="1" customWidth="1"/>
  </cols>
  <sheetData>
    <row r="1" spans="1:14" ht="28.95" customHeight="1" x14ac:dyDescent="0.3">
      <c r="A1" s="291" t="s">
        <v>121</v>
      </c>
      <c r="B1" s="292"/>
      <c r="C1" s="292"/>
      <c r="D1" s="292"/>
      <c r="E1" s="292"/>
      <c r="F1" s="292"/>
      <c r="G1" s="292"/>
      <c r="H1" s="292"/>
      <c r="I1" s="292"/>
      <c r="J1" s="292"/>
      <c r="K1" s="292"/>
      <c r="L1" s="292"/>
      <c r="M1" s="292"/>
      <c r="N1" s="292"/>
    </row>
    <row r="2" spans="1:14" x14ac:dyDescent="0.3">
      <c r="A2" s="56" t="s">
        <v>9</v>
      </c>
      <c r="B2" s="11">
        <v>44805</v>
      </c>
      <c r="C2" s="11">
        <v>44835</v>
      </c>
      <c r="D2" s="11">
        <v>44866</v>
      </c>
      <c r="E2" s="11">
        <v>44896</v>
      </c>
      <c r="F2" s="11">
        <v>44927</v>
      </c>
      <c r="G2" s="11">
        <v>44958</v>
      </c>
      <c r="H2" s="11">
        <v>44986</v>
      </c>
      <c r="I2" s="11">
        <v>45017</v>
      </c>
      <c r="J2" s="11">
        <v>45047</v>
      </c>
      <c r="K2" s="136">
        <v>45078</v>
      </c>
      <c r="L2" s="113">
        <v>45108</v>
      </c>
      <c r="M2" s="113">
        <v>45139</v>
      </c>
      <c r="N2" s="113">
        <v>45170</v>
      </c>
    </row>
    <row r="3" spans="1:14" x14ac:dyDescent="0.3">
      <c r="A3" s="58" t="s">
        <v>514</v>
      </c>
      <c r="B3" s="18">
        <v>24761.283455138</v>
      </c>
      <c r="C3" s="18">
        <v>24606.148303505001</v>
      </c>
      <c r="D3" s="18">
        <v>25691.644037874001</v>
      </c>
      <c r="E3" s="18">
        <v>26327.432950237999</v>
      </c>
      <c r="F3" s="18">
        <v>26964.854918360001</v>
      </c>
      <c r="G3" s="18">
        <v>27683.728458590998</v>
      </c>
      <c r="H3" s="18">
        <v>28309.530732563999</v>
      </c>
      <c r="I3" s="157">
        <v>28647.375300379001</v>
      </c>
      <c r="J3" s="157">
        <v>29395.321775840999</v>
      </c>
      <c r="K3" s="247">
        <v>29252.375249896999</v>
      </c>
      <c r="L3" s="180">
        <v>29474.101535164002</v>
      </c>
      <c r="M3" s="250">
        <v>29962.612674217002</v>
      </c>
      <c r="N3" s="250">
        <v>30454.565883223</v>
      </c>
    </row>
    <row r="4" spans="1:14" x14ac:dyDescent="0.3">
      <c r="A4" s="58" t="s">
        <v>515</v>
      </c>
      <c r="B4" s="18">
        <v>34450.647678472997</v>
      </c>
      <c r="C4" s="18">
        <v>35040.037034923</v>
      </c>
      <c r="D4" s="18">
        <v>36527.306891211003</v>
      </c>
      <c r="E4" s="18">
        <v>36691.047330005</v>
      </c>
      <c r="F4" s="18">
        <v>37583.761395529</v>
      </c>
      <c r="G4" s="18">
        <v>39122.888571889001</v>
      </c>
      <c r="H4" s="18">
        <v>39775.314465206</v>
      </c>
      <c r="I4" s="18">
        <v>40645.764395543003</v>
      </c>
      <c r="J4" s="18">
        <v>41251.548896394001</v>
      </c>
      <c r="K4" s="248">
        <v>41595.105869993</v>
      </c>
      <c r="L4" s="180">
        <v>41537.347845226002</v>
      </c>
      <c r="M4" s="250">
        <v>42249.525441653001</v>
      </c>
      <c r="N4" s="250">
        <v>42625.613773272999</v>
      </c>
    </row>
    <row r="5" spans="1:14" x14ac:dyDescent="0.3">
      <c r="A5" s="58" t="s">
        <v>516</v>
      </c>
      <c r="B5" s="18">
        <v>40835.103261568998</v>
      </c>
      <c r="C5" s="18">
        <v>40729.204678037997</v>
      </c>
      <c r="D5" s="18">
        <v>41550.898440085002</v>
      </c>
      <c r="E5" s="18">
        <v>42847.534775692002</v>
      </c>
      <c r="F5" s="18">
        <v>41119.878122953</v>
      </c>
      <c r="G5" s="18">
        <v>42220.716970970003</v>
      </c>
      <c r="H5" s="18">
        <v>42544.662627776997</v>
      </c>
      <c r="I5" s="18">
        <v>42696.052935646003</v>
      </c>
      <c r="J5" s="18">
        <v>41887.481564638001</v>
      </c>
      <c r="K5" s="248">
        <v>42950.447732904002</v>
      </c>
      <c r="L5" s="180">
        <v>42825.363725226001</v>
      </c>
      <c r="M5" s="250">
        <v>43451.249159116996</v>
      </c>
      <c r="N5" s="250">
        <v>44097.410424078</v>
      </c>
    </row>
    <row r="6" spans="1:14" x14ac:dyDescent="0.3">
      <c r="A6" s="58" t="s">
        <v>517</v>
      </c>
      <c r="B6" s="18">
        <v>6894.8850821469996</v>
      </c>
      <c r="C6" s="18">
        <v>6384.3188214399997</v>
      </c>
      <c r="D6" s="18">
        <v>7046.1173876820003</v>
      </c>
      <c r="E6" s="18">
        <v>5457.5473628729997</v>
      </c>
      <c r="F6" s="18">
        <v>5557.6610756549999</v>
      </c>
      <c r="G6" s="18">
        <v>5825.803362824</v>
      </c>
      <c r="H6" s="18">
        <v>6149.6800591829997</v>
      </c>
      <c r="I6" s="18">
        <v>5187.2392654690002</v>
      </c>
      <c r="J6" s="18">
        <v>5225.174743736</v>
      </c>
      <c r="K6" s="248">
        <v>3814.9887141029999</v>
      </c>
      <c r="L6" s="180">
        <v>4029.0471771309999</v>
      </c>
      <c r="M6" s="250">
        <v>4389.1133302010003</v>
      </c>
      <c r="N6" s="250">
        <v>4625.1373647459995</v>
      </c>
    </row>
    <row r="7" spans="1:14" ht="19.2" x14ac:dyDescent="0.3">
      <c r="A7" s="58" t="s">
        <v>518</v>
      </c>
      <c r="B7" s="18">
        <v>726.10183295399997</v>
      </c>
      <c r="C7" s="18">
        <v>710.58802880300004</v>
      </c>
      <c r="D7" s="18">
        <v>724.764385307</v>
      </c>
      <c r="E7" s="18">
        <v>758.81243049</v>
      </c>
      <c r="F7" s="18">
        <v>799.16786049699999</v>
      </c>
      <c r="G7" s="18">
        <v>815.04380203400001</v>
      </c>
      <c r="H7" s="18">
        <v>818.97623009699998</v>
      </c>
      <c r="I7" s="18">
        <v>809.51529773000004</v>
      </c>
      <c r="J7" s="18">
        <v>807.55814022100003</v>
      </c>
      <c r="K7" s="248">
        <v>809.86652903499999</v>
      </c>
      <c r="L7" s="180">
        <v>812.573679083</v>
      </c>
      <c r="M7" s="250">
        <v>827.90400891800005</v>
      </c>
      <c r="N7" s="250">
        <v>842.12008303599998</v>
      </c>
    </row>
    <row r="8" spans="1:14" x14ac:dyDescent="0.3">
      <c r="A8" s="58" t="s">
        <v>205</v>
      </c>
      <c r="B8" s="18">
        <v>14992.312910688001</v>
      </c>
      <c r="C8" s="18">
        <v>14855.289013837</v>
      </c>
      <c r="D8" s="18">
        <v>15054.921846658999</v>
      </c>
      <c r="E8" s="18">
        <v>14968.399171325</v>
      </c>
      <c r="F8" s="18">
        <v>14866.438433019999</v>
      </c>
      <c r="G8" s="18">
        <v>15065.658354662</v>
      </c>
      <c r="H8" s="18">
        <v>15614.924514861999</v>
      </c>
      <c r="I8" s="18">
        <v>15692.0678032</v>
      </c>
      <c r="J8" s="18">
        <v>15674.260792923</v>
      </c>
      <c r="K8" s="248">
        <v>15780.239971612</v>
      </c>
      <c r="L8" s="180">
        <v>15773.998843845</v>
      </c>
      <c r="M8" s="250">
        <v>15967.953340147</v>
      </c>
      <c r="N8" s="250">
        <v>16460.631853202001</v>
      </c>
    </row>
    <row r="9" spans="1:14" ht="19.2" x14ac:dyDescent="0.3">
      <c r="A9" s="58" t="s">
        <v>519</v>
      </c>
      <c r="B9" s="18">
        <v>97408.963571215005</v>
      </c>
      <c r="C9" s="18">
        <v>98855.282996089998</v>
      </c>
      <c r="D9" s="18">
        <v>100907.341688291</v>
      </c>
      <c r="E9" s="18">
        <v>102953.130462488</v>
      </c>
      <c r="F9" s="18">
        <v>104717.488018291</v>
      </c>
      <c r="G9" s="18">
        <v>106641.840567273</v>
      </c>
      <c r="H9" s="18">
        <v>107833.37043444101</v>
      </c>
      <c r="I9" s="18">
        <v>108416.114695772</v>
      </c>
      <c r="J9" s="18">
        <v>108250.88420469601</v>
      </c>
      <c r="K9" s="248">
        <v>109080.51451288701</v>
      </c>
      <c r="L9" s="180">
        <v>109348.840809694</v>
      </c>
      <c r="M9" s="250">
        <v>110740.54763338099</v>
      </c>
      <c r="N9" s="250">
        <v>111957.37268730201</v>
      </c>
    </row>
    <row r="10" spans="1:14" x14ac:dyDescent="0.3">
      <c r="A10" s="58" t="s">
        <v>520</v>
      </c>
      <c r="B10" s="18">
        <v>25804.261899861001</v>
      </c>
      <c r="C10" s="18">
        <v>26156.923627822998</v>
      </c>
      <c r="D10" s="18">
        <v>26801.415606466999</v>
      </c>
      <c r="E10" s="18">
        <v>27697.515546219998</v>
      </c>
      <c r="F10" s="18">
        <v>27724.540864293002</v>
      </c>
      <c r="G10" s="18">
        <v>27874.341480182</v>
      </c>
      <c r="H10" s="18">
        <v>28453.52836679</v>
      </c>
      <c r="I10" s="18">
        <v>28614.726540111002</v>
      </c>
      <c r="J10" s="18">
        <v>28751.533417692001</v>
      </c>
      <c r="K10" s="248">
        <v>29172.614195251001</v>
      </c>
      <c r="L10" s="180">
        <v>29508.413412612001</v>
      </c>
      <c r="M10" s="250">
        <v>29950.583255780999</v>
      </c>
      <c r="N10" s="250">
        <v>30562.358588567</v>
      </c>
    </row>
    <row r="11" spans="1:14" x14ac:dyDescent="0.3">
      <c r="A11" s="58" t="s">
        <v>521</v>
      </c>
      <c r="B11" s="18">
        <v>6735.6871681700004</v>
      </c>
      <c r="C11" s="18">
        <v>6694.3203515759997</v>
      </c>
      <c r="D11" s="18">
        <v>6890.6416147079999</v>
      </c>
      <c r="E11" s="18">
        <v>6883.5725440570004</v>
      </c>
      <c r="F11" s="18">
        <v>6716.2523996489999</v>
      </c>
      <c r="G11" s="18">
        <v>6881.2701887450003</v>
      </c>
      <c r="H11" s="18">
        <v>7040.355006279</v>
      </c>
      <c r="I11" s="18">
        <v>7022.6938995390001</v>
      </c>
      <c r="J11" s="18">
        <v>7024.4483328509996</v>
      </c>
      <c r="K11" s="248">
        <v>7087.014907148</v>
      </c>
      <c r="L11" s="180">
        <v>7150.633236914</v>
      </c>
      <c r="M11" s="250">
        <v>7295.6474472299997</v>
      </c>
      <c r="N11" s="250">
        <v>7386.0660946879998</v>
      </c>
    </row>
    <row r="12" spans="1:14" x14ac:dyDescent="0.3">
      <c r="A12" s="58" t="s">
        <v>522</v>
      </c>
      <c r="B12" s="18">
        <v>2271.6694100059999</v>
      </c>
      <c r="C12" s="18">
        <v>2248.8333966330001</v>
      </c>
      <c r="D12" s="18">
        <v>2299.4142343439999</v>
      </c>
      <c r="E12" s="18">
        <v>2328.1492473590001</v>
      </c>
      <c r="F12" s="18">
        <v>2389.3507738339999</v>
      </c>
      <c r="G12" s="18">
        <v>2434.8489784829999</v>
      </c>
      <c r="H12" s="18">
        <v>2563.4048055500002</v>
      </c>
      <c r="I12" s="18">
        <v>2605.9281858660001</v>
      </c>
      <c r="J12" s="18">
        <v>2652.655826618</v>
      </c>
      <c r="K12" s="248">
        <v>2785.4191456429999</v>
      </c>
      <c r="L12" s="180">
        <v>2821.6106456739999</v>
      </c>
      <c r="M12" s="250">
        <v>2925.7452597010001</v>
      </c>
      <c r="N12" s="250">
        <v>3123.7296611299998</v>
      </c>
    </row>
    <row r="13" spans="1:14" x14ac:dyDescent="0.3">
      <c r="A13" s="58" t="s">
        <v>523</v>
      </c>
      <c r="B13" s="18">
        <v>5822.7473795690003</v>
      </c>
      <c r="C13" s="18">
        <v>6284.7652509930003</v>
      </c>
      <c r="D13" s="18">
        <v>6860.1884011559996</v>
      </c>
      <c r="E13" s="18">
        <v>7470.8557545619997</v>
      </c>
      <c r="F13" s="18">
        <v>8171.5408584360002</v>
      </c>
      <c r="G13" s="18">
        <v>8914.300027923</v>
      </c>
      <c r="H13" s="18">
        <v>9587.6617795399998</v>
      </c>
      <c r="I13" s="18">
        <v>10283.922939898001</v>
      </c>
      <c r="J13" s="18">
        <v>11179.259877592</v>
      </c>
      <c r="K13" s="248">
        <v>11884.338811088001</v>
      </c>
      <c r="L13" s="180">
        <v>12383.171089826999</v>
      </c>
      <c r="M13" s="250">
        <v>13116.089188413</v>
      </c>
      <c r="N13" s="250">
        <v>13726.860486145</v>
      </c>
    </row>
    <row r="14" spans="1:14" x14ac:dyDescent="0.3">
      <c r="A14" s="58" t="s">
        <v>206</v>
      </c>
      <c r="B14" s="18">
        <v>2119.366168385</v>
      </c>
      <c r="C14" s="18">
        <v>2157.5065349370002</v>
      </c>
      <c r="D14" s="18">
        <v>2237.1792081640001</v>
      </c>
      <c r="E14" s="18">
        <v>2251.784491164</v>
      </c>
      <c r="F14" s="18">
        <v>2408.2544346770001</v>
      </c>
      <c r="G14" s="18">
        <v>2494.7172866209999</v>
      </c>
      <c r="H14" s="18">
        <v>2642.0725111040001</v>
      </c>
      <c r="I14" s="18">
        <v>2704.0756954389999</v>
      </c>
      <c r="J14" s="18">
        <v>2809.9488035720001</v>
      </c>
      <c r="K14" s="248">
        <v>2836.3626748050001</v>
      </c>
      <c r="L14" s="180">
        <v>2728.281956198</v>
      </c>
      <c r="M14" s="250">
        <v>2829.0637491980001</v>
      </c>
      <c r="N14" s="250">
        <v>2944.232796109</v>
      </c>
    </row>
    <row r="15" spans="1:14" x14ac:dyDescent="0.3">
      <c r="A15" s="58" t="s">
        <v>524</v>
      </c>
      <c r="B15" s="18">
        <v>7903.5508413380003</v>
      </c>
      <c r="C15" s="18">
        <v>8029.7003621940003</v>
      </c>
      <c r="D15" s="18">
        <v>8337.0176876829992</v>
      </c>
      <c r="E15" s="18">
        <v>9262.0575866759991</v>
      </c>
      <c r="F15" s="18">
        <v>8926.7960333240007</v>
      </c>
      <c r="G15" s="18">
        <v>9167.6559074889992</v>
      </c>
      <c r="H15" s="18">
        <v>9469.239734326</v>
      </c>
      <c r="I15" s="18">
        <v>9621.6247931420003</v>
      </c>
      <c r="J15" s="18">
        <v>9836.5187490890003</v>
      </c>
      <c r="K15" s="248">
        <v>10382.203307129001</v>
      </c>
      <c r="L15" s="180">
        <v>10986.248601633</v>
      </c>
      <c r="M15" s="250">
        <v>10464.424025763001</v>
      </c>
      <c r="N15" s="250">
        <v>10400.090769449</v>
      </c>
    </row>
    <row r="16" spans="1:14" ht="19.2" x14ac:dyDescent="0.3">
      <c r="A16" s="58" t="s">
        <v>525</v>
      </c>
      <c r="B16" s="18">
        <v>39201.674415914997</v>
      </c>
      <c r="C16" s="18">
        <v>42470.242088088002</v>
      </c>
      <c r="D16" s="18">
        <v>39870.493732604999</v>
      </c>
      <c r="E16" s="18">
        <v>40349.026034871</v>
      </c>
      <c r="F16" s="18">
        <v>40096.025821554002</v>
      </c>
      <c r="G16" s="18">
        <v>39053.336936786996</v>
      </c>
      <c r="H16" s="18">
        <v>40049.125981573998</v>
      </c>
      <c r="I16" s="18">
        <v>40388.012932427999</v>
      </c>
      <c r="J16" s="18">
        <v>40497.794927547999</v>
      </c>
      <c r="K16" s="248">
        <v>41015.691722370997</v>
      </c>
      <c r="L16" s="180">
        <v>41526.321727470997</v>
      </c>
      <c r="M16" s="250">
        <v>42295.563537248003</v>
      </c>
      <c r="N16" s="250">
        <v>42664.053081058999</v>
      </c>
    </row>
    <row r="17" spans="1:15" x14ac:dyDescent="0.3">
      <c r="A17" s="58" t="s">
        <v>526</v>
      </c>
      <c r="B17" s="18">
        <v>9545.6483664480002</v>
      </c>
      <c r="C17" s="18">
        <v>9401.0415625829992</v>
      </c>
      <c r="D17" s="18">
        <v>9599.6852177639994</v>
      </c>
      <c r="E17" s="18">
        <v>9664.6228136610007</v>
      </c>
      <c r="F17" s="18">
        <v>9863.4714989309996</v>
      </c>
      <c r="G17" s="18">
        <v>9986.9451389299993</v>
      </c>
      <c r="H17" s="18">
        <v>10079.982593764</v>
      </c>
      <c r="I17" s="18">
        <v>10130.768037657999</v>
      </c>
      <c r="J17" s="18">
        <v>10175.308552303</v>
      </c>
      <c r="K17" s="248">
        <v>10202.732671669</v>
      </c>
      <c r="L17" s="180">
        <v>10190.862470492</v>
      </c>
      <c r="M17" s="250">
        <v>10336.517055054001</v>
      </c>
      <c r="N17" s="250">
        <v>10432.136282783</v>
      </c>
    </row>
    <row r="18" spans="1:15" x14ac:dyDescent="0.3">
      <c r="A18" s="58" t="s">
        <v>527</v>
      </c>
      <c r="B18" s="18">
        <v>4751.7187519839999</v>
      </c>
      <c r="C18" s="18">
        <v>4654.8545513159997</v>
      </c>
      <c r="D18" s="18">
        <v>4792.1477187680002</v>
      </c>
      <c r="E18" s="18">
        <v>4853.6638050700003</v>
      </c>
      <c r="F18" s="18">
        <v>4864.7925914360003</v>
      </c>
      <c r="G18" s="18">
        <v>4930.8708224530001</v>
      </c>
      <c r="H18" s="18">
        <v>4986.5119953550002</v>
      </c>
      <c r="I18" s="18">
        <v>4998.308806254</v>
      </c>
      <c r="J18" s="18">
        <v>5014.5140215689999</v>
      </c>
      <c r="K18" s="248">
        <v>5045.1007702119996</v>
      </c>
      <c r="L18" s="180">
        <v>5058.2388806259996</v>
      </c>
      <c r="M18" s="250">
        <v>5140.4755722939999</v>
      </c>
      <c r="N18" s="250">
        <v>5196.2197929410004</v>
      </c>
    </row>
    <row r="19" spans="1:15" x14ac:dyDescent="0.3">
      <c r="A19" s="58" t="s">
        <v>528</v>
      </c>
      <c r="B19" s="18">
        <v>10467.86410913</v>
      </c>
      <c r="C19" s="18">
        <v>10379.336564812</v>
      </c>
      <c r="D19" s="18">
        <v>10341.357768704</v>
      </c>
      <c r="E19" s="18">
        <v>10152.389450660001</v>
      </c>
      <c r="F19" s="18">
        <v>10187.395839613</v>
      </c>
      <c r="G19" s="18">
        <v>10196.909901543</v>
      </c>
      <c r="H19" s="18">
        <v>10210.675458717</v>
      </c>
      <c r="I19" s="18">
        <v>10175.264959482</v>
      </c>
      <c r="J19" s="18">
        <v>10154.549984829</v>
      </c>
      <c r="K19" s="248">
        <v>10150.872183365</v>
      </c>
      <c r="L19" s="180">
        <v>10001.081615040999</v>
      </c>
      <c r="M19" s="250">
        <v>10044.799252925999</v>
      </c>
      <c r="N19" s="250">
        <v>10134.190741871</v>
      </c>
    </row>
    <row r="20" spans="1:15" x14ac:dyDescent="0.3">
      <c r="A20" s="58" t="s">
        <v>529</v>
      </c>
      <c r="B20" s="18">
        <v>650.40743700400003</v>
      </c>
      <c r="C20" s="18">
        <v>634.78503946499995</v>
      </c>
      <c r="D20" s="18">
        <v>635.971926586</v>
      </c>
      <c r="E20" s="18">
        <v>631.29567250399998</v>
      </c>
      <c r="F20" s="18">
        <v>631.13209402799998</v>
      </c>
      <c r="G20" s="18">
        <v>623.40952785000002</v>
      </c>
      <c r="H20" s="18">
        <v>631.97487624500002</v>
      </c>
      <c r="I20" s="18">
        <v>634.54770718999998</v>
      </c>
      <c r="J20" s="18">
        <v>630.928088731</v>
      </c>
      <c r="K20" s="248">
        <v>620.13876968800002</v>
      </c>
      <c r="L20" s="180">
        <v>633.52985243199998</v>
      </c>
      <c r="M20" s="250">
        <v>648.21651625300001</v>
      </c>
      <c r="N20" s="250">
        <v>673.83845714100005</v>
      </c>
    </row>
    <row r="21" spans="1:15" x14ac:dyDescent="0.3">
      <c r="A21" s="58" t="s">
        <v>530</v>
      </c>
      <c r="B21" s="18">
        <v>27254.976516500999</v>
      </c>
      <c r="C21" s="18">
        <v>27763.149839177</v>
      </c>
      <c r="D21" s="18">
        <v>28818.537248241999</v>
      </c>
      <c r="E21" s="18">
        <v>29804.861907031998</v>
      </c>
      <c r="F21" s="18">
        <v>30420.725225671998</v>
      </c>
      <c r="G21" s="18">
        <v>31105.296404207998</v>
      </c>
      <c r="H21" s="18">
        <v>31537.027576818</v>
      </c>
      <c r="I21" s="18">
        <v>32027.981019358998</v>
      </c>
      <c r="J21" s="18">
        <v>32343.820397506999</v>
      </c>
      <c r="K21" s="248">
        <v>32600.404511682002</v>
      </c>
      <c r="L21" s="180">
        <v>32873.669834893</v>
      </c>
      <c r="M21" s="250">
        <v>33173.784153499</v>
      </c>
      <c r="N21" s="250">
        <v>33158.471875153999</v>
      </c>
    </row>
    <row r="22" spans="1:15" ht="28.8" x14ac:dyDescent="0.3">
      <c r="A22" s="58" t="s">
        <v>531</v>
      </c>
      <c r="B22" s="18">
        <v>1014.625549899</v>
      </c>
      <c r="C22" s="18">
        <v>1058.2306781760001</v>
      </c>
      <c r="D22" s="18">
        <v>1084.272787014</v>
      </c>
      <c r="E22" s="18">
        <v>1098.5995177980001</v>
      </c>
      <c r="F22" s="18">
        <v>1104.776274972</v>
      </c>
      <c r="G22" s="18">
        <v>1118.641721492</v>
      </c>
      <c r="H22" s="18">
        <v>1143.920269148</v>
      </c>
      <c r="I22" s="18">
        <v>1213.777655357</v>
      </c>
      <c r="J22" s="18">
        <v>1278.4704090099999</v>
      </c>
      <c r="K22" s="248">
        <v>1279.4223577089999</v>
      </c>
      <c r="L22" s="180">
        <v>1336.8571259289999</v>
      </c>
      <c r="M22" s="250">
        <v>1444.623694402</v>
      </c>
      <c r="N22" s="250">
        <v>1476.350514771</v>
      </c>
    </row>
    <row r="23" spans="1:15" x14ac:dyDescent="0.3">
      <c r="A23" s="58" t="s">
        <v>532</v>
      </c>
      <c r="B23" s="18">
        <v>21.937776863</v>
      </c>
      <c r="C23" s="18">
        <v>21.631331882000001</v>
      </c>
      <c r="D23" s="18">
        <v>26.390093243999999</v>
      </c>
      <c r="E23" s="18">
        <v>4.3312622410000001</v>
      </c>
      <c r="F23" s="18">
        <v>10.284098823000001</v>
      </c>
      <c r="G23" s="18">
        <v>15.514152450999999</v>
      </c>
      <c r="H23" s="18">
        <v>19.617189057000001</v>
      </c>
      <c r="I23" s="18">
        <v>22.514468448999999</v>
      </c>
      <c r="J23" s="18">
        <v>22.577382576000002</v>
      </c>
      <c r="K23" s="248">
        <v>25.006876066</v>
      </c>
      <c r="L23" s="180">
        <v>26.012962441999999</v>
      </c>
      <c r="M23" s="250">
        <v>36.834541930999997</v>
      </c>
      <c r="N23" s="250">
        <v>42.953202521999998</v>
      </c>
    </row>
    <row r="24" spans="1:15" x14ac:dyDescent="0.3">
      <c r="A24" s="58" t="s">
        <v>533</v>
      </c>
      <c r="B24" s="18">
        <v>26362.111137684002</v>
      </c>
      <c r="C24" s="18">
        <v>26551.808003688999</v>
      </c>
      <c r="D24" s="18">
        <v>26520.108277009</v>
      </c>
      <c r="E24" s="18">
        <v>26530.603206738</v>
      </c>
      <c r="F24" s="18">
        <v>28748.794107456</v>
      </c>
      <c r="G24" s="18">
        <v>29321.540134666</v>
      </c>
      <c r="H24" s="18">
        <v>29660.180090022001</v>
      </c>
      <c r="I24" s="18">
        <v>30139.507665822999</v>
      </c>
      <c r="J24" s="18">
        <v>30164.818942759</v>
      </c>
      <c r="K24" s="248">
        <v>29781.877927788999</v>
      </c>
      <c r="L24" s="180">
        <v>30070.573984539002</v>
      </c>
      <c r="M24" s="250">
        <v>30204.177165064</v>
      </c>
      <c r="N24" s="250">
        <v>30195.31302243</v>
      </c>
    </row>
    <row r="25" spans="1:15" x14ac:dyDescent="0.3">
      <c r="A25" s="58" t="s">
        <v>534</v>
      </c>
      <c r="B25" s="18">
        <v>31858.553019514999</v>
      </c>
      <c r="C25" s="18">
        <v>31890.828587603999</v>
      </c>
      <c r="D25" s="18">
        <v>31728.747043277999</v>
      </c>
      <c r="E25" s="18">
        <v>32037.182030268999</v>
      </c>
      <c r="F25" s="18">
        <v>31949.935102881998</v>
      </c>
      <c r="G25" s="18">
        <v>32491.863349087998</v>
      </c>
      <c r="H25" s="18">
        <v>32690.60222049</v>
      </c>
      <c r="I25" s="18">
        <v>32885.720343191999</v>
      </c>
      <c r="J25" s="18">
        <v>32847.205293610001</v>
      </c>
      <c r="K25" s="248">
        <v>33197.661924214</v>
      </c>
      <c r="L25" s="180">
        <v>32883.179200338003</v>
      </c>
      <c r="M25" s="250">
        <v>32450.717565364001</v>
      </c>
      <c r="N25" s="250">
        <v>31974.636721596999</v>
      </c>
    </row>
    <row r="26" spans="1:15" s="4" customFormat="1" x14ac:dyDescent="0.3">
      <c r="A26" s="30" t="s">
        <v>7</v>
      </c>
      <c r="B26" s="20">
        <v>421856.097740456</v>
      </c>
      <c r="C26" s="20">
        <v>427578.82664758398</v>
      </c>
      <c r="D26" s="20">
        <v>434346.56324284495</v>
      </c>
      <c r="E26" s="20">
        <v>441024.41535399295</v>
      </c>
      <c r="F26" s="20">
        <v>445823.31784388499</v>
      </c>
      <c r="G26" s="20">
        <v>453987.14204715402</v>
      </c>
      <c r="H26" s="20">
        <v>461812.33951890899</v>
      </c>
      <c r="I26" s="20">
        <v>465563.50534292602</v>
      </c>
      <c r="J26" s="20">
        <v>467876.58312630502</v>
      </c>
      <c r="K26" s="249">
        <v>471350.40133626002</v>
      </c>
      <c r="L26" s="181">
        <v>473979.96021242999</v>
      </c>
      <c r="M26" s="254">
        <v>479946.16756775498</v>
      </c>
      <c r="N26" s="254">
        <v>485154.35415721708</v>
      </c>
      <c r="O26"/>
    </row>
    <row r="27" spans="1:15" ht="20.399999999999999" customHeight="1" x14ac:dyDescent="0.3">
      <c r="A27" s="307" t="s">
        <v>201</v>
      </c>
      <c r="B27" s="308"/>
      <c r="C27" s="308"/>
      <c r="D27" s="308"/>
      <c r="E27" s="308"/>
      <c r="F27" s="308"/>
      <c r="G27" s="308"/>
      <c r="H27" s="308"/>
      <c r="I27" s="308"/>
      <c r="J27" s="308"/>
      <c r="K27" s="308"/>
      <c r="L27" s="308"/>
      <c r="M27" s="308"/>
      <c r="N27" s="308"/>
      <c r="O27" s="3"/>
    </row>
    <row r="28" spans="1:15" x14ac:dyDescent="0.3">
      <c r="A28" s="1"/>
      <c r="B28" s="1"/>
      <c r="C28" s="1"/>
      <c r="D28" s="1"/>
      <c r="E28" s="1"/>
      <c r="F28" s="1"/>
      <c r="G28" s="1"/>
      <c r="H28" s="1"/>
      <c r="O28" s="3"/>
    </row>
    <row r="29" spans="1:15" x14ac:dyDescent="0.3">
      <c r="A29" s="105"/>
    </row>
    <row r="30" spans="1:15" x14ac:dyDescent="0.3">
      <c r="A30" s="106"/>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M3" activePane="bottomRight" state="frozen"/>
      <selection activeCell="N78" sqref="N78"/>
      <selection pane="topRight" activeCell="N78" sqref="N78"/>
      <selection pane="bottomLeft" activeCell="N78" sqref="N78"/>
      <selection pane="bottomRight" activeCell="O2" sqref="O2"/>
    </sheetView>
  </sheetViews>
  <sheetFormatPr defaultRowHeight="14.4" x14ac:dyDescent="0.3"/>
  <cols>
    <col min="1" max="1" width="2.6640625" style="2" bestFit="1" customWidth="1"/>
    <col min="2" max="2" width="44.5546875" customWidth="1"/>
    <col min="3" max="9" width="8.5546875" customWidth="1"/>
    <col min="13" max="15" width="9.5546875" customWidth="1"/>
  </cols>
  <sheetData>
    <row r="1" spans="1:15" ht="28.95" customHeight="1" x14ac:dyDescent="0.3">
      <c r="A1" s="303" t="s">
        <v>122</v>
      </c>
      <c r="B1" s="304"/>
      <c r="C1" s="304"/>
      <c r="D1" s="304"/>
      <c r="E1" s="304"/>
      <c r="F1" s="304"/>
      <c r="G1" s="304"/>
      <c r="H1" s="304"/>
      <c r="I1" s="304"/>
      <c r="J1" s="304"/>
      <c r="K1" s="304"/>
      <c r="L1" s="304"/>
      <c r="M1" s="304"/>
      <c r="N1" s="304"/>
      <c r="O1" s="304"/>
    </row>
    <row r="2" spans="1:15" x14ac:dyDescent="0.3">
      <c r="A2" s="299" t="s">
        <v>109</v>
      </c>
      <c r="B2" s="299"/>
      <c r="C2" s="11">
        <v>44824</v>
      </c>
      <c r="D2" s="11">
        <v>44854</v>
      </c>
      <c r="E2" s="11">
        <v>44885</v>
      </c>
      <c r="F2" s="11">
        <v>44915</v>
      </c>
      <c r="G2" s="11">
        <v>44946</v>
      </c>
      <c r="H2" s="11">
        <v>44977</v>
      </c>
      <c r="I2" s="11">
        <v>45005</v>
      </c>
      <c r="J2" s="11">
        <v>45036</v>
      </c>
      <c r="K2" s="11">
        <v>45066</v>
      </c>
      <c r="L2" s="11">
        <v>45097</v>
      </c>
      <c r="M2" s="11">
        <v>45127</v>
      </c>
      <c r="N2" s="11">
        <v>45158</v>
      </c>
      <c r="O2" s="138">
        <v>45189</v>
      </c>
    </row>
    <row r="3" spans="1:15" x14ac:dyDescent="0.3">
      <c r="A3" s="31" t="s">
        <v>44</v>
      </c>
      <c r="B3" s="12" t="s">
        <v>10</v>
      </c>
      <c r="C3" s="18">
        <v>65235.599844172</v>
      </c>
      <c r="D3" s="18">
        <v>66260.234049570005</v>
      </c>
      <c r="E3" s="18">
        <v>66812.487486383005</v>
      </c>
      <c r="F3" s="18">
        <v>67702.560193810001</v>
      </c>
      <c r="G3" s="18">
        <v>68545.062541138002</v>
      </c>
      <c r="H3" s="18">
        <v>69428.162107066004</v>
      </c>
      <c r="I3" s="18">
        <v>70373.460204567993</v>
      </c>
      <c r="J3" s="157">
        <v>70788.163314588004</v>
      </c>
      <c r="K3" s="18">
        <v>70859.304931580002</v>
      </c>
      <c r="L3" s="179">
        <v>71090.729136010996</v>
      </c>
      <c r="M3" s="250">
        <v>71611.384583930994</v>
      </c>
      <c r="N3" s="250">
        <v>72116.043192590005</v>
      </c>
      <c r="O3" s="134">
        <v>72818.296433929005</v>
      </c>
    </row>
    <row r="4" spans="1:15" x14ac:dyDescent="0.3">
      <c r="A4" s="32" t="s">
        <v>45</v>
      </c>
      <c r="B4" s="13" t="s">
        <v>11</v>
      </c>
      <c r="C4" s="18">
        <v>27062.374104134</v>
      </c>
      <c r="D4" s="18">
        <v>27346.371611079001</v>
      </c>
      <c r="E4" s="18">
        <v>27542.071335873999</v>
      </c>
      <c r="F4" s="18">
        <v>28123.898496258</v>
      </c>
      <c r="G4" s="18">
        <v>28178.736130744001</v>
      </c>
      <c r="H4" s="18">
        <v>28512.640292028998</v>
      </c>
      <c r="I4" s="18">
        <v>28725.111858583001</v>
      </c>
      <c r="J4" s="18">
        <v>28958.209198314002</v>
      </c>
      <c r="K4" s="18">
        <v>28977.789282577</v>
      </c>
      <c r="L4" s="180">
        <v>29196.890424614001</v>
      </c>
      <c r="M4" s="250">
        <v>29356.105416695002</v>
      </c>
      <c r="N4" s="250">
        <v>29842.100432806001</v>
      </c>
      <c r="O4" s="134">
        <v>30102.858966977001</v>
      </c>
    </row>
    <row r="5" spans="1:15" x14ac:dyDescent="0.3">
      <c r="A5" s="32" t="s">
        <v>46</v>
      </c>
      <c r="B5" s="13" t="s">
        <v>12</v>
      </c>
      <c r="C5" s="18">
        <v>79688.819230535999</v>
      </c>
      <c r="D5" s="18">
        <v>79713.655906107</v>
      </c>
      <c r="E5" s="18">
        <v>80623.902033813007</v>
      </c>
      <c r="F5" s="18">
        <v>81807.86150282</v>
      </c>
      <c r="G5" s="18">
        <v>81732.146442423997</v>
      </c>
      <c r="H5" s="18">
        <v>82899.710281316002</v>
      </c>
      <c r="I5" s="18">
        <v>84395.598389310995</v>
      </c>
      <c r="J5" s="18">
        <v>85909.800659922999</v>
      </c>
      <c r="K5" s="18">
        <v>85509.841028737006</v>
      </c>
      <c r="L5" s="180">
        <v>87231.544168887005</v>
      </c>
      <c r="M5" s="250">
        <v>87494.974621952002</v>
      </c>
      <c r="N5" s="250">
        <v>87765.255810421004</v>
      </c>
      <c r="O5" s="134">
        <v>89981.964297945</v>
      </c>
    </row>
    <row r="6" spans="1:15" x14ac:dyDescent="0.3">
      <c r="A6" s="32" t="s">
        <v>47</v>
      </c>
      <c r="B6" s="13" t="s">
        <v>13</v>
      </c>
      <c r="C6" s="18">
        <v>3302.6167696349999</v>
      </c>
      <c r="D6" s="18">
        <v>3333.1335029269999</v>
      </c>
      <c r="E6" s="18">
        <v>3370.180530399</v>
      </c>
      <c r="F6" s="18">
        <v>3475.5610205789999</v>
      </c>
      <c r="G6" s="18">
        <v>3503.5687746949998</v>
      </c>
      <c r="H6" s="18">
        <v>3525.5152248879999</v>
      </c>
      <c r="I6" s="18">
        <v>3563.2130928430001</v>
      </c>
      <c r="J6" s="18">
        <v>3567.1485070439999</v>
      </c>
      <c r="K6" s="18">
        <v>3581.2445685419998</v>
      </c>
      <c r="L6" s="180">
        <v>3615.3016797959999</v>
      </c>
      <c r="M6" s="250">
        <v>3637.7748366279998</v>
      </c>
      <c r="N6" s="250">
        <v>3708.291360443</v>
      </c>
      <c r="O6" s="134">
        <v>3775.6466668970002</v>
      </c>
    </row>
    <row r="7" spans="1:15" x14ac:dyDescent="0.3">
      <c r="A7" s="32" t="s">
        <v>48</v>
      </c>
      <c r="B7" s="13" t="s">
        <v>14</v>
      </c>
      <c r="C7" s="18">
        <v>31097.918143104002</v>
      </c>
      <c r="D7" s="18">
        <v>30701.963201667</v>
      </c>
      <c r="E7" s="18">
        <v>31362.046430749</v>
      </c>
      <c r="F7" s="18">
        <v>30399.869822487999</v>
      </c>
      <c r="G7" s="18">
        <v>30533.211009635001</v>
      </c>
      <c r="H7" s="18">
        <v>31127.698149659998</v>
      </c>
      <c r="I7" s="18">
        <v>31708.830347037001</v>
      </c>
      <c r="J7" s="18">
        <v>30982.593343418001</v>
      </c>
      <c r="K7" s="18">
        <v>30993.71212253</v>
      </c>
      <c r="L7" s="180">
        <v>29885.296164414998</v>
      </c>
      <c r="M7" s="250">
        <v>30334.657437774</v>
      </c>
      <c r="N7" s="250">
        <v>30951.370389390999</v>
      </c>
      <c r="O7" s="134">
        <v>31552.192101602999</v>
      </c>
    </row>
    <row r="8" spans="1:15" x14ac:dyDescent="0.3">
      <c r="A8" s="32" t="s">
        <v>49</v>
      </c>
      <c r="B8" s="13" t="s">
        <v>15</v>
      </c>
      <c r="C8" s="18">
        <v>38351.960969234002</v>
      </c>
      <c r="D8" s="18">
        <v>38907.011124725999</v>
      </c>
      <c r="E8" s="18">
        <v>39101.079110175997</v>
      </c>
      <c r="F8" s="18">
        <v>39589.031158184</v>
      </c>
      <c r="G8" s="18">
        <v>39686.823448347001</v>
      </c>
      <c r="H8" s="18">
        <v>40144.158145879002</v>
      </c>
      <c r="I8" s="18">
        <v>40598.01469471</v>
      </c>
      <c r="J8" s="18">
        <v>40830.255984197</v>
      </c>
      <c r="K8" s="18">
        <v>41047.747350976999</v>
      </c>
      <c r="L8" s="180">
        <v>41430.933648373</v>
      </c>
      <c r="M8" s="250">
        <v>41393.498258578002</v>
      </c>
      <c r="N8" s="250">
        <v>41766.617229091004</v>
      </c>
      <c r="O8" s="134">
        <v>41785.770326345002</v>
      </c>
    </row>
    <row r="9" spans="1:15" x14ac:dyDescent="0.3">
      <c r="A9" s="32" t="s">
        <v>50</v>
      </c>
      <c r="B9" s="13" t="s">
        <v>16</v>
      </c>
      <c r="C9" s="18">
        <v>2392.4316379490001</v>
      </c>
      <c r="D9" s="18">
        <v>2425.3777765650002</v>
      </c>
      <c r="E9" s="18">
        <v>2486.7157714049999</v>
      </c>
      <c r="F9" s="18">
        <v>2527.758289115</v>
      </c>
      <c r="G9" s="18">
        <v>2561.0018177020002</v>
      </c>
      <c r="H9" s="18">
        <v>2586.1186692010001</v>
      </c>
      <c r="I9" s="18">
        <v>2611.2214942999999</v>
      </c>
      <c r="J9" s="18">
        <v>2626.6228752050001</v>
      </c>
      <c r="K9" s="18">
        <v>2612.6141048059999</v>
      </c>
      <c r="L9" s="180">
        <v>2602.6262045550002</v>
      </c>
      <c r="M9" s="250">
        <v>2591.5286408900001</v>
      </c>
      <c r="N9" s="250">
        <v>2581.4167432839999</v>
      </c>
      <c r="O9" s="134">
        <v>2593.0239830780001</v>
      </c>
    </row>
    <row r="10" spans="1:15" x14ac:dyDescent="0.3">
      <c r="A10" s="32" t="s">
        <v>51</v>
      </c>
      <c r="B10" s="19" t="s">
        <v>17</v>
      </c>
      <c r="C10" s="18">
        <v>7327.0425137439997</v>
      </c>
      <c r="D10" s="18">
        <v>7540.8784766119998</v>
      </c>
      <c r="E10" s="18">
        <v>7715.7244208029997</v>
      </c>
      <c r="F10" s="18">
        <v>8032.179021293</v>
      </c>
      <c r="G10" s="18">
        <v>8307.6508724710002</v>
      </c>
      <c r="H10" s="18">
        <v>8539.2362435230007</v>
      </c>
      <c r="I10" s="18">
        <v>8765.3292803589993</v>
      </c>
      <c r="J10" s="18">
        <v>8901.6171618789995</v>
      </c>
      <c r="K10" s="18">
        <v>8900.0422320390007</v>
      </c>
      <c r="L10" s="180">
        <v>8946.6494613319992</v>
      </c>
      <c r="M10" s="250">
        <v>8952.3370014489992</v>
      </c>
      <c r="N10" s="250">
        <v>8934.2089864339996</v>
      </c>
      <c r="O10" s="134">
        <v>8957.0864038050004</v>
      </c>
    </row>
    <row r="11" spans="1:15" x14ac:dyDescent="0.3">
      <c r="A11" s="32" t="s">
        <v>52</v>
      </c>
      <c r="B11" s="13" t="s">
        <v>18</v>
      </c>
      <c r="C11" s="18">
        <v>3913.3327405629998</v>
      </c>
      <c r="D11" s="18">
        <v>3856.7774616070001</v>
      </c>
      <c r="E11" s="18">
        <v>3877.6790287909998</v>
      </c>
      <c r="F11" s="18">
        <v>3890.7506007789998</v>
      </c>
      <c r="G11" s="18">
        <v>3949.8635738190001</v>
      </c>
      <c r="H11" s="18">
        <v>3999.4819033990002</v>
      </c>
      <c r="I11" s="18">
        <v>4023.6600354819998</v>
      </c>
      <c r="J11" s="18">
        <v>4085.7459657320001</v>
      </c>
      <c r="K11" s="18">
        <v>4171.3245829520001</v>
      </c>
      <c r="L11" s="180">
        <v>4265.1657052869996</v>
      </c>
      <c r="M11" s="250">
        <v>4293.759869902</v>
      </c>
      <c r="N11" s="250">
        <v>4377.3366017819999</v>
      </c>
      <c r="O11" s="134">
        <v>4430.4500246810003</v>
      </c>
    </row>
    <row r="12" spans="1:15" x14ac:dyDescent="0.3">
      <c r="A12" s="32" t="s">
        <v>53</v>
      </c>
      <c r="B12" s="13" t="s">
        <v>19</v>
      </c>
      <c r="C12" s="18">
        <v>17605.557548476001</v>
      </c>
      <c r="D12" s="18">
        <v>18356.830105595</v>
      </c>
      <c r="E12" s="18">
        <v>18550.569262443001</v>
      </c>
      <c r="F12" s="18">
        <v>19175.588114123999</v>
      </c>
      <c r="G12" s="18">
        <v>19442.241645766</v>
      </c>
      <c r="H12" s="18">
        <v>19884.913924551001</v>
      </c>
      <c r="I12" s="18">
        <v>20304.32312108</v>
      </c>
      <c r="J12" s="18">
        <v>20462.222473500999</v>
      </c>
      <c r="K12" s="18">
        <v>20577.061063921999</v>
      </c>
      <c r="L12" s="180">
        <v>21005.499149322</v>
      </c>
      <c r="M12" s="250">
        <v>21049.296676892998</v>
      </c>
      <c r="N12" s="250">
        <v>21504.843229188002</v>
      </c>
      <c r="O12" s="134">
        <v>21651.608266474999</v>
      </c>
    </row>
    <row r="13" spans="1:15" x14ac:dyDescent="0.3">
      <c r="A13" s="32" t="s">
        <v>54</v>
      </c>
      <c r="B13" s="13" t="s">
        <v>20</v>
      </c>
      <c r="C13" s="18">
        <v>4634.9092262579998</v>
      </c>
      <c r="D13" s="18">
        <v>4679.2885079500002</v>
      </c>
      <c r="E13" s="18">
        <v>4727.1931402070004</v>
      </c>
      <c r="F13" s="18">
        <v>4871.9956748590002</v>
      </c>
      <c r="G13" s="18">
        <v>4928.7305044100003</v>
      </c>
      <c r="H13" s="18">
        <v>5049.6591147299996</v>
      </c>
      <c r="I13" s="18">
        <v>5076.2745485169999</v>
      </c>
      <c r="J13" s="18">
        <v>5099.9625735400004</v>
      </c>
      <c r="K13" s="18">
        <v>5521.2179485039997</v>
      </c>
      <c r="L13" s="180">
        <v>5150.0075179830001</v>
      </c>
      <c r="M13" s="250">
        <v>5146.0904938129997</v>
      </c>
      <c r="N13" s="250">
        <v>5190.812494369</v>
      </c>
      <c r="O13" s="134">
        <v>5230.8671254649998</v>
      </c>
    </row>
    <row r="14" spans="1:15" x14ac:dyDescent="0.3">
      <c r="A14" s="32" t="s">
        <v>55</v>
      </c>
      <c r="B14" s="13" t="s">
        <v>21</v>
      </c>
      <c r="C14" s="18">
        <v>16746.045293342999</v>
      </c>
      <c r="D14" s="18">
        <v>17214.582753051</v>
      </c>
      <c r="E14" s="18">
        <v>17591.945105768998</v>
      </c>
      <c r="F14" s="18">
        <v>18134.495083592999</v>
      </c>
      <c r="G14" s="18">
        <v>18578.785577876999</v>
      </c>
      <c r="H14" s="18">
        <v>19017.012360245</v>
      </c>
      <c r="I14" s="18">
        <v>19493.990803697001</v>
      </c>
      <c r="J14" s="18">
        <v>19755.447423873</v>
      </c>
      <c r="K14" s="18">
        <v>19943.570026882</v>
      </c>
      <c r="L14" s="180">
        <v>20170.7799423</v>
      </c>
      <c r="M14" s="250">
        <v>20394.314792445999</v>
      </c>
      <c r="N14" s="250">
        <v>20696.579043531001</v>
      </c>
      <c r="O14" s="134">
        <v>21010.949520320999</v>
      </c>
    </row>
    <row r="15" spans="1:15" x14ac:dyDescent="0.3">
      <c r="A15" s="32" t="s">
        <v>56</v>
      </c>
      <c r="B15" s="13" t="s">
        <v>24</v>
      </c>
      <c r="C15" s="18">
        <v>14902.451695277001</v>
      </c>
      <c r="D15" s="18">
        <v>15279.543161221</v>
      </c>
      <c r="E15" s="18">
        <v>15681.346336626</v>
      </c>
      <c r="F15" s="18">
        <v>15980.641492339</v>
      </c>
      <c r="G15" s="18">
        <v>16188.248878705001</v>
      </c>
      <c r="H15" s="18">
        <v>16513.553591866999</v>
      </c>
      <c r="I15" s="18">
        <v>16748.209624257001</v>
      </c>
      <c r="J15" s="18">
        <v>16772.413767598999</v>
      </c>
      <c r="K15" s="18">
        <v>16627.394208025999</v>
      </c>
      <c r="L15" s="180">
        <v>16768.642863459001</v>
      </c>
      <c r="M15" s="250">
        <v>16694.678033798002</v>
      </c>
      <c r="N15" s="250">
        <v>16717.611153746999</v>
      </c>
      <c r="O15" s="134">
        <v>16758.559090778999</v>
      </c>
    </row>
    <row r="16" spans="1:15" x14ac:dyDescent="0.3">
      <c r="A16" s="32" t="s">
        <v>57</v>
      </c>
      <c r="B16" s="13" t="s">
        <v>23</v>
      </c>
      <c r="C16" s="18">
        <v>2228.2483210250002</v>
      </c>
      <c r="D16" s="18">
        <v>2351.3033372300001</v>
      </c>
      <c r="E16" s="18">
        <v>2323.8552799879999</v>
      </c>
      <c r="F16" s="18">
        <v>2347.3348463050002</v>
      </c>
      <c r="G16" s="18">
        <v>2362.2252301439999</v>
      </c>
      <c r="H16" s="18">
        <v>2391.9256009569999</v>
      </c>
      <c r="I16" s="18">
        <v>2402.7909770689998</v>
      </c>
      <c r="J16" s="18">
        <v>2428.021907457</v>
      </c>
      <c r="K16" s="18">
        <v>2408.4017581859998</v>
      </c>
      <c r="L16" s="180">
        <v>2426.8593058410002</v>
      </c>
      <c r="M16" s="250">
        <v>2420.1061856159999</v>
      </c>
      <c r="N16" s="250">
        <v>2439.6333500679998</v>
      </c>
      <c r="O16" s="134">
        <v>2464.5500332400002</v>
      </c>
    </row>
    <row r="17" spans="1:15" x14ac:dyDescent="0.3">
      <c r="A17" s="32" t="s">
        <v>58</v>
      </c>
      <c r="B17" s="13" t="s">
        <v>22</v>
      </c>
      <c r="C17" s="18">
        <v>3875.4450022780002</v>
      </c>
      <c r="D17" s="18">
        <v>3963.7635359259998</v>
      </c>
      <c r="E17" s="18">
        <v>4004.1947039639999</v>
      </c>
      <c r="F17" s="18">
        <v>4290.6469825149998</v>
      </c>
      <c r="G17" s="18">
        <v>4419.6083535560001</v>
      </c>
      <c r="H17" s="18">
        <v>4524.5787364810003</v>
      </c>
      <c r="I17" s="18">
        <v>4623.7861972629998</v>
      </c>
      <c r="J17" s="18">
        <v>4649.1092536810002</v>
      </c>
      <c r="K17" s="18">
        <v>4494.2416168709997</v>
      </c>
      <c r="L17" s="180">
        <v>4772.7594714409997</v>
      </c>
      <c r="M17" s="250">
        <v>4815.3159331429997</v>
      </c>
      <c r="N17" s="250">
        <v>4912.5817697209995</v>
      </c>
      <c r="O17" s="134">
        <v>4951.0159498310004</v>
      </c>
    </row>
    <row r="18" spans="1:15" x14ac:dyDescent="0.3">
      <c r="A18" s="32" t="s">
        <v>59</v>
      </c>
      <c r="B18" s="13" t="s">
        <v>25</v>
      </c>
      <c r="C18" s="18">
        <v>8172.1008982269996</v>
      </c>
      <c r="D18" s="18">
        <v>8360.9950272780006</v>
      </c>
      <c r="E18" s="18">
        <v>8505.0686323999998</v>
      </c>
      <c r="F18" s="18">
        <v>8754.6887384599995</v>
      </c>
      <c r="G18" s="18">
        <v>8969.8051951460002</v>
      </c>
      <c r="H18" s="18">
        <v>9146.7024282279999</v>
      </c>
      <c r="I18" s="18">
        <v>9350.0835263980007</v>
      </c>
      <c r="J18" s="18">
        <v>9485.5547882659994</v>
      </c>
      <c r="K18" s="18">
        <v>9522.7287110449997</v>
      </c>
      <c r="L18" s="180">
        <v>9589.3447791239996</v>
      </c>
      <c r="M18" s="250">
        <v>9589.4268150690004</v>
      </c>
      <c r="N18" s="250">
        <v>9636.6660789739999</v>
      </c>
      <c r="O18" s="134">
        <v>9737.8473924190002</v>
      </c>
    </row>
    <row r="19" spans="1:15" x14ac:dyDescent="0.3">
      <c r="A19" s="32" t="s">
        <v>60</v>
      </c>
      <c r="B19" s="13" t="s">
        <v>26</v>
      </c>
      <c r="C19" s="18">
        <v>9378.0763256650007</v>
      </c>
      <c r="D19" s="18">
        <v>9487.963935193</v>
      </c>
      <c r="E19" s="18">
        <v>9526.8934911119995</v>
      </c>
      <c r="F19" s="18">
        <v>9805.7469728289998</v>
      </c>
      <c r="G19" s="18">
        <v>9852.2800566709993</v>
      </c>
      <c r="H19" s="18">
        <v>10005.481069648</v>
      </c>
      <c r="I19" s="18">
        <v>10198.799451923</v>
      </c>
      <c r="J19" s="18">
        <v>10083.946811923</v>
      </c>
      <c r="K19" s="18">
        <v>10840.207111387999</v>
      </c>
      <c r="L19" s="180">
        <v>10800.000104593</v>
      </c>
      <c r="M19" s="250">
        <v>10842.203976889999</v>
      </c>
      <c r="N19" s="250">
        <v>11710.487731532001</v>
      </c>
      <c r="O19" s="134">
        <v>11354.677322677</v>
      </c>
    </row>
    <row r="20" spans="1:15" x14ac:dyDescent="0.3">
      <c r="A20" s="32" t="s">
        <v>61</v>
      </c>
      <c r="B20" s="13" t="s">
        <v>27</v>
      </c>
      <c r="C20" s="18">
        <v>7283.9947918919997</v>
      </c>
      <c r="D20" s="18">
        <v>7403.9695682669999</v>
      </c>
      <c r="E20" s="18">
        <v>7455.4076061360001</v>
      </c>
      <c r="F20" s="18">
        <v>7743.1551567389997</v>
      </c>
      <c r="G20" s="18">
        <v>7943.8693318570004</v>
      </c>
      <c r="H20" s="18">
        <v>8133.0733453330004</v>
      </c>
      <c r="I20" s="18">
        <v>8362.65803117</v>
      </c>
      <c r="J20" s="18">
        <v>8500.1459316319997</v>
      </c>
      <c r="K20" s="18">
        <v>8708.426076836</v>
      </c>
      <c r="L20" s="180">
        <v>8867.2024285989992</v>
      </c>
      <c r="M20" s="250">
        <v>8883.0110981929993</v>
      </c>
      <c r="N20" s="250">
        <v>8996.3537489230002</v>
      </c>
      <c r="O20" s="134">
        <v>9031.6234798099995</v>
      </c>
    </row>
    <row r="21" spans="1:15" x14ac:dyDescent="0.3">
      <c r="A21" s="32" t="s">
        <v>62</v>
      </c>
      <c r="B21" s="13" t="s">
        <v>28</v>
      </c>
      <c r="C21" s="18">
        <v>18111.412077761001</v>
      </c>
      <c r="D21" s="18">
        <v>18709.077289796998</v>
      </c>
      <c r="E21" s="18">
        <v>19175.651059643998</v>
      </c>
      <c r="F21" s="18">
        <v>19218.971175889001</v>
      </c>
      <c r="G21" s="18">
        <v>19763.023925572001</v>
      </c>
      <c r="H21" s="18">
        <v>20870.422921386998</v>
      </c>
      <c r="I21" s="18">
        <v>21393.391400048</v>
      </c>
      <c r="J21" s="18">
        <v>21853.366161139998</v>
      </c>
      <c r="K21" s="18">
        <v>22164.940659377</v>
      </c>
      <c r="L21" s="180">
        <v>22609.830197993</v>
      </c>
      <c r="M21" s="250">
        <v>22945.021168895</v>
      </c>
      <c r="N21" s="250">
        <v>23717.073440792999</v>
      </c>
      <c r="O21" s="134">
        <v>24097.232550895998</v>
      </c>
    </row>
    <row r="22" spans="1:15" x14ac:dyDescent="0.3">
      <c r="A22" s="32" t="s">
        <v>63</v>
      </c>
      <c r="B22" s="13" t="s">
        <v>29</v>
      </c>
      <c r="C22" s="18">
        <v>6120.0168904550001</v>
      </c>
      <c r="D22" s="18">
        <v>6317.5443113769998</v>
      </c>
      <c r="E22" s="18">
        <v>6352.639227224</v>
      </c>
      <c r="F22" s="18">
        <v>6538.6687724820003</v>
      </c>
      <c r="G22" s="18">
        <v>6827.7665222019996</v>
      </c>
      <c r="H22" s="18">
        <v>7118.9156332949997</v>
      </c>
      <c r="I22" s="18">
        <v>7260.0716158710002</v>
      </c>
      <c r="J22" s="18">
        <v>7425.631722782</v>
      </c>
      <c r="K22" s="18">
        <v>7518.0444152549999</v>
      </c>
      <c r="L22" s="180">
        <v>7633.7585161200004</v>
      </c>
      <c r="M22" s="250">
        <v>7807.3926026769996</v>
      </c>
      <c r="N22" s="250">
        <v>7911.170274735</v>
      </c>
      <c r="O22" s="134">
        <v>8001.2665102049996</v>
      </c>
    </row>
    <row r="23" spans="1:15" x14ac:dyDescent="0.3">
      <c r="A23" s="32" t="s">
        <v>64</v>
      </c>
      <c r="B23" s="13" t="s">
        <v>203</v>
      </c>
      <c r="C23" s="18">
        <v>2393.39983777</v>
      </c>
      <c r="D23" s="18">
        <v>2388.9801699149998</v>
      </c>
      <c r="E23" s="18">
        <v>2356.6626947069999</v>
      </c>
      <c r="F23" s="18">
        <v>2329.9191268049999</v>
      </c>
      <c r="G23" s="18">
        <v>2487.2901065199999</v>
      </c>
      <c r="H23" s="18">
        <v>2465.1785223769998</v>
      </c>
      <c r="I23" s="18">
        <v>2675.3069415949999</v>
      </c>
      <c r="J23" s="18">
        <v>2814.657471216</v>
      </c>
      <c r="K23" s="18">
        <v>2879.2268660489999</v>
      </c>
      <c r="L23" s="180">
        <v>2831.3046261240002</v>
      </c>
      <c r="M23" s="250">
        <v>2801.5980131330002</v>
      </c>
      <c r="N23" s="250">
        <v>2819.9758503409998</v>
      </c>
      <c r="O23" s="134">
        <v>2801.5587510370001</v>
      </c>
    </row>
    <row r="24" spans="1:15" x14ac:dyDescent="0.3">
      <c r="A24" s="32" t="s">
        <v>65</v>
      </c>
      <c r="B24" s="13" t="s">
        <v>30</v>
      </c>
      <c r="C24" s="18">
        <v>5185.0146980999998</v>
      </c>
      <c r="D24" s="18">
        <v>5245.7112610220001</v>
      </c>
      <c r="E24" s="18">
        <v>5251.7549853259998</v>
      </c>
      <c r="F24" s="18">
        <v>5410.1009362679997</v>
      </c>
      <c r="G24" s="18">
        <v>5514.533253089</v>
      </c>
      <c r="H24" s="18">
        <v>5588.4058517470003</v>
      </c>
      <c r="I24" s="18">
        <v>5724.4736113930003</v>
      </c>
      <c r="J24" s="18">
        <v>5811.1311486120003</v>
      </c>
      <c r="K24" s="18">
        <v>5837.512457588</v>
      </c>
      <c r="L24" s="180">
        <v>5885.3532353199998</v>
      </c>
      <c r="M24" s="250">
        <v>5895.6835187839997</v>
      </c>
      <c r="N24" s="250">
        <v>5936.1163513390002</v>
      </c>
      <c r="O24" s="134">
        <v>5953.5583488290004</v>
      </c>
    </row>
    <row r="25" spans="1:15" x14ac:dyDescent="0.3">
      <c r="A25" s="32" t="s">
        <v>66</v>
      </c>
      <c r="B25" s="13" t="s">
        <v>32</v>
      </c>
      <c r="C25" s="18">
        <v>14844.823152723</v>
      </c>
      <c r="D25" s="18">
        <v>15206.607112541</v>
      </c>
      <c r="E25" s="18">
        <v>15271.686584599</v>
      </c>
      <c r="F25" s="18">
        <v>15585.452073884</v>
      </c>
      <c r="G25" s="18">
        <v>15708.902335348999</v>
      </c>
      <c r="H25" s="18">
        <v>15960.578252882</v>
      </c>
      <c r="I25" s="18">
        <v>16157.429704984001</v>
      </c>
      <c r="J25" s="18">
        <v>16232.909517163</v>
      </c>
      <c r="K25" s="18">
        <v>16264.993120098001</v>
      </c>
      <c r="L25" s="180">
        <v>16381.169049439</v>
      </c>
      <c r="M25" s="250">
        <v>16520.808139027002</v>
      </c>
      <c r="N25" s="250">
        <v>16739.475515868999</v>
      </c>
      <c r="O25" s="134">
        <v>16939.779539449999</v>
      </c>
    </row>
    <row r="26" spans="1:15" x14ac:dyDescent="0.3">
      <c r="A26" s="32" t="s">
        <v>67</v>
      </c>
      <c r="B26" s="13" t="s">
        <v>33</v>
      </c>
      <c r="C26" s="18">
        <v>6516.4008139520001</v>
      </c>
      <c r="D26" s="18">
        <v>6602.0401865690001</v>
      </c>
      <c r="E26" s="18">
        <v>6593.7388303890002</v>
      </c>
      <c r="F26" s="18">
        <v>6688.2139450149998</v>
      </c>
      <c r="G26" s="18">
        <v>6787.3491637950001</v>
      </c>
      <c r="H26" s="18">
        <v>6850.0681763189996</v>
      </c>
      <c r="I26" s="18">
        <v>6922.955575852</v>
      </c>
      <c r="J26" s="18">
        <v>6915.2791949189996</v>
      </c>
      <c r="K26" s="18">
        <v>6919.2613294299999</v>
      </c>
      <c r="L26" s="180">
        <v>6981.4468097649997</v>
      </c>
      <c r="M26" s="250">
        <v>6988.2557070209996</v>
      </c>
      <c r="N26" s="250">
        <v>7053.5717583160003</v>
      </c>
      <c r="O26" s="134">
        <v>7058.4242541089998</v>
      </c>
    </row>
    <row r="27" spans="1:15" x14ac:dyDescent="0.3">
      <c r="A27" s="32" t="s">
        <v>68</v>
      </c>
      <c r="B27" s="13" t="s">
        <v>34</v>
      </c>
      <c r="C27" s="18">
        <v>1963.0506246370001</v>
      </c>
      <c r="D27" s="18">
        <v>1977.2825524909999</v>
      </c>
      <c r="E27" s="18">
        <v>1947.4110275759999</v>
      </c>
      <c r="F27" s="18">
        <v>2018.7237198749999</v>
      </c>
      <c r="G27" s="18">
        <v>2061.6071879589999</v>
      </c>
      <c r="H27" s="18">
        <v>2097.6346947830002</v>
      </c>
      <c r="I27" s="18">
        <v>2122.950083235</v>
      </c>
      <c r="J27" s="18">
        <v>2134.633530268</v>
      </c>
      <c r="K27" s="18">
        <v>2111.407596427</v>
      </c>
      <c r="L27" s="180">
        <v>2103.831297749</v>
      </c>
      <c r="M27" s="250">
        <v>2100.5828817239999</v>
      </c>
      <c r="N27" s="250">
        <v>2086.7431437390001</v>
      </c>
      <c r="O27" s="134">
        <v>2175.2228804470001</v>
      </c>
    </row>
    <row r="28" spans="1:15" x14ac:dyDescent="0.3">
      <c r="A28" s="32" t="s">
        <v>69</v>
      </c>
      <c r="B28" s="13" t="s">
        <v>31</v>
      </c>
      <c r="C28" s="18">
        <v>1141.2531278470001</v>
      </c>
      <c r="D28" s="18">
        <v>1149.393221327</v>
      </c>
      <c r="E28" s="18">
        <v>1165.8804123</v>
      </c>
      <c r="F28" s="18">
        <v>1188.277879469</v>
      </c>
      <c r="G28" s="18">
        <v>1215.021319795</v>
      </c>
      <c r="H28" s="18">
        <v>1228.4247064149999</v>
      </c>
      <c r="I28" s="18">
        <v>1258.135974264</v>
      </c>
      <c r="J28" s="18">
        <v>1266.155264235</v>
      </c>
      <c r="K28" s="18">
        <v>1304.5622597500001</v>
      </c>
      <c r="L28" s="180">
        <v>1321.6287300290001</v>
      </c>
      <c r="M28" s="250">
        <v>1340.5549985</v>
      </c>
      <c r="N28" s="250">
        <v>1366.0705578019999</v>
      </c>
      <c r="O28" s="134">
        <v>1395.2853685760001</v>
      </c>
    </row>
    <row r="29" spans="1:15" x14ac:dyDescent="0.3">
      <c r="A29" s="32" t="s">
        <v>70</v>
      </c>
      <c r="B29" s="13" t="s">
        <v>35</v>
      </c>
      <c r="C29" s="18">
        <v>4906.7936745309999</v>
      </c>
      <c r="D29" s="18">
        <v>4991.360388264</v>
      </c>
      <c r="E29" s="18">
        <v>5058.1998911749997</v>
      </c>
      <c r="F29" s="18">
        <v>5192.2894439620004</v>
      </c>
      <c r="G29" s="18">
        <v>5317.0180327750004</v>
      </c>
      <c r="H29" s="18">
        <v>5454.006778551</v>
      </c>
      <c r="I29" s="18">
        <v>5647.4276071000004</v>
      </c>
      <c r="J29" s="18">
        <v>5828.4135955210004</v>
      </c>
      <c r="K29" s="18">
        <v>5858.7668205870004</v>
      </c>
      <c r="L29" s="180">
        <v>5878.5158390249999</v>
      </c>
      <c r="M29" s="250">
        <v>5932.0752110639996</v>
      </c>
      <c r="N29" s="250">
        <v>6004.8514278089997</v>
      </c>
      <c r="O29" s="134">
        <v>6059.6069915540002</v>
      </c>
    </row>
    <row r="30" spans="1:15" x14ac:dyDescent="0.3">
      <c r="A30" s="32" t="s">
        <v>71</v>
      </c>
      <c r="B30" s="13" t="s">
        <v>36</v>
      </c>
      <c r="C30" s="18">
        <v>4322.3729353099998</v>
      </c>
      <c r="D30" s="18">
        <v>4347.2436251239997</v>
      </c>
      <c r="E30" s="18">
        <v>4329.9494988019997</v>
      </c>
      <c r="F30" s="18">
        <v>4369.6613249519996</v>
      </c>
      <c r="G30" s="18">
        <v>4331.3837678509999</v>
      </c>
      <c r="H30" s="18">
        <v>4394.1961104519996</v>
      </c>
      <c r="I30" s="18">
        <v>4393.0721025530001</v>
      </c>
      <c r="J30" s="18">
        <v>4366.0201027539997</v>
      </c>
      <c r="K30" s="18">
        <v>4386.24223557</v>
      </c>
      <c r="L30" s="180">
        <v>4394.3194026780002</v>
      </c>
      <c r="M30" s="250">
        <v>4420.6443999579997</v>
      </c>
      <c r="N30" s="250">
        <v>4463.9338643000001</v>
      </c>
      <c r="O30" s="134">
        <v>4493.0902357080004</v>
      </c>
    </row>
    <row r="31" spans="1:15" x14ac:dyDescent="0.3">
      <c r="A31" s="32" t="s">
        <v>72</v>
      </c>
      <c r="B31" s="13" t="s">
        <v>37</v>
      </c>
      <c r="C31" s="18">
        <v>6516.4805400920004</v>
      </c>
      <c r="D31" s="18">
        <v>6683.2730843480003</v>
      </c>
      <c r="E31" s="18">
        <v>8791.9853396050003</v>
      </c>
      <c r="F31" s="18">
        <v>8923.8448414199993</v>
      </c>
      <c r="G31" s="18">
        <v>9064.1085565670001</v>
      </c>
      <c r="H31" s="18">
        <v>9275.0839726590002</v>
      </c>
      <c r="I31" s="18">
        <v>9459.8278905799998</v>
      </c>
      <c r="J31" s="18">
        <v>9521.2669174580005</v>
      </c>
      <c r="K31" s="18">
        <v>9848.2019806770004</v>
      </c>
      <c r="L31" s="180">
        <v>9968.2214685609997</v>
      </c>
      <c r="M31" s="250">
        <v>10134.504515043</v>
      </c>
      <c r="N31" s="250">
        <v>10307.673686938</v>
      </c>
      <c r="O31" s="134">
        <v>10255.849824143999</v>
      </c>
    </row>
    <row r="32" spans="1:15" x14ac:dyDescent="0.3">
      <c r="A32" s="32" t="s">
        <v>73</v>
      </c>
      <c r="B32" s="13" t="s">
        <v>38</v>
      </c>
      <c r="C32" s="18">
        <v>1497.8851669789999</v>
      </c>
      <c r="D32" s="18">
        <v>1506.8489077910001</v>
      </c>
      <c r="E32" s="18">
        <v>1453.8864311580001</v>
      </c>
      <c r="F32" s="18">
        <v>1483.955915579</v>
      </c>
      <c r="G32" s="18">
        <v>1527.8745999519999</v>
      </c>
      <c r="H32" s="18">
        <v>1559.260879638</v>
      </c>
      <c r="I32" s="18">
        <v>1599.0026513949999</v>
      </c>
      <c r="J32" s="18">
        <v>1616.5767159950001</v>
      </c>
      <c r="K32" s="18">
        <v>1631.2243130910001</v>
      </c>
      <c r="L32" s="180">
        <v>1656.1516750569999</v>
      </c>
      <c r="M32" s="250">
        <v>1683.769416114</v>
      </c>
      <c r="N32" s="250">
        <v>1722.420176118</v>
      </c>
      <c r="O32" s="134">
        <v>1754.059025581</v>
      </c>
    </row>
    <row r="33" spans="1:15" x14ac:dyDescent="0.3">
      <c r="A33" s="32" t="s">
        <v>74</v>
      </c>
      <c r="B33" s="13" t="s">
        <v>39</v>
      </c>
      <c r="C33" s="18">
        <v>1041.2494244720001</v>
      </c>
      <c r="D33" s="18">
        <v>1057.7898400460001</v>
      </c>
      <c r="E33" s="18">
        <v>1068.7292075610001</v>
      </c>
      <c r="F33" s="18">
        <v>1087.2428126520001</v>
      </c>
      <c r="G33" s="18">
        <v>1100.2867310649999</v>
      </c>
      <c r="H33" s="18">
        <v>1135.639928883</v>
      </c>
      <c r="I33" s="18">
        <v>1154.902996196</v>
      </c>
      <c r="J33" s="18">
        <v>1171.2159315389999</v>
      </c>
      <c r="K33" s="18">
        <v>1175.6792761419999</v>
      </c>
      <c r="L33" s="180">
        <v>1177.361795781</v>
      </c>
      <c r="M33" s="250">
        <v>1184.424275181</v>
      </c>
      <c r="N33" s="250">
        <v>1198.1660296059999</v>
      </c>
      <c r="O33" s="134">
        <v>1210.6845127500001</v>
      </c>
    </row>
    <row r="34" spans="1:15" x14ac:dyDescent="0.3">
      <c r="A34" s="32" t="s">
        <v>75</v>
      </c>
      <c r="B34" s="13" t="s">
        <v>40</v>
      </c>
      <c r="C34" s="18">
        <v>1644.097587789</v>
      </c>
      <c r="D34" s="18">
        <v>1694.8324472249999</v>
      </c>
      <c r="E34" s="18">
        <v>1724.237898007</v>
      </c>
      <c r="F34" s="18">
        <v>1725.6082821350001</v>
      </c>
      <c r="G34" s="18">
        <v>1768.9507142370001</v>
      </c>
      <c r="H34" s="18">
        <v>1802.963128378</v>
      </c>
      <c r="I34" s="18">
        <v>1834.7769242659999</v>
      </c>
      <c r="J34" s="18">
        <v>1842.8476610309999</v>
      </c>
      <c r="K34" s="18">
        <v>1829.389795559</v>
      </c>
      <c r="L34" s="180">
        <v>1820.883668442</v>
      </c>
      <c r="M34" s="250">
        <v>1819.9032634130001</v>
      </c>
      <c r="N34" s="161">
        <v>1818.877145851</v>
      </c>
      <c r="O34" s="134">
        <v>1827.073345044</v>
      </c>
    </row>
    <row r="35" spans="1:15" x14ac:dyDescent="0.3">
      <c r="A35" s="32" t="s">
        <v>76</v>
      </c>
      <c r="B35" s="13" t="s">
        <v>42</v>
      </c>
      <c r="C35" s="18">
        <v>1432.080622229</v>
      </c>
      <c r="D35" s="18">
        <v>1475.210015293</v>
      </c>
      <c r="E35" s="18">
        <v>1462.684606624</v>
      </c>
      <c r="F35" s="18">
        <v>1516.170649942</v>
      </c>
      <c r="G35" s="18">
        <v>1542.7291530509999</v>
      </c>
      <c r="H35" s="18">
        <v>1584.0037771509999</v>
      </c>
      <c r="I35" s="18">
        <v>1598.5676072260001</v>
      </c>
      <c r="J35" s="18">
        <v>1635.4126810089999</v>
      </c>
      <c r="K35" s="18">
        <v>1644.0425892200001</v>
      </c>
      <c r="L35" s="180">
        <v>1682.487143611</v>
      </c>
      <c r="M35" s="250">
        <v>1701.6065474980001</v>
      </c>
      <c r="N35" s="250">
        <v>1695.7663396099999</v>
      </c>
      <c r="O35" s="134">
        <v>1730.3618450869999</v>
      </c>
    </row>
    <row r="36" spans="1:15" x14ac:dyDescent="0.3">
      <c r="A36" s="32" t="s">
        <v>77</v>
      </c>
      <c r="B36" s="13" t="s">
        <v>41</v>
      </c>
      <c r="C36" s="18">
        <v>1015.955346681</v>
      </c>
      <c r="D36" s="18">
        <v>1038.1834261619999</v>
      </c>
      <c r="E36" s="18">
        <v>1071.0620270080001</v>
      </c>
      <c r="F36" s="18">
        <v>1085.1572723950001</v>
      </c>
      <c r="G36" s="18">
        <v>1113.10508839</v>
      </c>
      <c r="H36" s="18">
        <v>1169.0712759109999</v>
      </c>
      <c r="I36" s="18">
        <v>1191.7060458420001</v>
      </c>
      <c r="J36" s="18">
        <v>1237.034539214</v>
      </c>
      <c r="K36" s="18">
        <v>1198.2960690150001</v>
      </c>
      <c r="L36" s="180">
        <v>1196.7745005950001</v>
      </c>
      <c r="M36" s="250">
        <v>1190.808128937</v>
      </c>
      <c r="N36" s="161">
        <v>1199.86459636</v>
      </c>
      <c r="O36" s="134">
        <v>1202.402908778</v>
      </c>
    </row>
    <row r="37" spans="1:15" x14ac:dyDescent="0.3">
      <c r="A37" s="32" t="s">
        <v>204</v>
      </c>
      <c r="B37" s="13" t="s">
        <v>43</v>
      </c>
      <c r="C37" s="18">
        <v>4.8861636160000002</v>
      </c>
      <c r="D37" s="18">
        <v>3.8057657210000002</v>
      </c>
      <c r="E37" s="18">
        <v>12.043814102000001</v>
      </c>
      <c r="F37" s="18">
        <v>8.3940141799999992</v>
      </c>
      <c r="G37" s="18">
        <v>8.5080006089999998</v>
      </c>
      <c r="H37" s="18">
        <v>3.6662473250000001</v>
      </c>
      <c r="I37" s="18">
        <v>92.985107941999999</v>
      </c>
      <c r="J37" s="18">
        <v>3.9712462980000001</v>
      </c>
      <c r="K37" s="18">
        <v>7.9226160700000001</v>
      </c>
      <c r="L37" s="180">
        <v>11.131224038999999</v>
      </c>
      <c r="M37" s="250">
        <v>11.862751801</v>
      </c>
      <c r="N37" s="250">
        <v>56.208061934</v>
      </c>
      <c r="O37" s="134">
        <v>9.9098787450000003</v>
      </c>
    </row>
    <row r="38" spans="1:15" x14ac:dyDescent="0.3">
      <c r="A38" s="33"/>
      <c r="B38" s="21" t="s">
        <v>110</v>
      </c>
      <c r="C38" s="20">
        <v>421856.097740456</v>
      </c>
      <c r="D38" s="20">
        <v>427578.82664758398</v>
      </c>
      <c r="E38" s="20">
        <v>434346.563242845</v>
      </c>
      <c r="F38" s="20">
        <v>441024.41535399295</v>
      </c>
      <c r="G38" s="20">
        <v>445823.31784388516</v>
      </c>
      <c r="H38" s="20">
        <v>453987.14204715402</v>
      </c>
      <c r="I38" s="20">
        <v>461812.33951890905</v>
      </c>
      <c r="J38" s="20">
        <v>465563.5053429259</v>
      </c>
      <c r="K38" s="20">
        <v>467876.58312630496</v>
      </c>
      <c r="L38" s="181">
        <v>471350.40133626002</v>
      </c>
      <c r="M38" s="254">
        <v>473979.96021243004</v>
      </c>
      <c r="N38" s="254">
        <v>479946.16756775492</v>
      </c>
      <c r="O38" s="135">
        <v>485154.35415721702</v>
      </c>
    </row>
    <row r="39" spans="1:15" ht="22.95" customHeight="1" x14ac:dyDescent="0.3">
      <c r="A39" s="309" t="s">
        <v>201</v>
      </c>
      <c r="B39" s="310"/>
      <c r="C39" s="310"/>
      <c r="D39" s="310"/>
      <c r="E39" s="310"/>
      <c r="F39" s="310"/>
      <c r="G39" s="310"/>
      <c r="H39" s="310"/>
      <c r="I39" s="310"/>
      <c r="J39" s="310"/>
      <c r="K39" s="310"/>
      <c r="L39" s="310"/>
      <c r="M39" s="310"/>
      <c r="N39" s="310"/>
      <c r="O39" s="310"/>
    </row>
    <row r="40" spans="1:15" x14ac:dyDescent="0.3">
      <c r="M40" s="246"/>
      <c r="N40" s="246"/>
      <c r="O40" s="246"/>
    </row>
    <row r="43" spans="1:15" x14ac:dyDescent="0.3">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B15" activePane="bottomRight" state="frozen"/>
      <selection activeCell="N78" sqref="N78"/>
      <selection pane="topRight" activeCell="N78" sqref="N78"/>
      <selection pane="bottomLeft" activeCell="N78" sqref="N78"/>
      <selection pane="bottomRight" activeCell="B3" sqref="B3"/>
    </sheetView>
  </sheetViews>
  <sheetFormatPr defaultRowHeight="14.4" x14ac:dyDescent="0.3"/>
  <cols>
    <col min="1" max="1" width="46.44140625" bestFit="1" customWidth="1"/>
    <col min="15" max="15" width="18.44140625" bestFit="1" customWidth="1"/>
  </cols>
  <sheetData>
    <row r="1" spans="1:14" ht="32.4" customHeight="1" x14ac:dyDescent="0.3">
      <c r="A1" s="291" t="s">
        <v>405</v>
      </c>
      <c r="B1" s="292"/>
      <c r="C1" s="292"/>
      <c r="D1" s="292"/>
      <c r="E1" s="292"/>
      <c r="F1" s="292"/>
      <c r="G1" s="292"/>
      <c r="H1" s="292"/>
      <c r="I1" s="292"/>
      <c r="J1" s="292"/>
      <c r="K1" s="292"/>
      <c r="L1" s="292"/>
      <c r="M1" s="292"/>
      <c r="N1" s="292"/>
    </row>
    <row r="2" spans="1:14" x14ac:dyDescent="0.3">
      <c r="A2" s="108" t="s">
        <v>406</v>
      </c>
      <c r="B2" s="11">
        <v>44805</v>
      </c>
      <c r="C2" s="11">
        <v>44835</v>
      </c>
      <c r="D2" s="11">
        <v>44866</v>
      </c>
      <c r="E2" s="11">
        <v>44896</v>
      </c>
      <c r="F2" s="11">
        <v>44927</v>
      </c>
      <c r="G2" s="11">
        <v>44958</v>
      </c>
      <c r="H2" s="11">
        <v>44986</v>
      </c>
      <c r="I2" s="11">
        <v>45017</v>
      </c>
      <c r="J2" s="11">
        <v>45047</v>
      </c>
      <c r="K2" s="136">
        <v>45078</v>
      </c>
      <c r="L2" s="113">
        <v>45108</v>
      </c>
      <c r="M2" s="113">
        <v>45139</v>
      </c>
      <c r="N2" s="113">
        <v>45170</v>
      </c>
    </row>
    <row r="3" spans="1:14" x14ac:dyDescent="0.3">
      <c r="A3" s="158" t="s">
        <v>385</v>
      </c>
      <c r="B3" s="18">
        <v>35787.639168187001</v>
      </c>
      <c r="C3" s="18">
        <v>36371.758646984999</v>
      </c>
      <c r="D3" s="18">
        <v>36992.394937176003</v>
      </c>
      <c r="E3" s="18">
        <v>36797.793778387997</v>
      </c>
      <c r="F3" s="18">
        <v>36904.236067799997</v>
      </c>
      <c r="G3" s="18">
        <v>37959.665225752004</v>
      </c>
      <c r="H3" s="18">
        <v>38563.805396451004</v>
      </c>
      <c r="I3" s="157">
        <v>38943.623590003001</v>
      </c>
      <c r="J3" s="18">
        <v>39073.932241428003</v>
      </c>
      <c r="K3" s="247">
        <v>39458.461422744003</v>
      </c>
      <c r="L3" s="180">
        <v>39496.945395196002</v>
      </c>
      <c r="M3" s="180">
        <v>40844.934175745999</v>
      </c>
      <c r="N3" s="180">
        <v>41645.400013047001</v>
      </c>
    </row>
    <row r="4" spans="1:14" x14ac:dyDescent="0.3">
      <c r="A4" s="158" t="s">
        <v>386</v>
      </c>
      <c r="B4" s="18">
        <v>152.01085213600001</v>
      </c>
      <c r="C4" s="18">
        <v>146.97879782000001</v>
      </c>
      <c r="D4" s="18">
        <v>136.391867918</v>
      </c>
      <c r="E4" s="18">
        <v>123.06922056800001</v>
      </c>
      <c r="F4" s="18">
        <v>113.466472397</v>
      </c>
      <c r="G4" s="18">
        <v>105.259968169</v>
      </c>
      <c r="H4" s="18">
        <v>82.979906425999999</v>
      </c>
      <c r="I4" s="18">
        <v>110.353432297</v>
      </c>
      <c r="J4" s="18">
        <v>92.449432255000005</v>
      </c>
      <c r="K4" s="248">
        <v>94.081791636000005</v>
      </c>
      <c r="L4" s="180">
        <v>3.6697329449999998</v>
      </c>
      <c r="M4" s="180">
        <v>73.457436345000005</v>
      </c>
      <c r="N4" s="180">
        <v>60.021635271000001</v>
      </c>
    </row>
    <row r="5" spans="1:14" x14ac:dyDescent="0.3">
      <c r="A5" s="158" t="s">
        <v>387</v>
      </c>
      <c r="B5" s="18">
        <v>0</v>
      </c>
      <c r="C5" s="18">
        <v>1.4714E-2</v>
      </c>
      <c r="D5" s="18">
        <v>1.2657514E-2</v>
      </c>
      <c r="E5" s="18">
        <v>5.7951840000000001E-3</v>
      </c>
      <c r="F5" s="18">
        <v>0.23533837099999999</v>
      </c>
      <c r="G5" s="18">
        <v>0.75422118800000004</v>
      </c>
      <c r="H5" s="18">
        <v>0.85241274</v>
      </c>
      <c r="I5" s="18">
        <v>0.863305196</v>
      </c>
      <c r="J5" s="18">
        <v>0.930215295</v>
      </c>
      <c r="K5" s="248">
        <v>1.9731477690000001</v>
      </c>
      <c r="L5" s="180">
        <v>2.5334020509999999</v>
      </c>
      <c r="M5" s="180">
        <v>3.1540423259999999</v>
      </c>
      <c r="N5" s="180">
        <v>3.8730357880000001</v>
      </c>
    </row>
    <row r="6" spans="1:14" x14ac:dyDescent="0.3">
      <c r="A6" s="158" t="s">
        <v>388</v>
      </c>
      <c r="B6" s="18">
        <v>317.306923289</v>
      </c>
      <c r="C6" s="18">
        <v>321.59971943800002</v>
      </c>
      <c r="D6" s="18">
        <v>363.89240666400002</v>
      </c>
      <c r="E6" s="18">
        <v>288.90120034099999</v>
      </c>
      <c r="F6" s="18">
        <v>294.43143662900002</v>
      </c>
      <c r="G6" s="18">
        <v>259.33736839900001</v>
      </c>
      <c r="H6" s="18">
        <v>261.77270802300001</v>
      </c>
      <c r="I6" s="18">
        <v>542.31200941500003</v>
      </c>
      <c r="J6" s="18">
        <v>561.211221819</v>
      </c>
      <c r="K6" s="248">
        <v>287.76012011300003</v>
      </c>
      <c r="L6" s="180">
        <v>250.66137349799999</v>
      </c>
      <c r="M6" s="180">
        <v>258.06713256199998</v>
      </c>
      <c r="N6" s="180">
        <v>235.72452970399999</v>
      </c>
    </row>
    <row r="7" spans="1:14" x14ac:dyDescent="0.3">
      <c r="A7" s="158" t="s">
        <v>389</v>
      </c>
      <c r="B7" s="18">
        <v>245.42607146099999</v>
      </c>
      <c r="C7" s="18">
        <v>235.91727878699999</v>
      </c>
      <c r="D7" s="18">
        <v>236.40496313</v>
      </c>
      <c r="E7" s="18">
        <v>229.43723206999999</v>
      </c>
      <c r="F7" s="18">
        <v>230.69791297899999</v>
      </c>
      <c r="G7" s="18">
        <v>229.31591797199999</v>
      </c>
      <c r="H7" s="18">
        <v>226.6370321</v>
      </c>
      <c r="I7" s="18">
        <v>224.836692395</v>
      </c>
      <c r="J7" s="18">
        <v>216.69033610400001</v>
      </c>
      <c r="K7" s="248">
        <v>217.81323078200001</v>
      </c>
      <c r="L7" s="180">
        <v>218.24611580000001</v>
      </c>
      <c r="M7" s="180">
        <v>237.30958966</v>
      </c>
      <c r="N7" s="180">
        <v>236.88397713399999</v>
      </c>
    </row>
    <row r="8" spans="1:14" x14ac:dyDescent="0.3">
      <c r="A8" s="158" t="s">
        <v>390</v>
      </c>
      <c r="B8" s="18">
        <v>7624.5306555799998</v>
      </c>
      <c r="C8" s="18">
        <v>7846.9163159850004</v>
      </c>
      <c r="D8" s="18">
        <v>8016.040243333</v>
      </c>
      <c r="E8" s="18">
        <v>7917.8184162289999</v>
      </c>
      <c r="F8" s="18">
        <v>7529.3596196930002</v>
      </c>
      <c r="G8" s="18">
        <v>7568.971717634</v>
      </c>
      <c r="H8" s="18">
        <v>7452.6013573139999</v>
      </c>
      <c r="I8" s="18">
        <v>7379.5357958020004</v>
      </c>
      <c r="J8" s="18">
        <v>7277.9101304429996</v>
      </c>
      <c r="K8" s="248">
        <v>7250.7412032530001</v>
      </c>
      <c r="L8" s="180">
        <v>7200.5980938590001</v>
      </c>
      <c r="M8" s="180">
        <v>7169.7278595560001</v>
      </c>
      <c r="N8" s="180">
        <v>6943.6864346060001</v>
      </c>
    </row>
    <row r="9" spans="1:14" x14ac:dyDescent="0.3">
      <c r="A9" s="158" t="s">
        <v>391</v>
      </c>
      <c r="B9" s="18">
        <v>49158.349188947002</v>
      </c>
      <c r="C9" s="18">
        <v>50115.424352729002</v>
      </c>
      <c r="D9" s="18">
        <v>51462.002172157001</v>
      </c>
      <c r="E9" s="18">
        <v>52765.029024344003</v>
      </c>
      <c r="F9" s="18">
        <v>53618.744112400003</v>
      </c>
      <c r="G9" s="18">
        <v>54618.270349452003</v>
      </c>
      <c r="H9" s="18">
        <v>56297.912239295001</v>
      </c>
      <c r="I9" s="18">
        <v>56800.326192289998</v>
      </c>
      <c r="J9" s="18">
        <v>56835.936319412001</v>
      </c>
      <c r="K9" s="248">
        <v>57043.837258421001</v>
      </c>
      <c r="L9" s="180">
        <v>57378.170852048002</v>
      </c>
      <c r="M9" s="180">
        <v>57948.479599013997</v>
      </c>
      <c r="N9" s="180">
        <v>58226.244995599001</v>
      </c>
    </row>
    <row r="10" spans="1:14" x14ac:dyDescent="0.3">
      <c r="A10" s="158" t="s">
        <v>392</v>
      </c>
      <c r="B10" s="18">
        <v>2926.9705818379998</v>
      </c>
      <c r="C10" s="18">
        <v>2899.3597084859998</v>
      </c>
      <c r="D10" s="18">
        <v>2869.4416204889999</v>
      </c>
      <c r="E10" s="18">
        <v>2824.7759010670002</v>
      </c>
      <c r="F10" s="18">
        <v>2748.7262533049998</v>
      </c>
      <c r="G10" s="18">
        <v>2760.9886158499999</v>
      </c>
      <c r="H10" s="18">
        <v>2710.4993990190001</v>
      </c>
      <c r="I10" s="18">
        <v>2695.694849553</v>
      </c>
      <c r="J10" s="18">
        <v>2715.2466703999999</v>
      </c>
      <c r="K10" s="248">
        <v>2719.822728437</v>
      </c>
      <c r="L10" s="180">
        <v>2714.2217587119999</v>
      </c>
      <c r="M10" s="180">
        <v>2670.3913275569998</v>
      </c>
      <c r="N10" s="180">
        <v>2657.761617786</v>
      </c>
    </row>
    <row r="11" spans="1:14" x14ac:dyDescent="0.3">
      <c r="A11" s="158" t="s">
        <v>393</v>
      </c>
      <c r="B11" s="18">
        <v>5.8404617380000001</v>
      </c>
      <c r="C11" s="18">
        <v>5.9169535209999999</v>
      </c>
      <c r="D11" s="18">
        <v>5.9888191060000002</v>
      </c>
      <c r="E11" s="18">
        <v>6.0643431469999998</v>
      </c>
      <c r="F11" s="18">
        <v>2.7993520030000001</v>
      </c>
      <c r="G11" s="18">
        <v>2.3042780829999998</v>
      </c>
      <c r="H11" s="18">
        <v>2.4218748240000001</v>
      </c>
      <c r="I11" s="18">
        <v>2.3260283089999998</v>
      </c>
      <c r="J11" s="18">
        <v>2.3584484219999999</v>
      </c>
      <c r="K11" s="248">
        <v>301.16003941600002</v>
      </c>
      <c r="L11" s="180">
        <v>301.06179662300002</v>
      </c>
      <c r="M11" s="180">
        <v>300.96143813800001</v>
      </c>
      <c r="N11" s="180">
        <v>300.98697875400001</v>
      </c>
    </row>
    <row r="12" spans="1:14" x14ac:dyDescent="0.3">
      <c r="A12" s="158" t="s">
        <v>394</v>
      </c>
      <c r="B12" s="18">
        <v>821.14773559299999</v>
      </c>
      <c r="C12" s="18">
        <v>828.304642554</v>
      </c>
      <c r="D12" s="18">
        <v>857.301134531</v>
      </c>
      <c r="E12" s="18">
        <v>840.98524191800004</v>
      </c>
      <c r="F12" s="18">
        <v>801.64169635500002</v>
      </c>
      <c r="G12" s="18">
        <v>800.87135649100003</v>
      </c>
      <c r="H12" s="18">
        <v>747.01782345300001</v>
      </c>
      <c r="I12" s="18">
        <v>771.64805526299995</v>
      </c>
      <c r="J12" s="18">
        <v>765.51290031300005</v>
      </c>
      <c r="K12" s="248">
        <v>788.97701070799997</v>
      </c>
      <c r="L12" s="180">
        <v>778.52048028299998</v>
      </c>
      <c r="M12" s="180">
        <v>765.86975526499998</v>
      </c>
      <c r="N12" s="180">
        <v>836.83519646800005</v>
      </c>
    </row>
    <row r="13" spans="1:14" x14ac:dyDescent="0.3">
      <c r="A13" s="158" t="s">
        <v>395</v>
      </c>
      <c r="B13" s="18">
        <v>634.80224281000005</v>
      </c>
      <c r="C13" s="18">
        <v>625.23822893900001</v>
      </c>
      <c r="D13" s="18">
        <v>632.57384494400003</v>
      </c>
      <c r="E13" s="18">
        <v>678.835590422</v>
      </c>
      <c r="F13" s="18">
        <v>646.40315968000004</v>
      </c>
      <c r="G13" s="18">
        <v>632.05163175099995</v>
      </c>
      <c r="H13" s="18">
        <v>567.45278916799998</v>
      </c>
      <c r="I13" s="18">
        <v>557.16915791999998</v>
      </c>
      <c r="J13" s="18">
        <v>477.91351634500001</v>
      </c>
      <c r="K13" s="248">
        <v>472.96555493400001</v>
      </c>
      <c r="L13" s="180">
        <v>440.29378583099998</v>
      </c>
      <c r="M13" s="180">
        <v>428.10292063499998</v>
      </c>
      <c r="N13" s="180">
        <v>417.23388495299997</v>
      </c>
    </row>
    <row r="14" spans="1:14" x14ac:dyDescent="0.3">
      <c r="A14" s="158" t="s">
        <v>396</v>
      </c>
      <c r="B14" s="18">
        <v>251.203599131</v>
      </c>
      <c r="C14" s="18">
        <v>253.17383261099999</v>
      </c>
      <c r="D14" s="18">
        <v>246.58534055999999</v>
      </c>
      <c r="E14" s="18">
        <v>229.04656868800001</v>
      </c>
      <c r="F14" s="18">
        <v>140.27931220299999</v>
      </c>
      <c r="G14" s="18">
        <v>138.29610457999999</v>
      </c>
      <c r="H14" s="18">
        <v>389.93699073599998</v>
      </c>
      <c r="I14" s="18">
        <v>391.27118819899999</v>
      </c>
      <c r="J14" s="18">
        <v>378.94906550600001</v>
      </c>
      <c r="K14" s="248">
        <v>129.99617459000001</v>
      </c>
      <c r="L14" s="180">
        <v>125.83567349800001</v>
      </c>
      <c r="M14" s="180">
        <v>118.226851986</v>
      </c>
      <c r="N14" s="180">
        <v>114.158513541</v>
      </c>
    </row>
    <row r="15" spans="1:14" x14ac:dyDescent="0.3">
      <c r="A15" s="158" t="s">
        <v>397</v>
      </c>
      <c r="B15" s="18">
        <v>300.43811986399999</v>
      </c>
      <c r="C15" s="18">
        <v>300.46558044400001</v>
      </c>
      <c r="D15" s="18">
        <v>311.21638328</v>
      </c>
      <c r="E15" s="18">
        <v>329.01946241399997</v>
      </c>
      <c r="F15" s="18">
        <v>333.34350540600002</v>
      </c>
      <c r="G15" s="18">
        <v>338.12177692</v>
      </c>
      <c r="H15" s="18">
        <v>347.479533726</v>
      </c>
      <c r="I15" s="18">
        <v>345.47936717900001</v>
      </c>
      <c r="J15" s="18">
        <v>333.26186260700001</v>
      </c>
      <c r="K15" s="248">
        <v>326.15750192000002</v>
      </c>
      <c r="L15" s="180">
        <v>324.87504528300002</v>
      </c>
      <c r="M15" s="180">
        <v>310.052011193</v>
      </c>
      <c r="N15" s="180">
        <v>305.10464940499998</v>
      </c>
    </row>
    <row r="16" spans="1:14" x14ac:dyDescent="0.3">
      <c r="A16" s="158" t="s">
        <v>398</v>
      </c>
      <c r="B16" s="18">
        <v>43.831905599000002</v>
      </c>
      <c r="C16" s="18">
        <v>42.808710132999998</v>
      </c>
      <c r="D16" s="18">
        <v>41.740020545</v>
      </c>
      <c r="E16" s="18">
        <v>40.517979308999998</v>
      </c>
      <c r="F16" s="18">
        <v>39.715241605999999</v>
      </c>
      <c r="G16" s="18">
        <v>38.544076054000001</v>
      </c>
      <c r="H16" s="18">
        <v>37.735773350999999</v>
      </c>
      <c r="I16" s="18">
        <v>36.620116621000001</v>
      </c>
      <c r="J16" s="18">
        <v>35.395575202000003</v>
      </c>
      <c r="K16" s="248">
        <v>32.741185049999999</v>
      </c>
      <c r="L16" s="180">
        <v>28.531457772</v>
      </c>
      <c r="M16" s="180">
        <v>27.856510141000001</v>
      </c>
      <c r="N16" s="180">
        <v>27.172777480000001</v>
      </c>
    </row>
    <row r="17" spans="1:14" x14ac:dyDescent="0.3">
      <c r="A17" s="158" t="s">
        <v>399</v>
      </c>
      <c r="B17" s="18">
        <v>73.812458999</v>
      </c>
      <c r="C17" s="18">
        <v>71.569747266999997</v>
      </c>
      <c r="D17" s="18">
        <v>71.129522233000003</v>
      </c>
      <c r="E17" s="18">
        <v>65.203847080000003</v>
      </c>
      <c r="F17" s="18">
        <v>56.949245843999996</v>
      </c>
      <c r="G17" s="18">
        <v>61.636804144999999</v>
      </c>
      <c r="H17" s="18">
        <v>69.192301842999996</v>
      </c>
      <c r="I17" s="18">
        <v>72.636224404000004</v>
      </c>
      <c r="J17" s="18">
        <v>72.077354193999994</v>
      </c>
      <c r="K17" s="248">
        <v>64.138085689999997</v>
      </c>
      <c r="L17" s="180">
        <v>64.040328513000006</v>
      </c>
      <c r="M17" s="180">
        <v>64.372254560000002</v>
      </c>
      <c r="N17" s="180">
        <v>64.339118364000001</v>
      </c>
    </row>
    <row r="18" spans="1:14" x14ac:dyDescent="0.3">
      <c r="A18" s="158" t="s">
        <v>400</v>
      </c>
      <c r="B18" s="18">
        <v>97.091609793999993</v>
      </c>
      <c r="C18" s="18">
        <v>101.421362135</v>
      </c>
      <c r="D18" s="18">
        <v>101.441694454</v>
      </c>
      <c r="E18" s="18">
        <v>101.39498954600001</v>
      </c>
      <c r="F18" s="18">
        <v>101.014533707</v>
      </c>
      <c r="G18" s="18">
        <v>102.451372838</v>
      </c>
      <c r="H18" s="18">
        <v>96.750368256000002</v>
      </c>
      <c r="I18" s="18">
        <v>96.883370573999997</v>
      </c>
      <c r="J18" s="18">
        <v>33.580113486000002</v>
      </c>
      <c r="K18" s="248">
        <v>41.748982988999998</v>
      </c>
      <c r="L18" s="180">
        <v>33.972041415</v>
      </c>
      <c r="M18" s="180">
        <v>30.058405719</v>
      </c>
      <c r="N18" s="180">
        <v>29.693788993999998</v>
      </c>
    </row>
    <row r="19" spans="1:14" x14ac:dyDescent="0.3">
      <c r="A19" s="158" t="s">
        <v>401</v>
      </c>
      <c r="B19" s="18">
        <v>7.4805359679999999</v>
      </c>
      <c r="C19" s="18">
        <v>7.440408379</v>
      </c>
      <c r="D19" s="18">
        <v>7.2869061730000002</v>
      </c>
      <c r="E19" s="18">
        <v>4.4369238339999999</v>
      </c>
      <c r="F19" s="18">
        <v>4.0519581990000004</v>
      </c>
      <c r="G19" s="18">
        <v>6.491161312</v>
      </c>
      <c r="H19" s="18">
        <v>17.311936922000001</v>
      </c>
      <c r="I19" s="18">
        <v>17.143410630999998</v>
      </c>
      <c r="J19" s="18">
        <v>16.521500432</v>
      </c>
      <c r="K19" s="248">
        <v>16.337463258</v>
      </c>
      <c r="L19" s="180">
        <v>16.093166561</v>
      </c>
      <c r="M19" s="180">
        <v>15.846761649999999</v>
      </c>
      <c r="N19" s="180">
        <v>15.651119547</v>
      </c>
    </row>
    <row r="20" spans="1:14" x14ac:dyDescent="0.3">
      <c r="A20" s="158" t="s">
        <v>402</v>
      </c>
      <c r="B20" s="18">
        <v>51.482756704000003</v>
      </c>
      <c r="C20" s="18">
        <v>41.208401246000001</v>
      </c>
      <c r="D20" s="18">
        <v>40.783180278000003</v>
      </c>
      <c r="E20" s="18">
        <v>40.714947338000002</v>
      </c>
      <c r="F20" s="18">
        <v>40.201416307999999</v>
      </c>
      <c r="G20" s="18">
        <v>40.153068843</v>
      </c>
      <c r="H20" s="18">
        <v>39.707763526000001</v>
      </c>
      <c r="I20" s="18">
        <v>39.259430137000003</v>
      </c>
      <c r="J20" s="18">
        <v>38.712297653</v>
      </c>
      <c r="K20" s="248">
        <v>38.134323541999997</v>
      </c>
      <c r="L20" s="180">
        <v>28.317083542999999</v>
      </c>
      <c r="M20" s="180">
        <v>28.643351233000001</v>
      </c>
      <c r="N20" s="180">
        <v>13.393351233000001</v>
      </c>
    </row>
    <row r="21" spans="1:14" x14ac:dyDescent="0.3">
      <c r="A21" s="158" t="s">
        <v>403</v>
      </c>
      <c r="B21" s="18">
        <v>3.6895751020000001</v>
      </c>
      <c r="C21" s="18">
        <v>3.7070173729999998</v>
      </c>
      <c r="D21" s="18">
        <v>3.5947866199999998</v>
      </c>
      <c r="E21" s="18">
        <v>3.580823402</v>
      </c>
      <c r="F21" s="18">
        <v>3.580823402</v>
      </c>
      <c r="G21" s="18">
        <v>3.580823402</v>
      </c>
      <c r="H21" s="18">
        <v>3.580823402</v>
      </c>
      <c r="I21" s="18">
        <v>2.987550267</v>
      </c>
      <c r="J21" s="18">
        <v>2.987550267</v>
      </c>
      <c r="K21" s="248">
        <v>2.987550267</v>
      </c>
      <c r="L21" s="180">
        <v>0.67459162800000005</v>
      </c>
      <c r="M21" s="180">
        <v>0.67459162800000005</v>
      </c>
      <c r="N21" s="180">
        <v>0.67459162800000005</v>
      </c>
    </row>
    <row r="22" spans="1:14" x14ac:dyDescent="0.3">
      <c r="A22" s="158" t="s">
        <v>404</v>
      </c>
      <c r="B22" s="18">
        <v>17677.391071298</v>
      </c>
      <c r="C22" s="18">
        <v>17992.205700737999</v>
      </c>
      <c r="D22" s="18">
        <v>18244.584374370999</v>
      </c>
      <c r="E22" s="18">
        <v>18989.498682015001</v>
      </c>
      <c r="F22" s="18">
        <v>19077.464505618998</v>
      </c>
      <c r="G22" s="18">
        <v>19456.013559783001</v>
      </c>
      <c r="H22" s="18">
        <v>20818.035171316998</v>
      </c>
      <c r="I22" s="18">
        <v>20986.28134392</v>
      </c>
      <c r="J22" s="18">
        <v>21130.919892467999</v>
      </c>
      <c r="K22" s="248">
        <v>21284.054409872999</v>
      </c>
      <c r="L22" s="180">
        <v>21481.225178487999</v>
      </c>
      <c r="M22" s="180">
        <v>22057.198135772</v>
      </c>
      <c r="N22" s="180">
        <v>22357.200662959</v>
      </c>
    </row>
    <row r="23" spans="1:14" x14ac:dyDescent="0.3">
      <c r="A23" s="158" t="s">
        <v>772</v>
      </c>
      <c r="B23" s="18">
        <v>0</v>
      </c>
      <c r="C23" s="18">
        <v>0</v>
      </c>
      <c r="D23" s="18">
        <v>0</v>
      </c>
      <c r="E23" s="18">
        <v>0</v>
      </c>
      <c r="F23" s="18">
        <v>9.3375000000000003E-3</v>
      </c>
      <c r="G23" s="18">
        <v>9.4775629999999996E-3</v>
      </c>
      <c r="H23" s="18">
        <v>9.6176249999999994E-3</v>
      </c>
      <c r="I23" s="18">
        <v>0</v>
      </c>
      <c r="J23" s="18">
        <v>0</v>
      </c>
      <c r="K23" s="248">
        <v>0</v>
      </c>
      <c r="L23" s="180">
        <v>0</v>
      </c>
      <c r="M23" s="180">
        <v>0</v>
      </c>
      <c r="N23" s="180">
        <v>15.367251395</v>
      </c>
    </row>
    <row r="24" spans="1:14" x14ac:dyDescent="0.3">
      <c r="A24" s="158" t="s">
        <v>773</v>
      </c>
      <c r="B24" s="18">
        <v>0.58588700000000005</v>
      </c>
      <c r="C24" s="18">
        <v>0.58749629000000003</v>
      </c>
      <c r="D24" s="18">
        <v>0.58744600000000002</v>
      </c>
      <c r="E24" s="18">
        <v>0.58749629000000003</v>
      </c>
      <c r="F24" s="18">
        <v>0.589005</v>
      </c>
      <c r="G24" s="18">
        <v>0.59061428999999999</v>
      </c>
      <c r="H24" s="18">
        <v>0.58588700000000005</v>
      </c>
      <c r="I24" s="18">
        <v>0.58749629000000003</v>
      </c>
      <c r="J24" s="18">
        <v>0.589005</v>
      </c>
      <c r="K24" s="248">
        <v>0.58905529000000001</v>
      </c>
      <c r="L24" s="180">
        <v>0.59061428999999999</v>
      </c>
      <c r="M24" s="180">
        <v>0</v>
      </c>
      <c r="N24" s="180">
        <v>0</v>
      </c>
    </row>
    <row r="25" spans="1:14" x14ac:dyDescent="0.3">
      <c r="A25" s="158" t="s">
        <v>774</v>
      </c>
      <c r="B25" s="18">
        <v>0</v>
      </c>
      <c r="C25" s="18">
        <v>0</v>
      </c>
      <c r="D25" s="18">
        <v>0</v>
      </c>
      <c r="E25" s="18">
        <v>0</v>
      </c>
      <c r="F25" s="18">
        <v>0</v>
      </c>
      <c r="G25" s="18">
        <v>0</v>
      </c>
      <c r="H25" s="18">
        <v>0</v>
      </c>
      <c r="I25" s="18">
        <v>0</v>
      </c>
      <c r="J25" s="18">
        <v>0</v>
      </c>
      <c r="K25" s="248">
        <v>0</v>
      </c>
      <c r="L25" s="180">
        <v>0</v>
      </c>
      <c r="M25" s="180">
        <v>0</v>
      </c>
      <c r="N25" s="180">
        <v>0</v>
      </c>
    </row>
    <row r="26" spans="1:14" x14ac:dyDescent="0.3">
      <c r="A26" s="158" t="s">
        <v>775</v>
      </c>
      <c r="B26" s="18">
        <v>0</v>
      </c>
      <c r="C26" s="18">
        <v>0</v>
      </c>
      <c r="D26" s="18">
        <v>0</v>
      </c>
      <c r="E26" s="18">
        <v>0</v>
      </c>
      <c r="F26" s="18">
        <v>0</v>
      </c>
      <c r="G26" s="18">
        <v>0</v>
      </c>
      <c r="H26" s="18">
        <v>0</v>
      </c>
      <c r="I26" s="18">
        <v>0.10170688899999999</v>
      </c>
      <c r="J26" s="18">
        <v>9.3165893E-2</v>
      </c>
      <c r="K26" s="248">
        <v>8.9441487E-2</v>
      </c>
      <c r="L26" s="180">
        <v>8.5706015999999996E-2</v>
      </c>
      <c r="M26" s="180">
        <v>0</v>
      </c>
      <c r="N26" s="180">
        <v>0</v>
      </c>
    </row>
    <row r="27" spans="1:14" x14ac:dyDescent="0.3">
      <c r="A27" s="158" t="s">
        <v>776</v>
      </c>
      <c r="B27" s="18">
        <v>0.48561576400000001</v>
      </c>
      <c r="C27" s="18">
        <v>0.44398439099999998</v>
      </c>
      <c r="D27" s="18">
        <v>0.40186731799999997</v>
      </c>
      <c r="E27" s="18">
        <v>0.359258878</v>
      </c>
      <c r="F27" s="18">
        <v>0.31615333899999998</v>
      </c>
      <c r="G27" s="18">
        <v>0.27254490100000001</v>
      </c>
      <c r="H27" s="18">
        <v>0.22842769700000001</v>
      </c>
      <c r="I27" s="18">
        <v>0.18379579099999999</v>
      </c>
      <c r="J27" s="18">
        <v>0.13864317900000001</v>
      </c>
      <c r="K27" s="248">
        <v>9.2963786000000007E-2</v>
      </c>
      <c r="L27" s="180">
        <v>4.6751464999999999E-2</v>
      </c>
      <c r="M27" s="180">
        <v>0</v>
      </c>
      <c r="N27" s="180">
        <v>0</v>
      </c>
    </row>
    <row r="28" spans="1:14" x14ac:dyDescent="0.3">
      <c r="A28" s="158" t="s">
        <v>777</v>
      </c>
      <c r="B28" s="18">
        <v>0</v>
      </c>
      <c r="C28" s="18">
        <v>0</v>
      </c>
      <c r="D28" s="18">
        <v>0</v>
      </c>
      <c r="E28" s="18">
        <v>0</v>
      </c>
      <c r="F28" s="18">
        <v>0</v>
      </c>
      <c r="G28" s="18">
        <v>0</v>
      </c>
      <c r="H28" s="18">
        <v>0</v>
      </c>
      <c r="I28" s="18">
        <v>0</v>
      </c>
      <c r="J28" s="18">
        <v>0</v>
      </c>
      <c r="K28" s="248">
        <v>0</v>
      </c>
      <c r="L28" s="180">
        <v>0</v>
      </c>
      <c r="M28" s="180">
        <v>0</v>
      </c>
      <c r="N28" s="180">
        <v>0</v>
      </c>
    </row>
    <row r="29" spans="1:14" x14ac:dyDescent="0.3">
      <c r="A29" s="158" t="s">
        <v>778</v>
      </c>
      <c r="B29" s="18">
        <v>0</v>
      </c>
      <c r="C29" s="18">
        <v>0</v>
      </c>
      <c r="D29" s="18">
        <v>0</v>
      </c>
      <c r="E29" s="18">
        <v>0</v>
      </c>
      <c r="F29" s="18">
        <v>0</v>
      </c>
      <c r="G29" s="18">
        <v>0</v>
      </c>
      <c r="H29" s="18">
        <v>0</v>
      </c>
      <c r="I29" s="18">
        <v>0</v>
      </c>
      <c r="J29" s="18">
        <v>0</v>
      </c>
      <c r="K29" s="248">
        <v>0</v>
      </c>
      <c r="L29" s="180">
        <v>0</v>
      </c>
      <c r="M29" s="180">
        <v>0</v>
      </c>
      <c r="N29" s="180">
        <v>0</v>
      </c>
    </row>
    <row r="30" spans="1:14" x14ac:dyDescent="0.3">
      <c r="A30" s="158" t="s">
        <v>779</v>
      </c>
      <c r="B30" s="18">
        <v>0</v>
      </c>
      <c r="C30" s="18">
        <v>0</v>
      </c>
      <c r="D30" s="18">
        <v>0</v>
      </c>
      <c r="E30" s="18">
        <v>0</v>
      </c>
      <c r="F30" s="18">
        <v>0</v>
      </c>
      <c r="G30" s="18">
        <v>0</v>
      </c>
      <c r="H30" s="18">
        <v>0</v>
      </c>
      <c r="I30" s="18">
        <v>0</v>
      </c>
      <c r="J30" s="18">
        <v>0</v>
      </c>
      <c r="K30" s="248">
        <v>0</v>
      </c>
      <c r="L30" s="180">
        <v>0</v>
      </c>
      <c r="M30" s="180">
        <v>0</v>
      </c>
      <c r="N30" s="180">
        <v>0</v>
      </c>
    </row>
    <row r="31" spans="1:14" x14ac:dyDescent="0.3">
      <c r="A31" s="158" t="s">
        <v>780</v>
      </c>
      <c r="B31" s="18">
        <v>0</v>
      </c>
      <c r="C31" s="18">
        <v>0</v>
      </c>
      <c r="D31" s="18">
        <v>0</v>
      </c>
      <c r="E31" s="18">
        <v>0</v>
      </c>
      <c r="F31" s="18">
        <v>0</v>
      </c>
      <c r="G31" s="18">
        <v>0</v>
      </c>
      <c r="H31" s="18">
        <v>0</v>
      </c>
      <c r="I31" s="18">
        <v>0</v>
      </c>
      <c r="J31" s="18">
        <v>0</v>
      </c>
      <c r="K31" s="248">
        <v>0</v>
      </c>
      <c r="L31" s="180">
        <v>0</v>
      </c>
      <c r="M31" s="180">
        <v>0</v>
      </c>
      <c r="N31" s="180">
        <v>0</v>
      </c>
    </row>
    <row r="32" spans="1:14" x14ac:dyDescent="0.3">
      <c r="A32" s="158" t="s">
        <v>781</v>
      </c>
      <c r="B32" s="18">
        <v>0</v>
      </c>
      <c r="C32" s="18">
        <v>0</v>
      </c>
      <c r="D32" s="18">
        <v>0</v>
      </c>
      <c r="E32" s="18">
        <v>0</v>
      </c>
      <c r="F32" s="18">
        <v>0</v>
      </c>
      <c r="G32" s="18">
        <v>0</v>
      </c>
      <c r="H32" s="18">
        <v>0</v>
      </c>
      <c r="I32" s="18">
        <v>0</v>
      </c>
      <c r="J32" s="18">
        <v>0</v>
      </c>
      <c r="K32" s="248">
        <v>0</v>
      </c>
      <c r="L32" s="180">
        <v>0</v>
      </c>
      <c r="M32" s="180">
        <v>0</v>
      </c>
      <c r="N32" s="180">
        <v>0</v>
      </c>
    </row>
    <row r="33" spans="1:14" x14ac:dyDescent="0.3">
      <c r="A33" s="158" t="s">
        <v>782</v>
      </c>
      <c r="B33" s="18">
        <v>142.06455860299999</v>
      </c>
      <c r="C33" s="18">
        <v>76.703051309000003</v>
      </c>
      <c r="D33" s="18">
        <v>57.092049897999999</v>
      </c>
      <c r="E33" s="18">
        <v>56.694791680999998</v>
      </c>
      <c r="F33" s="18">
        <v>57.255088260000001</v>
      </c>
      <c r="G33" s="18">
        <v>55.600347857000003</v>
      </c>
      <c r="H33" s="18">
        <v>54.051707125999997</v>
      </c>
      <c r="I33" s="18">
        <v>52.555165172000002</v>
      </c>
      <c r="J33" s="18">
        <v>49.756797038000002</v>
      </c>
      <c r="K33" s="248">
        <v>47.379960320000002</v>
      </c>
      <c r="L33" s="180">
        <v>45.189449588000002</v>
      </c>
      <c r="M33" s="180">
        <v>42.883883783999998</v>
      </c>
      <c r="N33" s="180">
        <v>128.22987021599999</v>
      </c>
    </row>
    <row r="34" spans="1:14" x14ac:dyDescent="0.3">
      <c r="A34" s="158" t="s">
        <v>783</v>
      </c>
      <c r="B34" s="18">
        <v>5908.4109245250002</v>
      </c>
      <c r="C34" s="18">
        <v>5392.0710758149999</v>
      </c>
      <c r="D34" s="18">
        <v>6010.2905972950002</v>
      </c>
      <c r="E34" s="18">
        <v>4416.6012073270003</v>
      </c>
      <c r="F34" s="18">
        <v>4532.1716816130001</v>
      </c>
      <c r="G34" s="18">
        <v>4756.6604634920004</v>
      </c>
      <c r="H34" s="18">
        <v>5058.6433195529999</v>
      </c>
      <c r="I34" s="18">
        <v>4061.0640590510002</v>
      </c>
      <c r="J34" s="18">
        <v>4076.0258264290001</v>
      </c>
      <c r="K34" s="248">
        <v>2672.139094352</v>
      </c>
      <c r="L34" s="180">
        <v>2873.1380787819999</v>
      </c>
      <c r="M34" s="180">
        <v>3209.6310979680002</v>
      </c>
      <c r="N34" s="180">
        <v>3405.2805344080002</v>
      </c>
    </row>
    <row r="35" spans="1:14" x14ac:dyDescent="0.3">
      <c r="A35" s="158" t="s">
        <v>784</v>
      </c>
      <c r="B35" s="18">
        <v>6.8655505000000006E-2</v>
      </c>
      <c r="C35" s="18">
        <v>5.1773262E-2</v>
      </c>
      <c r="D35" s="18">
        <v>3.4704639000000002E-2</v>
      </c>
      <c r="E35" s="18">
        <v>1.7447579000000001E-2</v>
      </c>
      <c r="F35" s="18">
        <v>0</v>
      </c>
      <c r="G35" s="18">
        <v>0</v>
      </c>
      <c r="H35" s="18">
        <v>0</v>
      </c>
      <c r="I35" s="18">
        <v>0</v>
      </c>
      <c r="J35" s="18">
        <v>0</v>
      </c>
      <c r="K35" s="248">
        <v>0</v>
      </c>
      <c r="L35" s="180">
        <v>0</v>
      </c>
      <c r="M35" s="180">
        <v>0.8</v>
      </c>
      <c r="N35" s="180">
        <v>0.99726561599999997</v>
      </c>
    </row>
    <row r="36" spans="1:14" x14ac:dyDescent="0.3">
      <c r="A36" s="158" t="s">
        <v>785</v>
      </c>
      <c r="B36" s="18">
        <v>66246.976055517996</v>
      </c>
      <c r="C36" s="18">
        <v>66821.995972543999</v>
      </c>
      <c r="D36" s="18">
        <v>67619.481991916007</v>
      </c>
      <c r="E36" s="18">
        <v>69235.188858730005</v>
      </c>
      <c r="F36" s="18">
        <v>70331.681865070001</v>
      </c>
      <c r="G36" s="18">
        <v>71250.798435905002</v>
      </c>
      <c r="H36" s="18">
        <v>72151.925648753997</v>
      </c>
      <c r="I36" s="18">
        <v>70214.514580638002</v>
      </c>
      <c r="J36" s="18">
        <v>71343.644304347006</v>
      </c>
      <c r="K36" s="248">
        <v>72372.821477264995</v>
      </c>
      <c r="L36" s="180">
        <v>73661.122706524999</v>
      </c>
      <c r="M36" s="180">
        <v>74800.312965222998</v>
      </c>
      <c r="N36" s="180">
        <v>75443.993887710996</v>
      </c>
    </row>
    <row r="37" spans="1:14" x14ac:dyDescent="0.3">
      <c r="A37" s="158" t="s">
        <v>786</v>
      </c>
      <c r="B37" s="18">
        <v>21012.980363590999</v>
      </c>
      <c r="C37" s="18">
        <v>21664.128323746001</v>
      </c>
      <c r="D37" s="18">
        <v>22264.724813848999</v>
      </c>
      <c r="E37" s="18">
        <v>22460.858732639001</v>
      </c>
      <c r="F37" s="18">
        <v>22475.338594780998</v>
      </c>
      <c r="G37" s="18">
        <v>22660.677183997999</v>
      </c>
      <c r="H37" s="18">
        <v>22866.785640069</v>
      </c>
      <c r="I37" s="18">
        <v>22148.203503761</v>
      </c>
      <c r="J37" s="18">
        <v>21832.995329152</v>
      </c>
      <c r="K37" s="248">
        <v>21544.42634826</v>
      </c>
      <c r="L37" s="180">
        <v>21207.839603851</v>
      </c>
      <c r="M37" s="180">
        <v>21258.302757203001</v>
      </c>
      <c r="N37" s="180">
        <v>21038.555707152998</v>
      </c>
    </row>
    <row r="38" spans="1:14" x14ac:dyDescent="0.3">
      <c r="A38" s="158" t="s">
        <v>787</v>
      </c>
      <c r="B38" s="18">
        <v>122335.125325374</v>
      </c>
      <c r="C38" s="18">
        <v>123757.50622926799</v>
      </c>
      <c r="D38" s="18">
        <v>124538.186668387</v>
      </c>
      <c r="E38" s="18">
        <v>127262.919480643</v>
      </c>
      <c r="F38" s="18">
        <v>130087.60599001699</v>
      </c>
      <c r="G38" s="18">
        <v>131590.96080745701</v>
      </c>
      <c r="H38" s="18">
        <v>132502.20135672699</v>
      </c>
      <c r="I38" s="18">
        <v>137005.24626257899</v>
      </c>
      <c r="J38" s="18">
        <v>137594.559109219</v>
      </c>
      <c r="K38" s="248">
        <v>138649.350095826</v>
      </c>
      <c r="L38" s="180">
        <v>139103.14526870099</v>
      </c>
      <c r="M38" s="180">
        <v>140782.74030628701</v>
      </c>
      <c r="N38" s="180">
        <v>142584.930308246</v>
      </c>
    </row>
    <row r="39" spans="1:14" x14ac:dyDescent="0.3">
      <c r="A39" s="158" t="s">
        <v>788</v>
      </c>
      <c r="B39" s="18">
        <v>57424.592753755001</v>
      </c>
      <c r="C39" s="18">
        <v>58489.574610732001</v>
      </c>
      <c r="D39" s="18">
        <v>59256.213726838003</v>
      </c>
      <c r="E39" s="18">
        <v>60253.705666695001</v>
      </c>
      <c r="F39" s="18">
        <v>61666.367304198997</v>
      </c>
      <c r="G39" s="18">
        <v>63388.483773225002</v>
      </c>
      <c r="H39" s="18">
        <v>65172.738005396997</v>
      </c>
      <c r="I39" s="18">
        <v>66541.296735504002</v>
      </c>
      <c r="J39" s="18">
        <v>68086.554065621007</v>
      </c>
      <c r="K39" s="248">
        <v>69992.874514012001</v>
      </c>
      <c r="L39" s="180">
        <v>71539.238250419003</v>
      </c>
      <c r="M39" s="180">
        <v>73163.879341184002</v>
      </c>
      <c r="N39" s="180">
        <v>74499.607387957003</v>
      </c>
    </row>
    <row r="40" spans="1:14" x14ac:dyDescent="0.3">
      <c r="A40" s="158" t="s">
        <v>789</v>
      </c>
      <c r="B40" s="18">
        <v>469.82530980299998</v>
      </c>
      <c r="C40" s="18">
        <v>461.79471801599999</v>
      </c>
      <c r="D40" s="18">
        <v>465.510947719</v>
      </c>
      <c r="E40" s="18">
        <v>455.12856282899997</v>
      </c>
      <c r="F40" s="18">
        <v>451.51712170000002</v>
      </c>
      <c r="G40" s="18">
        <v>451.48194782500002</v>
      </c>
      <c r="H40" s="18">
        <v>434.46778458699998</v>
      </c>
      <c r="I40" s="18">
        <v>430.915174605</v>
      </c>
      <c r="J40" s="18">
        <v>440.51876074</v>
      </c>
      <c r="K40" s="248">
        <v>438.32949423600002</v>
      </c>
      <c r="L40" s="180">
        <v>440.49331281299999</v>
      </c>
      <c r="M40" s="180">
        <v>456.91358944900003</v>
      </c>
      <c r="N40" s="180">
        <v>456.40489945000002</v>
      </c>
    </row>
    <row r="41" spans="1:14" x14ac:dyDescent="0.3">
      <c r="A41" s="158" t="s">
        <v>790</v>
      </c>
      <c r="B41" s="18">
        <v>97.244269751999994</v>
      </c>
      <c r="C41" s="18">
        <v>95.391521247</v>
      </c>
      <c r="D41" s="18">
        <v>92.761807371000003</v>
      </c>
      <c r="E41" s="18">
        <v>91.117182878999998</v>
      </c>
      <c r="F41" s="18">
        <v>87.793937959999994</v>
      </c>
      <c r="G41" s="18">
        <v>92.263640886999994</v>
      </c>
      <c r="H41" s="18">
        <v>76.486079344000004</v>
      </c>
      <c r="I41" s="18">
        <v>73.076108458999997</v>
      </c>
      <c r="J41" s="18">
        <v>66.449427927000002</v>
      </c>
      <c r="K41" s="248">
        <v>66.344834406999993</v>
      </c>
      <c r="L41" s="180">
        <v>65.130507097000006</v>
      </c>
      <c r="M41" s="180">
        <v>55.371759666000003</v>
      </c>
      <c r="N41" s="180">
        <v>53.491321001000003</v>
      </c>
    </row>
    <row r="42" spans="1:14" x14ac:dyDescent="0.3">
      <c r="A42" s="158" t="s">
        <v>791</v>
      </c>
      <c r="B42" s="18">
        <v>1486.101783306</v>
      </c>
      <c r="C42" s="18">
        <v>1461.8516571560001</v>
      </c>
      <c r="D42" s="18">
        <v>1486.2447060080001</v>
      </c>
      <c r="E42" s="18">
        <v>1774.679348809</v>
      </c>
      <c r="F42" s="18">
        <v>1806.999358864</v>
      </c>
      <c r="G42" s="18">
        <v>1829.432851687</v>
      </c>
      <c r="H42" s="18">
        <v>1825.759810341</v>
      </c>
      <c r="I42" s="18">
        <v>1860.086925412</v>
      </c>
      <c r="J42" s="18">
        <v>1910.3214680399999</v>
      </c>
      <c r="K42" s="248">
        <v>1876.583301266</v>
      </c>
      <c r="L42" s="180">
        <v>1867.5641620700001</v>
      </c>
      <c r="M42" s="180">
        <v>1921.8915029</v>
      </c>
      <c r="N42" s="180">
        <v>1854.595028789</v>
      </c>
    </row>
    <row r="43" spans="1:14" x14ac:dyDescent="0.3">
      <c r="A43" s="158" t="s">
        <v>792</v>
      </c>
      <c r="B43" s="18">
        <v>289.91937175599998</v>
      </c>
      <c r="C43" s="18">
        <v>328.28293838899998</v>
      </c>
      <c r="D43" s="18">
        <v>310.48983087099998</v>
      </c>
      <c r="E43" s="18">
        <v>312.70441075999997</v>
      </c>
      <c r="F43" s="18">
        <v>315.34060180199998</v>
      </c>
      <c r="G43" s="18">
        <v>265.93582147199999</v>
      </c>
      <c r="H43" s="18">
        <v>296.23009562999999</v>
      </c>
      <c r="I43" s="18">
        <v>305.21920486499999</v>
      </c>
      <c r="J43" s="18">
        <v>305.05880606599999</v>
      </c>
      <c r="K43" s="248">
        <v>301.94312707900002</v>
      </c>
      <c r="L43" s="180">
        <v>303.97993862800001</v>
      </c>
      <c r="M43" s="180">
        <v>262.46706308900002</v>
      </c>
      <c r="N43" s="180">
        <v>258.55993078400002</v>
      </c>
    </row>
    <row r="44" spans="1:14" x14ac:dyDescent="0.3">
      <c r="A44" s="158" t="s">
        <v>793</v>
      </c>
      <c r="B44" s="18">
        <v>3.2609620060000002</v>
      </c>
      <c r="C44" s="18">
        <v>3.1755015499999999</v>
      </c>
      <c r="D44" s="18">
        <v>3.1250334409999998</v>
      </c>
      <c r="E44" s="18">
        <v>3.0565269420000001</v>
      </c>
      <c r="F44" s="18">
        <v>2.9859267940000001</v>
      </c>
      <c r="G44" s="18">
        <v>2.913879112</v>
      </c>
      <c r="H44" s="18">
        <v>2.8429471149999999</v>
      </c>
      <c r="I44" s="18">
        <v>2.7698029769999999</v>
      </c>
      <c r="J44" s="18">
        <v>2.6963219380000001</v>
      </c>
      <c r="K44" s="248">
        <v>2.6213104</v>
      </c>
      <c r="L44" s="180">
        <v>2.54591484</v>
      </c>
      <c r="M44" s="180">
        <v>2.469261623</v>
      </c>
      <c r="N44" s="180">
        <v>2.3913549160000001</v>
      </c>
    </row>
    <row r="45" spans="1:14" x14ac:dyDescent="0.3">
      <c r="A45" s="158" t="s">
        <v>794</v>
      </c>
      <c r="B45" s="18">
        <v>56.785480657999997</v>
      </c>
      <c r="C45" s="18">
        <v>56.243385363999998</v>
      </c>
      <c r="D45" s="18">
        <v>55.537294299000003</v>
      </c>
      <c r="E45" s="18">
        <v>54.939892514999997</v>
      </c>
      <c r="F45" s="18">
        <v>54.760187319000003</v>
      </c>
      <c r="G45" s="18">
        <v>51.944057467999997</v>
      </c>
      <c r="H45" s="18">
        <v>51.760980556</v>
      </c>
      <c r="I45" s="18">
        <v>51.585903964000003</v>
      </c>
      <c r="J45" s="18">
        <v>51.444673184999999</v>
      </c>
      <c r="K45" s="248">
        <v>50.795330061000001</v>
      </c>
      <c r="L45" s="180">
        <v>50.595775154999998</v>
      </c>
      <c r="M45" s="180">
        <v>35.931040385999999</v>
      </c>
      <c r="N45" s="180">
        <v>35.735654783999998</v>
      </c>
    </row>
    <row r="46" spans="1:14" x14ac:dyDescent="0.3">
      <c r="A46" s="158" t="s">
        <v>795</v>
      </c>
      <c r="B46" s="18">
        <v>6.4342931779999999</v>
      </c>
      <c r="C46" s="18">
        <v>6.3154257950000003</v>
      </c>
      <c r="D46" s="18">
        <v>6.2519665480000004</v>
      </c>
      <c r="E46" s="18">
        <v>6.184648922</v>
      </c>
      <c r="F46" s="18">
        <v>6.0848806670000002</v>
      </c>
      <c r="G46" s="18">
        <v>6.0860883870000002</v>
      </c>
      <c r="H46" s="18">
        <v>6.0698272940000004</v>
      </c>
      <c r="I46" s="18">
        <v>6.0468556590000002</v>
      </c>
      <c r="J46" s="18">
        <v>6.0262328150000002</v>
      </c>
      <c r="K46" s="248">
        <v>6.0027888100000002</v>
      </c>
      <c r="L46" s="180">
        <v>5.9797028470000004</v>
      </c>
      <c r="M46" s="180">
        <v>5.9573069810000003</v>
      </c>
      <c r="N46" s="180">
        <v>5.9331350580000004</v>
      </c>
    </row>
    <row r="47" spans="1:14" x14ac:dyDescent="0.3">
      <c r="A47" s="158" t="s">
        <v>796</v>
      </c>
      <c r="B47" s="18">
        <v>23.825139044</v>
      </c>
      <c r="C47" s="18">
        <v>23.825245674000001</v>
      </c>
      <c r="D47" s="18">
        <v>23.780944606999999</v>
      </c>
      <c r="E47" s="18">
        <v>23.791546750999998</v>
      </c>
      <c r="F47" s="18">
        <v>23.791546750999998</v>
      </c>
      <c r="G47" s="18">
        <v>22.671109618999999</v>
      </c>
      <c r="H47" s="18">
        <v>22.683940935999999</v>
      </c>
      <c r="I47" s="18">
        <v>21.706672125000001</v>
      </c>
      <c r="J47" s="18">
        <v>21.706672125000001</v>
      </c>
      <c r="K47" s="248">
        <v>21.706672125000001</v>
      </c>
      <c r="L47" s="180">
        <v>10.136672125</v>
      </c>
      <c r="M47" s="180">
        <v>9.6</v>
      </c>
      <c r="N47" s="180">
        <v>9.6</v>
      </c>
    </row>
    <row r="48" spans="1:14" x14ac:dyDescent="0.3">
      <c r="A48" s="158" t="s">
        <v>797</v>
      </c>
      <c r="B48" s="18">
        <v>119.146942518</v>
      </c>
      <c r="C48" s="18">
        <v>121.95928745499999</v>
      </c>
      <c r="D48" s="18">
        <v>120.87608937500001</v>
      </c>
      <c r="E48" s="18">
        <v>120.959378218</v>
      </c>
      <c r="F48" s="18">
        <v>117.949853948</v>
      </c>
      <c r="G48" s="18">
        <v>111.76085346799999</v>
      </c>
      <c r="H48" s="18">
        <v>108.466289899</v>
      </c>
      <c r="I48" s="18">
        <v>109.201847775</v>
      </c>
      <c r="J48" s="18">
        <v>135.07284794200001</v>
      </c>
      <c r="K48" s="248">
        <v>148.77183886500001</v>
      </c>
      <c r="L48" s="180">
        <v>144.49543463000001</v>
      </c>
      <c r="M48" s="180">
        <v>198.041573787</v>
      </c>
      <c r="N48" s="180">
        <v>195.89825084700001</v>
      </c>
    </row>
    <row r="49" spans="1:15" x14ac:dyDescent="0.3">
      <c r="A49" s="158" t="s">
        <v>798</v>
      </c>
      <c r="B49" s="18">
        <v>35.669274993000002</v>
      </c>
      <c r="C49" s="18">
        <v>35.084113123000002</v>
      </c>
      <c r="D49" s="18">
        <v>33.018562170000003</v>
      </c>
      <c r="E49" s="18">
        <v>32.641397157999997</v>
      </c>
      <c r="F49" s="18">
        <v>31.715017034999999</v>
      </c>
      <c r="G49" s="18">
        <v>30.791844729000001</v>
      </c>
      <c r="H49" s="18">
        <v>19.521449961999998</v>
      </c>
      <c r="I49" s="18">
        <v>19.3534009</v>
      </c>
      <c r="J49" s="18">
        <v>17.693749652000001</v>
      </c>
      <c r="K49" s="248">
        <v>17.455893314000001</v>
      </c>
      <c r="L49" s="180">
        <v>17.227335048</v>
      </c>
      <c r="M49" s="180">
        <v>14.881858618000001</v>
      </c>
      <c r="N49" s="180">
        <v>14.665370772999999</v>
      </c>
    </row>
    <row r="50" spans="1:15" x14ac:dyDescent="0.3">
      <c r="A50" s="158" t="s">
        <v>799</v>
      </c>
      <c r="B50" s="18">
        <v>62.217129495000002</v>
      </c>
      <c r="C50" s="18">
        <v>58.618122450999998</v>
      </c>
      <c r="D50" s="18">
        <v>55.120592399000003</v>
      </c>
      <c r="E50" s="18">
        <v>51.408745592000002</v>
      </c>
      <c r="F50" s="18">
        <v>47.657359200999998</v>
      </c>
      <c r="G50" s="18">
        <v>43.666404311999997</v>
      </c>
      <c r="H50" s="18">
        <v>41.054749084999997</v>
      </c>
      <c r="I50" s="18">
        <v>38.410576886999998</v>
      </c>
      <c r="J50" s="18">
        <v>33.203694018</v>
      </c>
      <c r="K50" s="248">
        <v>33.060738065000002</v>
      </c>
      <c r="L50" s="180">
        <v>30.299343691000001</v>
      </c>
      <c r="M50" s="180">
        <v>18.841692425000002</v>
      </c>
      <c r="N50" s="180">
        <v>48.847961769000001</v>
      </c>
    </row>
    <row r="51" spans="1:15" x14ac:dyDescent="0.3">
      <c r="A51" s="158" t="s">
        <v>800</v>
      </c>
      <c r="B51" s="18">
        <v>5.3509166849999996</v>
      </c>
      <c r="C51" s="18">
        <v>5.2788337590000003</v>
      </c>
      <c r="D51" s="18">
        <v>5.2060048119999998</v>
      </c>
      <c r="E51" s="18">
        <v>5.1324221120000004</v>
      </c>
      <c r="F51" s="18">
        <v>5.0580778500000001</v>
      </c>
      <c r="G51" s="18">
        <v>5.0553206089999998</v>
      </c>
      <c r="H51" s="18">
        <v>4.9070729919999998</v>
      </c>
      <c r="I51" s="18">
        <v>4.9042686179999997</v>
      </c>
      <c r="J51" s="18">
        <v>4.8275681239999999</v>
      </c>
      <c r="K51" s="248">
        <v>4.7500738040000003</v>
      </c>
      <c r="L51" s="180">
        <v>0.324946821</v>
      </c>
      <c r="M51" s="180">
        <v>0.32204574899999999</v>
      </c>
      <c r="N51" s="180">
        <v>0.31911998899999999</v>
      </c>
    </row>
    <row r="52" spans="1:15" x14ac:dyDescent="0.3">
      <c r="A52" s="158" t="s">
        <v>801</v>
      </c>
      <c r="B52" s="18">
        <v>475.27178758000002</v>
      </c>
      <c r="C52" s="18">
        <v>478.83690453999998</v>
      </c>
      <c r="D52" s="18">
        <v>490.08964433900002</v>
      </c>
      <c r="E52" s="18">
        <v>497.77484187300001</v>
      </c>
      <c r="F52" s="18">
        <v>498.10727317300001</v>
      </c>
      <c r="G52" s="18">
        <v>509.616713441</v>
      </c>
      <c r="H52" s="18">
        <v>518.05691865899996</v>
      </c>
      <c r="I52" s="18">
        <v>534.23639868400005</v>
      </c>
      <c r="J52" s="18">
        <v>520.67883261999998</v>
      </c>
      <c r="K52" s="248">
        <v>501.49353643000001</v>
      </c>
      <c r="L52" s="180">
        <v>486.91639524499999</v>
      </c>
      <c r="M52" s="180">
        <v>474.91053392999999</v>
      </c>
      <c r="N52" s="180">
        <v>463.72322699599999</v>
      </c>
    </row>
    <row r="53" spans="1:15" x14ac:dyDescent="0.3">
      <c r="A53" s="158" t="s">
        <v>802</v>
      </c>
      <c r="B53" s="18">
        <v>3858.6836149109999</v>
      </c>
      <c r="C53" s="18">
        <v>3911.3639854590001</v>
      </c>
      <c r="D53" s="18">
        <v>3895.4951640690001</v>
      </c>
      <c r="E53" s="18">
        <v>3707.6769498680001</v>
      </c>
      <c r="F53" s="18">
        <v>3699.1108548420002</v>
      </c>
      <c r="G53" s="18">
        <v>3923.10994661</v>
      </c>
      <c r="H53" s="18">
        <v>3794.3031855680001</v>
      </c>
      <c r="I53" s="18">
        <v>3734.0130362740001</v>
      </c>
      <c r="J53" s="18">
        <v>3752.359954263</v>
      </c>
      <c r="K53" s="248">
        <v>3623.162956353</v>
      </c>
      <c r="L53" s="180">
        <v>3395.6210907559998</v>
      </c>
      <c r="M53" s="180">
        <v>3304.1542505430002</v>
      </c>
      <c r="N53" s="180">
        <v>3193.7110938639998</v>
      </c>
    </row>
    <row r="54" spans="1:15" x14ac:dyDescent="0.3">
      <c r="A54" s="158" t="s">
        <v>803</v>
      </c>
      <c r="B54" s="18">
        <v>8230.8142116359995</v>
      </c>
      <c r="C54" s="18">
        <v>8638.0721072760007</v>
      </c>
      <c r="D54" s="18">
        <v>8930.8858617639999</v>
      </c>
      <c r="E54" s="18">
        <v>8862.8756392590003</v>
      </c>
      <c r="F54" s="18">
        <v>8904.1226700379993</v>
      </c>
      <c r="G54" s="18">
        <v>8879.2742235660007</v>
      </c>
      <c r="H54" s="18">
        <v>8826.2461828169999</v>
      </c>
      <c r="I54" s="18">
        <v>8726.2954183239999</v>
      </c>
      <c r="J54" s="18">
        <v>8338.5005439300003</v>
      </c>
      <c r="K54" s="248">
        <v>8308.4478774439995</v>
      </c>
      <c r="L54" s="180">
        <v>8324.3779596019995</v>
      </c>
      <c r="M54" s="180">
        <v>8032.9118547170001</v>
      </c>
      <c r="N54" s="180">
        <v>7904.6700809800004</v>
      </c>
    </row>
    <row r="55" spans="1:15" x14ac:dyDescent="0.3">
      <c r="A55" s="158" t="s">
        <v>804</v>
      </c>
      <c r="B55" s="18">
        <v>345.703402364</v>
      </c>
      <c r="C55" s="18">
        <v>342.098062615</v>
      </c>
      <c r="D55" s="18">
        <v>343.103375245</v>
      </c>
      <c r="E55" s="18">
        <v>352.30974476400002</v>
      </c>
      <c r="F55" s="18">
        <v>363.04209572000002</v>
      </c>
      <c r="G55" s="18">
        <v>369.49144936599998</v>
      </c>
      <c r="H55" s="18">
        <v>375.20776603399997</v>
      </c>
      <c r="I55" s="18">
        <v>364.28669759399997</v>
      </c>
      <c r="J55" s="18">
        <v>357.138472272</v>
      </c>
      <c r="K55" s="248">
        <v>346.882709987</v>
      </c>
      <c r="L55" s="180">
        <v>357.803979486</v>
      </c>
      <c r="M55" s="180">
        <v>356.95227295400002</v>
      </c>
      <c r="N55" s="180">
        <v>349.72901886800003</v>
      </c>
    </row>
    <row r="56" spans="1:15" x14ac:dyDescent="0.3">
      <c r="A56" s="158" t="s">
        <v>805</v>
      </c>
      <c r="B56" s="18">
        <v>38.373562665999998</v>
      </c>
      <c r="C56" s="18">
        <v>37.998341408999998</v>
      </c>
      <c r="D56" s="18">
        <v>37.176544601000003</v>
      </c>
      <c r="E56" s="18">
        <v>33.226754055000001</v>
      </c>
      <c r="F56" s="18">
        <v>46.986068498999998</v>
      </c>
      <c r="G56" s="18">
        <v>48.564817493</v>
      </c>
      <c r="H56" s="18">
        <v>48.949387809000001</v>
      </c>
      <c r="I56" s="18">
        <v>48.086486002000001</v>
      </c>
      <c r="J56" s="18">
        <v>47.556174011000003</v>
      </c>
      <c r="K56" s="248">
        <v>48.543102902000001</v>
      </c>
      <c r="L56" s="180">
        <v>48.5473973</v>
      </c>
      <c r="M56" s="180">
        <v>49.020401042000003</v>
      </c>
      <c r="N56" s="180">
        <v>48.794059589</v>
      </c>
    </row>
    <row r="57" spans="1:15" x14ac:dyDescent="0.3">
      <c r="A57" s="158" t="s">
        <v>806</v>
      </c>
      <c r="B57" s="18">
        <v>433.47750265299999</v>
      </c>
      <c r="C57" s="18">
        <v>433.51563248799999</v>
      </c>
      <c r="D57" s="18">
        <v>431.26117924599998</v>
      </c>
      <c r="E57" s="18">
        <v>460.22063193299999</v>
      </c>
      <c r="F57" s="18">
        <v>489.70148088899998</v>
      </c>
      <c r="G57" s="18">
        <v>496.06120945499998</v>
      </c>
      <c r="H57" s="18">
        <v>516.44180203200006</v>
      </c>
      <c r="I57" s="18">
        <v>549.45711675999996</v>
      </c>
      <c r="J57" s="18">
        <v>566.12452000899998</v>
      </c>
      <c r="K57" s="248">
        <v>583.26863148999996</v>
      </c>
      <c r="L57" s="180">
        <v>604.90863023300005</v>
      </c>
      <c r="M57" s="180">
        <v>623.30343908899999</v>
      </c>
      <c r="N57" s="180">
        <v>645.91594619900002</v>
      </c>
    </row>
    <row r="58" spans="1:15" x14ac:dyDescent="0.3">
      <c r="A58" s="158" t="s">
        <v>807</v>
      </c>
      <c r="B58" s="18">
        <v>14.409630933000001</v>
      </c>
      <c r="C58" s="18">
        <v>13.202081290000001</v>
      </c>
      <c r="D58" s="18">
        <v>11.922048337</v>
      </c>
      <c r="E58" s="18">
        <v>10.542744592</v>
      </c>
      <c r="F58" s="18">
        <v>9.2974335949999993</v>
      </c>
      <c r="G58" s="18">
        <v>8.2051221749999996</v>
      </c>
      <c r="H58" s="18">
        <v>7.3396214950000003</v>
      </c>
      <c r="I58" s="18">
        <v>6.7593680730000001</v>
      </c>
      <c r="J58" s="18">
        <v>6.0060221020000002</v>
      </c>
      <c r="K58" s="248">
        <v>5.4103140270000001</v>
      </c>
      <c r="L58" s="180">
        <v>5.5943431099999996</v>
      </c>
      <c r="M58" s="180">
        <v>4.9464917249999996</v>
      </c>
      <c r="N58" s="180">
        <v>4.3393030619999999</v>
      </c>
    </row>
    <row r="59" spans="1:15" x14ac:dyDescent="0.3">
      <c r="A59" s="158" t="s">
        <v>808</v>
      </c>
      <c r="B59" s="18">
        <v>4.9954200000000004E-3</v>
      </c>
      <c r="C59" s="18">
        <v>4.9954200000000004E-3</v>
      </c>
      <c r="D59" s="18">
        <v>4.9954200000000004E-3</v>
      </c>
      <c r="E59" s="18">
        <v>4.9954200000000004E-3</v>
      </c>
      <c r="F59" s="18">
        <v>4.9954200000000004E-3</v>
      </c>
      <c r="G59" s="18">
        <v>4.9954200000000004E-3</v>
      </c>
      <c r="H59" s="18">
        <v>4.9954200000000004E-3</v>
      </c>
      <c r="I59" s="18">
        <v>4.9954200000000004E-3</v>
      </c>
      <c r="J59" s="18">
        <v>4.9954200000000004E-3</v>
      </c>
      <c r="K59" s="248">
        <v>5.35404E-3</v>
      </c>
      <c r="L59" s="180">
        <v>0</v>
      </c>
      <c r="M59" s="180">
        <v>0</v>
      </c>
      <c r="N59" s="180">
        <v>0</v>
      </c>
    </row>
    <row r="60" spans="1:15" x14ac:dyDescent="0.3">
      <c r="A60" s="158" t="s">
        <v>809</v>
      </c>
      <c r="B60" s="18">
        <v>11396.039368389</v>
      </c>
      <c r="C60" s="18">
        <v>10198.607265070999</v>
      </c>
      <c r="D60" s="18">
        <v>10469.961686223</v>
      </c>
      <c r="E60" s="18">
        <v>10579.561543850999</v>
      </c>
      <c r="F60" s="18">
        <v>10164.303349117001</v>
      </c>
      <c r="G60" s="18">
        <v>10413.450070882</v>
      </c>
      <c r="H60" s="18">
        <v>10828.288755600001</v>
      </c>
      <c r="I60" s="18">
        <v>11322.400626928</v>
      </c>
      <c r="J60" s="18">
        <v>11553.177221712</v>
      </c>
      <c r="K60" s="248">
        <v>11695.371425077999</v>
      </c>
      <c r="L60" s="180">
        <v>11655.825760459</v>
      </c>
      <c r="M60" s="180">
        <v>9566.6695974630002</v>
      </c>
      <c r="N60" s="180">
        <v>9684.8577906179999</v>
      </c>
    </row>
    <row r="61" spans="1:15" s="4" customFormat="1" x14ac:dyDescent="0.3">
      <c r="A61" s="158" t="s">
        <v>810</v>
      </c>
      <c r="B61" s="18">
        <v>5155.8031370369999</v>
      </c>
      <c r="C61" s="18">
        <v>6452.8138851100002</v>
      </c>
      <c r="D61" s="18">
        <v>6690.9182223649996</v>
      </c>
      <c r="E61" s="18">
        <v>7625.4145371249997</v>
      </c>
      <c r="F61" s="18">
        <v>6858.3107690160004</v>
      </c>
      <c r="G61" s="18">
        <v>7598.2266318649999</v>
      </c>
      <c r="H61" s="18">
        <v>7466.3966638940001</v>
      </c>
      <c r="I61" s="18">
        <v>7313.684040571</v>
      </c>
      <c r="J61" s="18">
        <v>6693.1632774649997</v>
      </c>
      <c r="K61" s="248">
        <v>7415.7978900870003</v>
      </c>
      <c r="L61" s="180">
        <v>6842.7078272899998</v>
      </c>
      <c r="M61" s="180">
        <v>7938.6755292839998</v>
      </c>
      <c r="N61" s="180">
        <v>8313.1685239180006</v>
      </c>
      <c r="O61"/>
    </row>
    <row r="62" spans="1:15" x14ac:dyDescent="0.3">
      <c r="A62" s="25" t="s">
        <v>7</v>
      </c>
      <c r="B62" s="55">
        <v>421856.097740456</v>
      </c>
      <c r="C62" s="55">
        <v>427578.82664758398</v>
      </c>
      <c r="D62" s="55">
        <v>434346.56324284489</v>
      </c>
      <c r="E62" s="55">
        <v>441024.4153539929</v>
      </c>
      <c r="F62" s="55">
        <v>445823.31784388499</v>
      </c>
      <c r="G62" s="55">
        <v>453987.14204715402</v>
      </c>
      <c r="H62" s="55">
        <v>461812.33951890899</v>
      </c>
      <c r="I62" s="20">
        <v>465563.50534292596</v>
      </c>
      <c r="J62" s="20">
        <v>467876.58312630496</v>
      </c>
      <c r="K62" s="249">
        <v>471350.40133625991</v>
      </c>
      <c r="L62" s="181">
        <v>473979.96021243004</v>
      </c>
      <c r="M62" s="181">
        <v>479946.16756775498</v>
      </c>
      <c r="N62" s="181">
        <v>485154.35415721685</v>
      </c>
    </row>
    <row r="63" spans="1:15" ht="27.6" customHeight="1" x14ac:dyDescent="0.3">
      <c r="A63" s="311" t="s">
        <v>407</v>
      </c>
      <c r="B63" s="312"/>
      <c r="C63" s="312"/>
      <c r="D63" s="312"/>
      <c r="E63" s="312"/>
      <c r="F63" s="312"/>
      <c r="G63" s="312"/>
      <c r="H63" s="312"/>
      <c r="I63" s="312"/>
      <c r="J63" s="312"/>
      <c r="K63" s="312"/>
      <c r="L63" s="312"/>
      <c r="M63" s="312"/>
      <c r="N63" s="312"/>
    </row>
  </sheetData>
  <mergeCells count="2">
    <mergeCell ref="A63:N63"/>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G2" activePane="bottomRight" state="frozen"/>
      <selection activeCell="N78" sqref="N78"/>
      <selection pane="topRight" activeCell="N78" sqref="N78"/>
      <selection pane="bottomLeft" activeCell="N78" sqref="N78"/>
      <selection pane="bottomRight" activeCell="P12" sqref="P12"/>
    </sheetView>
  </sheetViews>
  <sheetFormatPr defaultRowHeight="14.4" x14ac:dyDescent="0.3"/>
  <cols>
    <col min="1" max="1" width="14.5546875" bestFit="1" customWidth="1"/>
    <col min="12" max="14" width="9.33203125" customWidth="1"/>
  </cols>
  <sheetData>
    <row r="1" spans="1:14" ht="31.2" customHeight="1" x14ac:dyDescent="0.3">
      <c r="A1" s="291" t="s">
        <v>421</v>
      </c>
      <c r="B1" s="292"/>
      <c r="C1" s="292"/>
      <c r="D1" s="292"/>
      <c r="E1" s="292"/>
      <c r="F1" s="292"/>
      <c r="G1" s="292"/>
      <c r="H1" s="292"/>
      <c r="I1" s="292"/>
      <c r="J1" s="292"/>
      <c r="K1" s="292"/>
      <c r="L1" s="292"/>
      <c r="M1" s="292"/>
      <c r="N1" s="292"/>
    </row>
    <row r="2" spans="1:14" x14ac:dyDescent="0.3">
      <c r="A2" s="108" t="s">
        <v>408</v>
      </c>
      <c r="B2" s="11">
        <v>44824</v>
      </c>
      <c r="C2" s="11">
        <v>44854</v>
      </c>
      <c r="D2" s="11">
        <v>44885</v>
      </c>
      <c r="E2" s="136">
        <v>44915</v>
      </c>
      <c r="F2" s="11">
        <v>44946</v>
      </c>
      <c r="G2" s="11">
        <v>44977</v>
      </c>
      <c r="H2" s="11">
        <v>45005</v>
      </c>
      <c r="I2" s="136">
        <v>45036</v>
      </c>
      <c r="J2" s="113">
        <v>45066</v>
      </c>
      <c r="K2" s="136">
        <v>45097</v>
      </c>
      <c r="L2" s="11">
        <v>45127</v>
      </c>
      <c r="M2" s="136">
        <v>45158</v>
      </c>
      <c r="N2" s="136">
        <v>45189</v>
      </c>
    </row>
    <row r="3" spans="1:14" x14ac:dyDescent="0.3">
      <c r="A3" s="72" t="s">
        <v>409</v>
      </c>
      <c r="B3" s="18">
        <v>64787.514640478999</v>
      </c>
      <c r="C3" s="18">
        <v>66760.501283008998</v>
      </c>
      <c r="D3" s="18">
        <v>66113.359613769004</v>
      </c>
      <c r="E3" s="134">
        <v>65794.951587977994</v>
      </c>
      <c r="F3" s="18">
        <v>64638.965296101</v>
      </c>
      <c r="G3" s="18">
        <v>61721.830702778003</v>
      </c>
      <c r="H3" s="18">
        <v>73814.914555743002</v>
      </c>
      <c r="I3" s="199">
        <v>78588.248075885</v>
      </c>
      <c r="J3" s="200">
        <v>73470.759389910003</v>
      </c>
      <c r="K3" s="226">
        <v>74619.951850091005</v>
      </c>
      <c r="L3" s="250">
        <v>72858.026614287999</v>
      </c>
      <c r="M3" s="250">
        <v>74277.426720260002</v>
      </c>
      <c r="N3" s="281">
        <v>75855.264070759004</v>
      </c>
    </row>
    <row r="4" spans="1:14" x14ac:dyDescent="0.3">
      <c r="A4" s="72" t="s">
        <v>410</v>
      </c>
      <c r="B4" s="18">
        <v>49231.580814332003</v>
      </c>
      <c r="C4" s="18">
        <v>48811.737187202998</v>
      </c>
      <c r="D4" s="18">
        <v>47268.509171550002</v>
      </c>
      <c r="E4" s="134">
        <v>52035.098757852997</v>
      </c>
      <c r="F4" s="18">
        <v>52016.297142336</v>
      </c>
      <c r="G4" s="18">
        <v>48370.449006053997</v>
      </c>
      <c r="H4" s="18">
        <v>47354.054281874</v>
      </c>
      <c r="I4" s="201">
        <v>46758.187773122998</v>
      </c>
      <c r="J4" s="202">
        <v>47408.493352429003</v>
      </c>
      <c r="K4" s="226">
        <v>47686.105438628001</v>
      </c>
      <c r="L4" s="250">
        <v>48683.757644409998</v>
      </c>
      <c r="M4" s="250">
        <v>49258.601368777003</v>
      </c>
      <c r="N4" s="281">
        <v>50590.678270942</v>
      </c>
    </row>
    <row r="5" spans="1:14" x14ac:dyDescent="0.3">
      <c r="A5" s="72" t="s">
        <v>411</v>
      </c>
      <c r="B5" s="18">
        <v>45344.451827374003</v>
      </c>
      <c r="C5" s="18">
        <v>46056.211387142001</v>
      </c>
      <c r="D5" s="18">
        <v>47635.281435215998</v>
      </c>
      <c r="E5" s="134">
        <v>48601.093949135</v>
      </c>
      <c r="F5" s="18">
        <v>49805.497169351002</v>
      </c>
      <c r="G5" s="18">
        <v>68489.113017398005</v>
      </c>
      <c r="H5" s="18">
        <v>47853.601525047998</v>
      </c>
      <c r="I5" s="201">
        <v>50552.201447254003</v>
      </c>
      <c r="J5" s="202">
        <v>50644.962831819001</v>
      </c>
      <c r="K5" s="226">
        <v>50972.775633985002</v>
      </c>
      <c r="L5" s="250">
        <v>52065.060355652</v>
      </c>
      <c r="M5" s="250">
        <v>64689.006056705002</v>
      </c>
      <c r="N5" s="281">
        <v>54194.216344291999</v>
      </c>
    </row>
    <row r="6" spans="1:14" x14ac:dyDescent="0.3">
      <c r="A6" s="72" t="s">
        <v>412</v>
      </c>
      <c r="B6" s="18">
        <v>44491.506888843003</v>
      </c>
      <c r="C6" s="18">
        <v>45532.881734864997</v>
      </c>
      <c r="D6" s="18">
        <v>51047.634699536</v>
      </c>
      <c r="E6" s="134">
        <v>48709.790785181001</v>
      </c>
      <c r="F6" s="18">
        <v>49996.053476337998</v>
      </c>
      <c r="G6" s="18">
        <v>49187.504003868999</v>
      </c>
      <c r="H6" s="18">
        <v>56454.304269827997</v>
      </c>
      <c r="I6" s="201">
        <v>62089.286338653001</v>
      </c>
      <c r="J6" s="202">
        <v>62629.734191185002</v>
      </c>
      <c r="K6" s="226">
        <v>62740.830233481996</v>
      </c>
      <c r="L6" s="250">
        <v>63378.136779883003</v>
      </c>
      <c r="M6" s="250">
        <v>53182.969293221002</v>
      </c>
      <c r="N6" s="281">
        <v>64902.599961417996</v>
      </c>
    </row>
    <row r="7" spans="1:14" x14ac:dyDescent="0.3">
      <c r="A7" s="72" t="s">
        <v>413</v>
      </c>
      <c r="B7" s="18">
        <v>218001.043569428</v>
      </c>
      <c r="C7" s="18">
        <v>220417.495055365</v>
      </c>
      <c r="D7" s="18">
        <v>222281.77832277399</v>
      </c>
      <c r="E7" s="134">
        <v>225883.48027384601</v>
      </c>
      <c r="F7" s="18">
        <v>229366.504759759</v>
      </c>
      <c r="G7" s="18">
        <v>226218.245317055</v>
      </c>
      <c r="H7" s="18">
        <v>236335.46488641601</v>
      </c>
      <c r="I7" s="201">
        <v>227575.58170801101</v>
      </c>
      <c r="J7" s="202">
        <v>233722.63336096201</v>
      </c>
      <c r="K7" s="226">
        <v>235330.738180074</v>
      </c>
      <c r="L7" s="250">
        <v>236994.97881819701</v>
      </c>
      <c r="M7" s="250">
        <v>238538.16412879201</v>
      </c>
      <c r="N7" s="281">
        <v>239611.59550980601</v>
      </c>
    </row>
    <row r="8" spans="1:14" x14ac:dyDescent="0.3">
      <c r="A8" s="25" t="s">
        <v>7</v>
      </c>
      <c r="B8" s="20">
        <v>421856.097740456</v>
      </c>
      <c r="C8" s="20">
        <v>427578.82664758398</v>
      </c>
      <c r="D8" s="20">
        <v>434346.563242845</v>
      </c>
      <c r="E8" s="135">
        <v>441024.41535399301</v>
      </c>
      <c r="F8" s="20">
        <v>445823.31784388499</v>
      </c>
      <c r="G8" s="20">
        <v>453987.14204715402</v>
      </c>
      <c r="H8" s="20">
        <v>461812.33951890899</v>
      </c>
      <c r="I8" s="203">
        <v>465563.50534292602</v>
      </c>
      <c r="J8" s="204">
        <v>467876.58312630502</v>
      </c>
      <c r="K8" s="227">
        <v>471350.40133626002</v>
      </c>
      <c r="L8" s="254">
        <v>473979.96021242999</v>
      </c>
      <c r="M8" s="254">
        <v>479946.16756775498</v>
      </c>
      <c r="N8" s="282">
        <v>485154.35415721702</v>
      </c>
    </row>
    <row r="9" spans="1:14" ht="24" customHeight="1" x14ac:dyDescent="0.3">
      <c r="A9" s="309" t="s">
        <v>407</v>
      </c>
      <c r="B9" s="310"/>
      <c r="C9" s="310"/>
      <c r="D9" s="310"/>
      <c r="E9" s="310"/>
      <c r="F9" s="310"/>
      <c r="G9" s="310"/>
      <c r="H9" s="310"/>
      <c r="I9" s="310"/>
      <c r="J9" s="310"/>
      <c r="K9" s="310"/>
      <c r="L9" s="310"/>
      <c r="M9" s="310"/>
      <c r="N9" s="310"/>
    </row>
    <row r="10" spans="1:14" x14ac:dyDescent="0.3">
      <c r="L10" s="246"/>
      <c r="M10" s="246"/>
      <c r="N10" s="246"/>
    </row>
    <row r="12" spans="1:14" x14ac:dyDescent="0.3">
      <c r="L12" s="224"/>
      <c r="M12" s="224"/>
      <c r="N12" s="224"/>
    </row>
    <row r="13" spans="1:14" x14ac:dyDescent="0.3">
      <c r="K13" s="224"/>
      <c r="L13" s="224"/>
      <c r="M13" s="224"/>
      <c r="N13" s="224"/>
    </row>
    <row r="14" spans="1:14" x14ac:dyDescent="0.3">
      <c r="K14" s="224"/>
      <c r="L14" s="224"/>
      <c r="M14" s="224"/>
      <c r="N14" s="224"/>
    </row>
    <row r="15" spans="1:14" x14ac:dyDescent="0.3">
      <c r="K15" s="224"/>
      <c r="L15" s="224"/>
      <c r="M15" s="224"/>
      <c r="N15" s="224"/>
    </row>
    <row r="16" spans="1:14" x14ac:dyDescent="0.3">
      <c r="K16" s="224"/>
      <c r="L16" s="224"/>
      <c r="M16" s="224"/>
      <c r="N16" s="224"/>
    </row>
    <row r="17" spans="11:14" x14ac:dyDescent="0.3">
      <c r="K17" s="225"/>
      <c r="L17" s="225"/>
      <c r="M17" s="225"/>
      <c r="N17" s="225"/>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L3" activePane="bottomRight" state="frozen"/>
      <selection activeCell="N78" sqref="N78"/>
      <selection pane="topRight" activeCell="N78" sqref="N78"/>
      <selection pane="bottomLeft" activeCell="N78" sqref="N78"/>
      <selection pane="bottomRight" activeCell="N66" sqref="N66"/>
    </sheetView>
  </sheetViews>
  <sheetFormatPr defaultRowHeight="14.4" x14ac:dyDescent="0.3"/>
  <cols>
    <col min="1" max="1" width="60.6640625" customWidth="1"/>
    <col min="10" max="14" width="10.44140625" bestFit="1" customWidth="1"/>
  </cols>
  <sheetData>
    <row r="1" spans="1:16" ht="28.95" customHeight="1" x14ac:dyDescent="0.3">
      <c r="A1" s="314" t="s">
        <v>813</v>
      </c>
      <c r="B1" s="315"/>
      <c r="C1" s="315"/>
      <c r="D1" s="315"/>
      <c r="E1" s="315"/>
      <c r="F1" s="315"/>
      <c r="G1" s="315"/>
      <c r="H1" s="315"/>
      <c r="I1" s="315"/>
      <c r="J1" s="315"/>
      <c r="K1" s="315"/>
      <c r="L1" s="315"/>
      <c r="M1" s="315"/>
      <c r="N1" s="315"/>
    </row>
    <row r="2" spans="1:16" x14ac:dyDescent="0.3">
      <c r="A2" s="109" t="s">
        <v>414</v>
      </c>
      <c r="B2" s="11">
        <v>44824</v>
      </c>
      <c r="C2" s="11">
        <v>44854</v>
      </c>
      <c r="D2" s="11">
        <v>44885</v>
      </c>
      <c r="E2" s="11">
        <v>44915</v>
      </c>
      <c r="F2" s="11">
        <v>44946</v>
      </c>
      <c r="G2" s="11">
        <v>44977</v>
      </c>
      <c r="H2" s="11">
        <v>45005</v>
      </c>
      <c r="I2" s="11">
        <v>45036</v>
      </c>
      <c r="J2" s="11">
        <v>45066</v>
      </c>
      <c r="K2" s="11">
        <v>45097</v>
      </c>
      <c r="L2" s="11">
        <v>45127</v>
      </c>
      <c r="M2" s="11">
        <v>45158</v>
      </c>
      <c r="N2" s="11">
        <v>45189</v>
      </c>
    </row>
    <row r="3" spans="1:16" s="4" customFormat="1" x14ac:dyDescent="0.3">
      <c r="A3" s="110" t="s">
        <v>422</v>
      </c>
      <c r="B3" s="55">
        <v>4410.7950088119997</v>
      </c>
      <c r="C3" s="55">
        <v>4416.6859697299997</v>
      </c>
      <c r="D3" s="55">
        <v>4583.0153953830004</v>
      </c>
      <c r="E3" s="55">
        <v>4640.9741820079998</v>
      </c>
      <c r="F3" s="55">
        <v>4679.0663013009998</v>
      </c>
      <c r="G3" s="55">
        <v>4838.5784339290003</v>
      </c>
      <c r="H3" s="55">
        <v>5040.5894891019998</v>
      </c>
      <c r="I3" s="160">
        <v>5083.8881521160001</v>
      </c>
      <c r="J3" s="205">
        <v>5178.9684279760004</v>
      </c>
      <c r="K3" s="205">
        <v>5255.1338917459998</v>
      </c>
      <c r="L3" s="253">
        <v>5186.5291454090002</v>
      </c>
      <c r="M3" s="253">
        <v>5348.4251208969999</v>
      </c>
      <c r="N3" s="253">
        <v>5490.4370562370004</v>
      </c>
      <c r="O3" s="176"/>
    </row>
    <row r="4" spans="1:16" x14ac:dyDescent="0.3">
      <c r="A4" s="111" t="s">
        <v>423</v>
      </c>
      <c r="B4" s="18">
        <v>775.00083720700002</v>
      </c>
      <c r="C4" s="18">
        <v>739.20218513199995</v>
      </c>
      <c r="D4" s="18">
        <v>791.33260409000002</v>
      </c>
      <c r="E4" s="18">
        <v>818.68606843299995</v>
      </c>
      <c r="F4" s="18">
        <v>816.563414233</v>
      </c>
      <c r="G4" s="18">
        <v>842.43612306499995</v>
      </c>
      <c r="H4" s="18">
        <v>870.41695824099997</v>
      </c>
      <c r="I4" s="161">
        <v>827.69132975399998</v>
      </c>
      <c r="J4" s="186">
        <v>849.677798069</v>
      </c>
      <c r="K4" s="186">
        <v>876.92253487200003</v>
      </c>
      <c r="L4" s="250">
        <v>877.80646314600006</v>
      </c>
      <c r="M4" s="250">
        <v>900.31538782799998</v>
      </c>
      <c r="N4" s="250">
        <v>919.97357236699997</v>
      </c>
      <c r="O4" s="176"/>
      <c r="P4" s="4"/>
    </row>
    <row r="5" spans="1:16" x14ac:dyDescent="0.3">
      <c r="A5" s="111" t="s">
        <v>424</v>
      </c>
      <c r="B5" s="18">
        <v>104.519575136</v>
      </c>
      <c r="C5" s="18">
        <v>102.23025097199999</v>
      </c>
      <c r="D5" s="18">
        <v>107.27953071100001</v>
      </c>
      <c r="E5" s="18">
        <v>109.194459599</v>
      </c>
      <c r="F5" s="18">
        <v>89.725992856999994</v>
      </c>
      <c r="G5" s="18">
        <v>94.532344882000004</v>
      </c>
      <c r="H5" s="18">
        <v>99.115878483000003</v>
      </c>
      <c r="I5" s="161">
        <v>100.580361569</v>
      </c>
      <c r="J5" s="186">
        <v>101.642004579</v>
      </c>
      <c r="K5" s="186">
        <v>104.494690545</v>
      </c>
      <c r="L5" s="250">
        <v>104.961078255</v>
      </c>
      <c r="M5" s="250">
        <v>109.092975021</v>
      </c>
      <c r="N5" s="250">
        <v>110.62075921</v>
      </c>
      <c r="O5" s="176"/>
      <c r="P5" s="4"/>
    </row>
    <row r="6" spans="1:16" x14ac:dyDescent="0.3">
      <c r="A6" s="111" t="s">
        <v>425</v>
      </c>
      <c r="B6" s="18">
        <v>11.151860897000001</v>
      </c>
      <c r="C6" s="18">
        <v>11.282412594</v>
      </c>
      <c r="D6" s="18">
        <v>11.951718757</v>
      </c>
      <c r="E6" s="18">
        <v>12.779879782</v>
      </c>
      <c r="F6" s="18">
        <v>13.010634482</v>
      </c>
      <c r="G6" s="18">
        <v>13.533566365</v>
      </c>
      <c r="H6" s="18">
        <v>13.370498706999999</v>
      </c>
      <c r="I6" s="161">
        <v>13.435437427</v>
      </c>
      <c r="J6" s="186">
        <v>14.58406463</v>
      </c>
      <c r="K6" s="186">
        <v>14.912903961</v>
      </c>
      <c r="L6" s="250">
        <v>15.864469159</v>
      </c>
      <c r="M6" s="250">
        <v>16.73314324</v>
      </c>
      <c r="N6" s="250">
        <v>18.207230117000002</v>
      </c>
      <c r="O6" s="176"/>
      <c r="P6" s="4"/>
    </row>
    <row r="7" spans="1:16" x14ac:dyDescent="0.3">
      <c r="A7" s="111" t="s">
        <v>426</v>
      </c>
      <c r="B7" s="18">
        <v>485.67648488200001</v>
      </c>
      <c r="C7" s="18">
        <v>491.38940036299999</v>
      </c>
      <c r="D7" s="18">
        <v>505.73912442699998</v>
      </c>
      <c r="E7" s="18">
        <v>520.56215147399996</v>
      </c>
      <c r="F7" s="18">
        <v>376.81586256899999</v>
      </c>
      <c r="G7" s="18">
        <v>393.136445116</v>
      </c>
      <c r="H7" s="18">
        <v>408.29021398999998</v>
      </c>
      <c r="I7" s="161">
        <v>414.70896162299999</v>
      </c>
      <c r="J7" s="186">
        <v>420.106950041</v>
      </c>
      <c r="K7" s="186">
        <v>429.298229263</v>
      </c>
      <c r="L7" s="250">
        <v>432.60527569700002</v>
      </c>
      <c r="M7" s="250">
        <v>448.35921116499998</v>
      </c>
      <c r="N7" s="250">
        <v>449.95776015000001</v>
      </c>
      <c r="O7" s="176"/>
      <c r="P7" s="4"/>
    </row>
    <row r="8" spans="1:16" x14ac:dyDescent="0.3">
      <c r="A8" s="111" t="s">
        <v>427</v>
      </c>
      <c r="B8" s="18">
        <v>943.45951200599995</v>
      </c>
      <c r="C8" s="18">
        <v>948.27311222200001</v>
      </c>
      <c r="D8" s="18">
        <v>964.39823588299998</v>
      </c>
      <c r="E8" s="18">
        <v>966.07247890099995</v>
      </c>
      <c r="F8" s="18">
        <v>1008.607200057</v>
      </c>
      <c r="G8" s="18">
        <v>1036.5832748380001</v>
      </c>
      <c r="H8" s="18">
        <v>1062.245700338</v>
      </c>
      <c r="I8" s="161">
        <v>1080.1840866929999</v>
      </c>
      <c r="J8" s="186">
        <v>1080.5732222080001</v>
      </c>
      <c r="K8" s="186">
        <v>1095.1821833690001</v>
      </c>
      <c r="L8" s="250">
        <v>1134.6376126719999</v>
      </c>
      <c r="M8" s="250">
        <v>1156.0246425</v>
      </c>
      <c r="N8" s="250">
        <v>1158.4139122219999</v>
      </c>
      <c r="O8" s="176"/>
      <c r="P8" s="4"/>
    </row>
    <row r="9" spans="1:16" x14ac:dyDescent="0.3">
      <c r="A9" s="111" t="s">
        <v>428</v>
      </c>
      <c r="B9" s="18">
        <v>1769.8599427639999</v>
      </c>
      <c r="C9" s="18">
        <v>1793.4959642599999</v>
      </c>
      <c r="D9" s="18">
        <v>1869.336573709</v>
      </c>
      <c r="E9" s="18">
        <v>1868.9425065329999</v>
      </c>
      <c r="F9" s="18">
        <v>2038.066180949</v>
      </c>
      <c r="G9" s="18">
        <v>2113.0892218509998</v>
      </c>
      <c r="H9" s="18">
        <v>2234.5090875390001</v>
      </c>
      <c r="I9" s="161">
        <v>2283.9586636899999</v>
      </c>
      <c r="J9" s="186">
        <v>2342.3284010460002</v>
      </c>
      <c r="K9" s="186">
        <v>2356.2938812570001</v>
      </c>
      <c r="L9" s="250">
        <v>2230.0022681209998</v>
      </c>
      <c r="M9" s="250">
        <v>2309.1232728639998</v>
      </c>
      <c r="N9" s="250">
        <v>2392.247893711</v>
      </c>
      <c r="O9" s="176"/>
      <c r="P9" s="4"/>
    </row>
    <row r="10" spans="1:16" x14ac:dyDescent="0.3">
      <c r="A10" s="111" t="s">
        <v>429</v>
      </c>
      <c r="B10" s="18">
        <v>75.379370436000002</v>
      </c>
      <c r="C10" s="18">
        <v>73.857141380000002</v>
      </c>
      <c r="D10" s="18">
        <v>75.619300500999998</v>
      </c>
      <c r="E10" s="18">
        <v>77.686507679000002</v>
      </c>
      <c r="F10" s="18">
        <v>86.465125431999994</v>
      </c>
      <c r="G10" s="18">
        <v>94.085646522000005</v>
      </c>
      <c r="H10" s="18">
        <v>102.184276708</v>
      </c>
      <c r="I10" s="161">
        <v>107.318433204</v>
      </c>
      <c r="J10" s="186">
        <v>111.96925057</v>
      </c>
      <c r="K10" s="186">
        <v>113.934394411</v>
      </c>
      <c r="L10" s="250">
        <v>122.55067333700001</v>
      </c>
      <c r="M10" s="250">
        <v>134.92374979100001</v>
      </c>
      <c r="N10" s="250">
        <v>156.94491904200001</v>
      </c>
      <c r="O10" s="176"/>
      <c r="P10" s="4"/>
    </row>
    <row r="11" spans="1:16" x14ac:dyDescent="0.3">
      <c r="A11" s="111" t="s">
        <v>430</v>
      </c>
      <c r="B11" s="18">
        <v>245.74742548399999</v>
      </c>
      <c r="C11" s="18">
        <v>256.95550280700002</v>
      </c>
      <c r="D11" s="18">
        <v>257.35830730499998</v>
      </c>
      <c r="E11" s="18">
        <v>267.05012960699997</v>
      </c>
      <c r="F11" s="18">
        <v>249.81189072199999</v>
      </c>
      <c r="G11" s="18">
        <v>251.18181129000001</v>
      </c>
      <c r="H11" s="18">
        <v>250.456875096</v>
      </c>
      <c r="I11" s="161">
        <v>256.01087815599999</v>
      </c>
      <c r="J11" s="186">
        <v>258.08673683299997</v>
      </c>
      <c r="K11" s="186">
        <v>264.09507406799997</v>
      </c>
      <c r="L11" s="250">
        <v>268.10130502200002</v>
      </c>
      <c r="M11" s="250">
        <v>273.852738488</v>
      </c>
      <c r="N11" s="250">
        <v>284.07100941800002</v>
      </c>
      <c r="O11" s="176"/>
      <c r="P11" s="4"/>
    </row>
    <row r="12" spans="1:16" s="4" customFormat="1" x14ac:dyDescent="0.3">
      <c r="A12" s="112" t="s">
        <v>431</v>
      </c>
      <c r="B12" s="55">
        <v>4243.0403322769998</v>
      </c>
      <c r="C12" s="55">
        <v>4228.1031328019999</v>
      </c>
      <c r="D12" s="55">
        <v>4336.5333018490001</v>
      </c>
      <c r="E12" s="55">
        <v>4283.4822806669999</v>
      </c>
      <c r="F12" s="55">
        <v>4239.4040040890004</v>
      </c>
      <c r="G12" s="55">
        <v>4330.1484448949996</v>
      </c>
      <c r="H12" s="55">
        <v>4415.2861633140001</v>
      </c>
      <c r="I12" s="162">
        <v>4416.7506521650002</v>
      </c>
      <c r="J12" s="205">
        <v>4387.5248366180003</v>
      </c>
      <c r="K12" s="206">
        <v>4397.0775515819996</v>
      </c>
      <c r="L12" s="253">
        <v>4412.3519772529999</v>
      </c>
      <c r="M12" s="253">
        <v>4487.7466595899996</v>
      </c>
      <c r="N12" s="253">
        <v>4546.944797702</v>
      </c>
      <c r="O12" s="176"/>
    </row>
    <row r="13" spans="1:16" x14ac:dyDescent="0.3">
      <c r="A13" s="111" t="s">
        <v>432</v>
      </c>
      <c r="B13" s="18">
        <v>3032.142207721</v>
      </c>
      <c r="C13" s="18">
        <v>3040.694613874</v>
      </c>
      <c r="D13" s="18">
        <v>3093.8649522239998</v>
      </c>
      <c r="E13" s="18">
        <v>3015.515540335</v>
      </c>
      <c r="F13" s="18">
        <v>2935.2001393159999</v>
      </c>
      <c r="G13" s="18">
        <v>2983.9037339699998</v>
      </c>
      <c r="H13" s="18">
        <v>3017.534366549</v>
      </c>
      <c r="I13" s="161">
        <v>3004.5656838189998</v>
      </c>
      <c r="J13" s="186">
        <v>2969.183294728</v>
      </c>
      <c r="K13" s="186">
        <v>2944.5405589550001</v>
      </c>
      <c r="L13" s="250">
        <v>2947.5728836600001</v>
      </c>
      <c r="M13" s="250">
        <v>2952.749252089</v>
      </c>
      <c r="N13" s="250">
        <v>2969.260832425</v>
      </c>
      <c r="O13" s="176"/>
      <c r="P13" s="4"/>
    </row>
    <row r="14" spans="1:16" x14ac:dyDescent="0.3">
      <c r="A14" s="111" t="s">
        <v>433</v>
      </c>
      <c r="B14" s="18">
        <v>1167.6856583399999</v>
      </c>
      <c r="C14" s="18">
        <v>1143.243755618</v>
      </c>
      <c r="D14" s="18">
        <v>1199.222718861</v>
      </c>
      <c r="E14" s="18">
        <v>1225.046601538</v>
      </c>
      <c r="F14" s="18">
        <v>1260.75941016</v>
      </c>
      <c r="G14" s="18">
        <v>1303.625578463</v>
      </c>
      <c r="H14" s="18">
        <v>1355.697969479</v>
      </c>
      <c r="I14" s="161">
        <v>1369.623992517</v>
      </c>
      <c r="J14" s="186">
        <v>1375.7293013650001</v>
      </c>
      <c r="K14" s="186">
        <v>1409.3782666059999</v>
      </c>
      <c r="L14" s="250">
        <v>1422.6160714709999</v>
      </c>
      <c r="M14" s="250">
        <v>1488.0646448</v>
      </c>
      <c r="N14" s="250">
        <v>1528.623422482</v>
      </c>
      <c r="O14" s="176"/>
      <c r="P14" s="4"/>
    </row>
    <row r="15" spans="1:16" x14ac:dyDescent="0.3">
      <c r="A15" s="111" t="s">
        <v>434</v>
      </c>
      <c r="B15" s="18">
        <v>43.212466216000003</v>
      </c>
      <c r="C15" s="18">
        <v>44.164763309999998</v>
      </c>
      <c r="D15" s="18">
        <v>43.445630764000001</v>
      </c>
      <c r="E15" s="18">
        <v>42.920138794000003</v>
      </c>
      <c r="F15" s="18">
        <v>43.444454612999998</v>
      </c>
      <c r="G15" s="18">
        <v>42.619132462000003</v>
      </c>
      <c r="H15" s="18">
        <v>42.053827286000001</v>
      </c>
      <c r="I15" s="161">
        <v>42.560975829</v>
      </c>
      <c r="J15" s="186">
        <v>42.612240524999997</v>
      </c>
      <c r="K15" s="186">
        <v>43.158726021</v>
      </c>
      <c r="L15" s="250">
        <v>42.163022122000001</v>
      </c>
      <c r="M15" s="250">
        <v>46.932762701000001</v>
      </c>
      <c r="N15" s="250">
        <v>49.060542795000003</v>
      </c>
      <c r="O15" s="176"/>
      <c r="P15" s="4"/>
    </row>
    <row r="16" spans="1:16" s="4" customFormat="1" x14ac:dyDescent="0.3">
      <c r="A16" s="112" t="s">
        <v>435</v>
      </c>
      <c r="B16" s="55">
        <v>326.803282013</v>
      </c>
      <c r="C16" s="55">
        <v>338.39430629600002</v>
      </c>
      <c r="D16" s="55">
        <v>349.917720546</v>
      </c>
      <c r="E16" s="55">
        <v>367.95171601700002</v>
      </c>
      <c r="F16" s="55">
        <v>387.122553901</v>
      </c>
      <c r="G16" s="55">
        <v>397.438154301</v>
      </c>
      <c r="H16" s="55">
        <v>413.389923404</v>
      </c>
      <c r="I16" s="162">
        <v>404.45582601900003</v>
      </c>
      <c r="J16" s="205">
        <v>402.99062988899999</v>
      </c>
      <c r="K16" s="206">
        <v>430.05803900799998</v>
      </c>
      <c r="L16" s="253">
        <v>433.54257150299998</v>
      </c>
      <c r="M16" s="253">
        <v>461.69287134500001</v>
      </c>
      <c r="N16" s="253">
        <v>465.42789404600001</v>
      </c>
      <c r="O16" s="176"/>
    </row>
    <row r="17" spans="1:16" x14ac:dyDescent="0.3">
      <c r="A17" s="111" t="s">
        <v>436</v>
      </c>
      <c r="B17" s="18">
        <v>195.482490877</v>
      </c>
      <c r="C17" s="18">
        <v>206.38773975300001</v>
      </c>
      <c r="D17" s="18">
        <v>219.734227785</v>
      </c>
      <c r="E17" s="18">
        <v>235.68628938099999</v>
      </c>
      <c r="F17" s="18">
        <v>247.37317831300001</v>
      </c>
      <c r="G17" s="18">
        <v>257.36129409500001</v>
      </c>
      <c r="H17" s="18">
        <v>265.748464517</v>
      </c>
      <c r="I17" s="161">
        <v>252.46151311899999</v>
      </c>
      <c r="J17" s="186">
        <v>251.52600658700001</v>
      </c>
      <c r="K17" s="186">
        <v>277.79838429699998</v>
      </c>
      <c r="L17" s="250">
        <v>277.785182265</v>
      </c>
      <c r="M17" s="250">
        <v>291.29947436999998</v>
      </c>
      <c r="N17" s="250">
        <v>287.02064283599998</v>
      </c>
      <c r="O17" s="176"/>
      <c r="P17" s="4"/>
    </row>
    <row r="18" spans="1:16" x14ac:dyDescent="0.3">
      <c r="A18" s="111" t="s">
        <v>437</v>
      </c>
      <c r="B18" s="18">
        <v>131.320791136</v>
      </c>
      <c r="C18" s="18">
        <v>132.00656654299999</v>
      </c>
      <c r="D18" s="18">
        <v>130.183492761</v>
      </c>
      <c r="E18" s="18">
        <v>132.265426636</v>
      </c>
      <c r="F18" s="18">
        <v>139.74937558799999</v>
      </c>
      <c r="G18" s="18">
        <v>140.07686020599999</v>
      </c>
      <c r="H18" s="18">
        <v>147.641458887</v>
      </c>
      <c r="I18" s="161">
        <v>151.99431290000001</v>
      </c>
      <c r="J18" s="186">
        <v>151.46462330200001</v>
      </c>
      <c r="K18" s="186">
        <v>152.259654711</v>
      </c>
      <c r="L18" s="250">
        <v>155.757389238</v>
      </c>
      <c r="M18" s="250">
        <v>170.393396975</v>
      </c>
      <c r="N18" s="250">
        <v>178.40725121</v>
      </c>
      <c r="O18" s="176"/>
      <c r="P18" s="4"/>
    </row>
    <row r="19" spans="1:16" s="4" customFormat="1" x14ac:dyDescent="0.3">
      <c r="A19" s="112" t="s">
        <v>438</v>
      </c>
      <c r="B19" s="55">
        <v>2237.3879779200001</v>
      </c>
      <c r="C19" s="55">
        <v>2237.0714837619998</v>
      </c>
      <c r="D19" s="55">
        <v>2281.9738280050001</v>
      </c>
      <c r="E19" s="55">
        <v>2272.4585366020001</v>
      </c>
      <c r="F19" s="55">
        <v>2289.2482704979998</v>
      </c>
      <c r="G19" s="55">
        <v>2184.2204356289999</v>
      </c>
      <c r="H19" s="55">
        <v>2259.1421363260001</v>
      </c>
      <c r="I19" s="162">
        <v>2295.688525947</v>
      </c>
      <c r="J19" s="205">
        <v>2308.7945567020001</v>
      </c>
      <c r="K19" s="206">
        <v>2343.4394150419998</v>
      </c>
      <c r="L19" s="253">
        <v>2376.4337011450002</v>
      </c>
      <c r="M19" s="253">
        <v>2408.4986221019999</v>
      </c>
      <c r="N19" s="253">
        <v>2474.5505563860002</v>
      </c>
      <c r="O19" s="176"/>
    </row>
    <row r="20" spans="1:16" x14ac:dyDescent="0.3">
      <c r="A20" s="111" t="s">
        <v>439</v>
      </c>
      <c r="B20" s="18">
        <v>553.54924562400004</v>
      </c>
      <c r="C20" s="18">
        <v>560.55812136099996</v>
      </c>
      <c r="D20" s="18">
        <v>565.77998466199995</v>
      </c>
      <c r="E20" s="18">
        <v>582.14877037500003</v>
      </c>
      <c r="F20" s="18">
        <v>597.91025919000003</v>
      </c>
      <c r="G20" s="18">
        <v>627.95098286400003</v>
      </c>
      <c r="H20" s="18">
        <v>660.02323929399995</v>
      </c>
      <c r="I20" s="161">
        <v>676.17391587999998</v>
      </c>
      <c r="J20" s="186">
        <v>672.80443508999997</v>
      </c>
      <c r="K20" s="186">
        <v>678.97687016199995</v>
      </c>
      <c r="L20" s="250">
        <v>686.73646683100003</v>
      </c>
      <c r="M20" s="250">
        <v>684.82741430800002</v>
      </c>
      <c r="N20" s="250">
        <v>715.28944947900004</v>
      </c>
      <c r="O20" s="176"/>
      <c r="P20" s="4"/>
    </row>
    <row r="21" spans="1:16" x14ac:dyDescent="0.3">
      <c r="A21" s="111" t="s">
        <v>440</v>
      </c>
      <c r="B21" s="18">
        <v>1683.838732296</v>
      </c>
      <c r="C21" s="18">
        <v>1676.513362401</v>
      </c>
      <c r="D21" s="18">
        <v>1716.193843343</v>
      </c>
      <c r="E21" s="18">
        <v>1690.309766227</v>
      </c>
      <c r="F21" s="18">
        <v>1691.338011308</v>
      </c>
      <c r="G21" s="18">
        <v>1556.2694527650001</v>
      </c>
      <c r="H21" s="18">
        <v>1599.1188970319999</v>
      </c>
      <c r="I21" s="161">
        <v>1619.5146100669999</v>
      </c>
      <c r="J21" s="186">
        <v>1635.9901216119999</v>
      </c>
      <c r="K21" s="186">
        <v>1664.46254488</v>
      </c>
      <c r="L21" s="250">
        <v>1689.6972343140001</v>
      </c>
      <c r="M21" s="250">
        <v>1723.6712077940001</v>
      </c>
      <c r="N21" s="250">
        <v>1759.2611069070001</v>
      </c>
      <c r="O21" s="176"/>
      <c r="P21" s="4"/>
    </row>
    <row r="22" spans="1:16" s="4" customFormat="1" x14ac:dyDescent="0.3">
      <c r="A22" s="112" t="s">
        <v>441</v>
      </c>
      <c r="B22" s="55">
        <v>776.27973497100004</v>
      </c>
      <c r="C22" s="55">
        <v>819.77267587899996</v>
      </c>
      <c r="D22" s="55">
        <v>677.93932950400006</v>
      </c>
      <c r="E22" s="55">
        <v>644.50585203399999</v>
      </c>
      <c r="F22" s="55">
        <v>639.65178495800001</v>
      </c>
      <c r="G22" s="55">
        <v>572.17322251799999</v>
      </c>
      <c r="H22" s="55">
        <v>572.445552701</v>
      </c>
      <c r="I22" s="162">
        <v>601.70098558500001</v>
      </c>
      <c r="J22" s="205">
        <v>592.01025725700003</v>
      </c>
      <c r="K22" s="206">
        <v>586.64274522799997</v>
      </c>
      <c r="L22" s="253">
        <v>590.73527189000004</v>
      </c>
      <c r="M22" s="253">
        <v>584.06040503600002</v>
      </c>
      <c r="N22" s="253">
        <v>573.27525602200001</v>
      </c>
      <c r="O22" s="176"/>
    </row>
    <row r="23" spans="1:16" x14ac:dyDescent="0.3">
      <c r="A23" s="111" t="s">
        <v>442</v>
      </c>
      <c r="B23" s="18">
        <v>622.03045658300005</v>
      </c>
      <c r="C23" s="18">
        <v>661.23314037900002</v>
      </c>
      <c r="D23" s="18">
        <v>511.74343075399997</v>
      </c>
      <c r="E23" s="18">
        <v>478.835661082</v>
      </c>
      <c r="F23" s="18">
        <v>476.65266871400001</v>
      </c>
      <c r="G23" s="18">
        <v>467.46659832400002</v>
      </c>
      <c r="H23" s="18">
        <v>465.40215060100002</v>
      </c>
      <c r="I23" s="161">
        <v>497.09731548799999</v>
      </c>
      <c r="J23" s="186">
        <v>488.45227627000003</v>
      </c>
      <c r="K23" s="186">
        <v>479.92173751199999</v>
      </c>
      <c r="L23" s="250">
        <v>481.74289876099999</v>
      </c>
      <c r="M23" s="250">
        <v>475.47660487899998</v>
      </c>
      <c r="N23" s="250">
        <v>464.08375230199999</v>
      </c>
      <c r="O23" s="176"/>
      <c r="P23" s="4"/>
    </row>
    <row r="24" spans="1:16" x14ac:dyDescent="0.3">
      <c r="A24" s="111" t="s">
        <v>443</v>
      </c>
      <c r="B24" s="18">
        <v>154.24927838799999</v>
      </c>
      <c r="C24" s="18">
        <v>158.5395355</v>
      </c>
      <c r="D24" s="18">
        <v>166.19589875</v>
      </c>
      <c r="E24" s="18">
        <v>165.67019095200001</v>
      </c>
      <c r="F24" s="18">
        <v>162.99911624399999</v>
      </c>
      <c r="G24" s="18">
        <v>104.706624194</v>
      </c>
      <c r="H24" s="18">
        <v>107.04340209999999</v>
      </c>
      <c r="I24" s="161">
        <v>104.60367009700001</v>
      </c>
      <c r="J24" s="186">
        <v>103.55798098699999</v>
      </c>
      <c r="K24" s="186">
        <v>106.721007716</v>
      </c>
      <c r="L24" s="250">
        <v>108.992373129</v>
      </c>
      <c r="M24" s="250">
        <v>108.583800157</v>
      </c>
      <c r="N24" s="250">
        <v>109.19150372</v>
      </c>
      <c r="O24" s="176"/>
      <c r="P24" s="4"/>
    </row>
    <row r="25" spans="1:16" s="4" customFormat="1" x14ac:dyDescent="0.3">
      <c r="A25" s="112" t="s">
        <v>444</v>
      </c>
      <c r="B25" s="55">
        <v>183.310000411</v>
      </c>
      <c r="C25" s="55">
        <v>182.419934963</v>
      </c>
      <c r="D25" s="55">
        <v>185.831016788</v>
      </c>
      <c r="E25" s="55">
        <v>183.803158994</v>
      </c>
      <c r="F25" s="55">
        <v>198.60822672500001</v>
      </c>
      <c r="G25" s="55">
        <v>208.12285850000001</v>
      </c>
      <c r="H25" s="55">
        <v>238.06380915599999</v>
      </c>
      <c r="I25" s="162">
        <v>236.58619146999999</v>
      </c>
      <c r="J25" s="205">
        <v>241.84755212600001</v>
      </c>
      <c r="K25" s="206">
        <v>244.304993465</v>
      </c>
      <c r="L25" s="253">
        <v>251.81013037</v>
      </c>
      <c r="M25" s="253">
        <v>264.09089243300002</v>
      </c>
      <c r="N25" s="253">
        <v>267.81995778599997</v>
      </c>
      <c r="O25" s="176"/>
    </row>
    <row r="26" spans="1:16" x14ac:dyDescent="0.3">
      <c r="A26" s="111" t="s">
        <v>445</v>
      </c>
      <c r="B26" s="18">
        <v>183.310000411</v>
      </c>
      <c r="C26" s="18">
        <v>182.419934963</v>
      </c>
      <c r="D26" s="18">
        <v>185.831016788</v>
      </c>
      <c r="E26" s="18">
        <v>183.803158994</v>
      </c>
      <c r="F26" s="18">
        <v>198.60822672500001</v>
      </c>
      <c r="G26" s="18">
        <v>208.12285850000001</v>
      </c>
      <c r="H26" s="18">
        <v>238.06380915599999</v>
      </c>
      <c r="I26" s="161">
        <v>236.58619146999999</v>
      </c>
      <c r="J26" s="186">
        <v>241.84755212600001</v>
      </c>
      <c r="K26" s="186">
        <v>244.304993465</v>
      </c>
      <c r="L26" s="250">
        <v>251.81013037</v>
      </c>
      <c r="M26" s="250">
        <v>264.09089243300002</v>
      </c>
      <c r="N26" s="250">
        <v>267.81995778599997</v>
      </c>
      <c r="O26" s="176"/>
      <c r="P26" s="4"/>
    </row>
    <row r="27" spans="1:16" s="4" customFormat="1" x14ac:dyDescent="0.3">
      <c r="A27" s="112" t="s">
        <v>446</v>
      </c>
      <c r="B27" s="55">
        <v>3637.8131160980001</v>
      </c>
      <c r="C27" s="55">
        <v>3720.4101748759999</v>
      </c>
      <c r="D27" s="55">
        <v>3795.4224864180001</v>
      </c>
      <c r="E27" s="55">
        <v>3945.873444973</v>
      </c>
      <c r="F27" s="55">
        <v>4245.2936393139998</v>
      </c>
      <c r="G27" s="55">
        <v>4328.4851900419999</v>
      </c>
      <c r="H27" s="55">
        <v>4535.8545878040004</v>
      </c>
      <c r="I27" s="162">
        <v>4684.4294059530002</v>
      </c>
      <c r="J27" s="205">
        <v>4617.1051435919999</v>
      </c>
      <c r="K27" s="206">
        <v>4633.9794992420002</v>
      </c>
      <c r="L27" s="253">
        <v>4728.534888483</v>
      </c>
      <c r="M27" s="253">
        <v>4881.7838813259996</v>
      </c>
      <c r="N27" s="253">
        <v>4958.1136658590003</v>
      </c>
      <c r="O27" s="176"/>
    </row>
    <row r="28" spans="1:16" x14ac:dyDescent="0.3">
      <c r="A28" s="111" t="s">
        <v>447</v>
      </c>
      <c r="B28" s="18">
        <v>3637.8131160980001</v>
      </c>
      <c r="C28" s="18">
        <v>3720.4101748759999</v>
      </c>
      <c r="D28" s="18">
        <v>3795.4224864180001</v>
      </c>
      <c r="E28" s="18">
        <v>3945.873444973</v>
      </c>
      <c r="F28" s="18">
        <v>4245.2936393139998</v>
      </c>
      <c r="G28" s="18">
        <v>4328.4851900419999</v>
      </c>
      <c r="H28" s="18">
        <v>4535.8545878040004</v>
      </c>
      <c r="I28" s="161">
        <v>4684.4294059530002</v>
      </c>
      <c r="J28" s="186">
        <v>4617.1051435919999</v>
      </c>
      <c r="K28" s="186">
        <v>4633.9794992420002</v>
      </c>
      <c r="L28" s="250">
        <v>4728.534888483</v>
      </c>
      <c r="M28" s="250">
        <v>4881.7838813259996</v>
      </c>
      <c r="N28" s="250">
        <v>4958.1136658590003</v>
      </c>
      <c r="O28" s="176"/>
      <c r="P28" s="4"/>
    </row>
    <row r="29" spans="1:16" s="4" customFormat="1" x14ac:dyDescent="0.3">
      <c r="A29" s="112" t="s">
        <v>448</v>
      </c>
      <c r="B29" s="55">
        <v>2340.2024046749998</v>
      </c>
      <c r="C29" s="55">
        <v>2359.169275539</v>
      </c>
      <c r="D29" s="55">
        <v>2435.891805364</v>
      </c>
      <c r="E29" s="55">
        <v>2496.9957769510002</v>
      </c>
      <c r="F29" s="55">
        <v>2574.5997084139999</v>
      </c>
      <c r="G29" s="55">
        <v>2632.1033061399999</v>
      </c>
      <c r="H29" s="55">
        <v>2693.4961933439999</v>
      </c>
      <c r="I29" s="162">
        <v>2746.0733684490001</v>
      </c>
      <c r="J29" s="205">
        <v>2806.517368581</v>
      </c>
      <c r="K29" s="206">
        <v>2876.6410798820002</v>
      </c>
      <c r="L29" s="253">
        <v>2916.6559556890002</v>
      </c>
      <c r="M29" s="253">
        <v>3011.0904483139998</v>
      </c>
      <c r="N29" s="253">
        <v>3095.6442775569999</v>
      </c>
      <c r="O29" s="176"/>
    </row>
    <row r="30" spans="1:16" x14ac:dyDescent="0.3">
      <c r="A30" s="111" t="s">
        <v>449</v>
      </c>
      <c r="B30" s="18">
        <v>1695.8386763880001</v>
      </c>
      <c r="C30" s="18">
        <v>1718.2544590909999</v>
      </c>
      <c r="D30" s="18">
        <v>1792.4830344439999</v>
      </c>
      <c r="E30" s="18">
        <v>1853.4025897720001</v>
      </c>
      <c r="F30" s="18">
        <v>1923.1315497630001</v>
      </c>
      <c r="G30" s="18">
        <v>1972.4762758479999</v>
      </c>
      <c r="H30" s="18">
        <v>2004.4731490480001</v>
      </c>
      <c r="I30" s="161">
        <v>2053.5345883750001</v>
      </c>
      <c r="J30" s="186">
        <v>2108.173535165</v>
      </c>
      <c r="K30" s="186">
        <v>2168.8686658339998</v>
      </c>
      <c r="L30" s="250">
        <v>2211.8125146420002</v>
      </c>
      <c r="M30" s="250">
        <v>2275.265434598</v>
      </c>
      <c r="N30" s="250">
        <v>2341.0523333840001</v>
      </c>
      <c r="O30" s="176"/>
      <c r="P30" s="4"/>
    </row>
    <row r="31" spans="1:16" x14ac:dyDescent="0.3">
      <c r="A31" s="111" t="s">
        <v>450</v>
      </c>
      <c r="B31" s="18">
        <v>435.52335767699998</v>
      </c>
      <c r="C31" s="18">
        <v>421.07330839299999</v>
      </c>
      <c r="D31" s="18">
        <v>411.798355851</v>
      </c>
      <c r="E31" s="18">
        <v>400.72494223400003</v>
      </c>
      <c r="F31" s="18">
        <v>399.43971790299997</v>
      </c>
      <c r="G31" s="18">
        <v>398.39542123000001</v>
      </c>
      <c r="H31" s="18">
        <v>407.92929469000001</v>
      </c>
      <c r="I31" s="161">
        <v>404.369262757</v>
      </c>
      <c r="J31" s="186">
        <v>403.877543</v>
      </c>
      <c r="K31" s="186">
        <v>406.57198307900001</v>
      </c>
      <c r="L31" s="250">
        <v>402.02883897300001</v>
      </c>
      <c r="M31" s="250">
        <v>423.163208774</v>
      </c>
      <c r="N31" s="250">
        <v>429.85735156499999</v>
      </c>
      <c r="O31" s="176"/>
      <c r="P31" s="4"/>
    </row>
    <row r="32" spans="1:16" x14ac:dyDescent="0.3">
      <c r="A32" s="111" t="s">
        <v>451</v>
      </c>
      <c r="B32" s="18">
        <v>177.13143430299999</v>
      </c>
      <c r="C32" s="18">
        <v>185.98200893800001</v>
      </c>
      <c r="D32" s="18">
        <v>193.25010690100001</v>
      </c>
      <c r="E32" s="18">
        <v>203.18425148099999</v>
      </c>
      <c r="F32" s="18">
        <v>207.94815271600001</v>
      </c>
      <c r="G32" s="18">
        <v>213.01506580200001</v>
      </c>
      <c r="H32" s="18">
        <v>217.00434302400001</v>
      </c>
      <c r="I32" s="161">
        <v>219.90279253700001</v>
      </c>
      <c r="J32" s="186">
        <v>224.40020854799999</v>
      </c>
      <c r="K32" s="186">
        <v>232.680533661</v>
      </c>
      <c r="L32" s="250">
        <v>237.61009336800001</v>
      </c>
      <c r="M32" s="250">
        <v>246.09708722799999</v>
      </c>
      <c r="N32" s="250">
        <v>253.27833125000001</v>
      </c>
      <c r="O32" s="176"/>
      <c r="P32" s="4"/>
    </row>
    <row r="33" spans="1:16" x14ac:dyDescent="0.3">
      <c r="A33" s="111" t="s">
        <v>452</v>
      </c>
      <c r="B33" s="18">
        <v>0.270059047</v>
      </c>
      <c r="C33" s="18">
        <v>0.42346269199999997</v>
      </c>
      <c r="D33" s="18">
        <v>1.47373062</v>
      </c>
      <c r="E33" s="18">
        <v>1.063607811</v>
      </c>
      <c r="F33" s="18">
        <v>1.2693501650000001</v>
      </c>
      <c r="G33" s="18">
        <v>1.232909877</v>
      </c>
      <c r="H33" s="18">
        <v>2.752707424</v>
      </c>
      <c r="I33" s="161">
        <v>2.8624830389999998</v>
      </c>
      <c r="J33" s="186">
        <v>2.8951170130000001</v>
      </c>
      <c r="K33" s="186">
        <v>2.9454998159999999</v>
      </c>
      <c r="L33" s="250">
        <v>2.4556284449999999</v>
      </c>
      <c r="M33" s="250">
        <v>4.4934573120000003</v>
      </c>
      <c r="N33" s="250">
        <v>5.3584231469999999</v>
      </c>
      <c r="O33" s="176"/>
      <c r="P33" s="4"/>
    </row>
    <row r="34" spans="1:16" x14ac:dyDescent="0.3">
      <c r="A34" s="111" t="s">
        <v>453</v>
      </c>
      <c r="B34" s="18">
        <v>31.438877260000002</v>
      </c>
      <c r="C34" s="18">
        <v>33.436036424999998</v>
      </c>
      <c r="D34" s="18">
        <v>36.886577547999998</v>
      </c>
      <c r="E34" s="18">
        <v>38.620385653</v>
      </c>
      <c r="F34" s="18">
        <v>42.810937867</v>
      </c>
      <c r="G34" s="18">
        <v>46.983633382999997</v>
      </c>
      <c r="H34" s="18">
        <v>61.336699158000002</v>
      </c>
      <c r="I34" s="161">
        <v>65.404241741000007</v>
      </c>
      <c r="J34" s="186">
        <v>67.170964854999994</v>
      </c>
      <c r="K34" s="186">
        <v>65.574397492000003</v>
      </c>
      <c r="L34" s="250">
        <v>62.748880260999996</v>
      </c>
      <c r="M34" s="250">
        <v>62.071260402</v>
      </c>
      <c r="N34" s="250">
        <v>66.097838210999996</v>
      </c>
      <c r="O34" s="176"/>
      <c r="P34" s="4"/>
    </row>
    <row r="35" spans="1:16" s="4" customFormat="1" x14ac:dyDescent="0.3">
      <c r="A35" s="112" t="s">
        <v>454</v>
      </c>
      <c r="B35" s="55">
        <v>533.79479176699999</v>
      </c>
      <c r="C35" s="55">
        <v>518.63487761700003</v>
      </c>
      <c r="D35" s="55">
        <v>518.04331304799996</v>
      </c>
      <c r="E35" s="55">
        <v>512.70842643900005</v>
      </c>
      <c r="F35" s="55">
        <v>500.81531223399998</v>
      </c>
      <c r="G35" s="55">
        <v>491.69446880200002</v>
      </c>
      <c r="H35" s="55">
        <v>491.55455158900003</v>
      </c>
      <c r="I35" s="162">
        <v>490.71382892999998</v>
      </c>
      <c r="J35" s="205">
        <v>484.185036088</v>
      </c>
      <c r="K35" s="206">
        <v>468.73994072900001</v>
      </c>
      <c r="L35" s="253">
        <v>468.71103146899998</v>
      </c>
      <c r="M35" s="253">
        <v>475.52482201999999</v>
      </c>
      <c r="N35" s="253">
        <v>494.94982897800003</v>
      </c>
      <c r="O35" s="176"/>
    </row>
    <row r="36" spans="1:16" x14ac:dyDescent="0.3">
      <c r="A36" s="111" t="s">
        <v>455</v>
      </c>
      <c r="B36" s="18">
        <v>532.90541680199999</v>
      </c>
      <c r="C36" s="18">
        <v>517.85709722199999</v>
      </c>
      <c r="D36" s="18">
        <v>516.76452666299997</v>
      </c>
      <c r="E36" s="18">
        <v>511.44877363000001</v>
      </c>
      <c r="F36" s="18">
        <v>499.59997794499998</v>
      </c>
      <c r="G36" s="18">
        <v>490.50661208899999</v>
      </c>
      <c r="H36" s="18">
        <v>490.27787469999998</v>
      </c>
      <c r="I36" s="161">
        <v>489.659246161</v>
      </c>
      <c r="J36" s="186">
        <v>483.125616003</v>
      </c>
      <c r="K36" s="186">
        <v>467.688901004</v>
      </c>
      <c r="L36" s="250">
        <v>467.51640942199998</v>
      </c>
      <c r="M36" s="250">
        <v>474.27246028500002</v>
      </c>
      <c r="N36" s="250">
        <v>492.69194428200001</v>
      </c>
      <c r="O36" s="176"/>
      <c r="P36" s="4"/>
    </row>
    <row r="37" spans="1:16" x14ac:dyDescent="0.3">
      <c r="A37" s="111" t="s">
        <v>456</v>
      </c>
      <c r="B37" s="18">
        <v>0.187880202</v>
      </c>
      <c r="C37" s="18">
        <v>7.5915371999999995E-2</v>
      </c>
      <c r="D37" s="18">
        <v>0.33170643399999999</v>
      </c>
      <c r="E37" s="18">
        <v>0.31827662499999998</v>
      </c>
      <c r="F37" s="18">
        <v>0.29581781299999999</v>
      </c>
      <c r="G37" s="18">
        <v>0.29371366199999999</v>
      </c>
      <c r="H37" s="18">
        <v>0.33216911799999999</v>
      </c>
      <c r="I37" s="161">
        <v>0.13167860000000001</v>
      </c>
      <c r="J37" s="186">
        <v>0.16905004500000001</v>
      </c>
      <c r="K37" s="186">
        <v>0.18831642400000001</v>
      </c>
      <c r="L37" s="250">
        <v>0.171531036</v>
      </c>
      <c r="M37" s="250">
        <v>0.208556562</v>
      </c>
      <c r="N37" s="250">
        <v>0.195736204</v>
      </c>
      <c r="O37" s="176"/>
      <c r="P37" s="4"/>
    </row>
    <row r="38" spans="1:16" x14ac:dyDescent="0.3">
      <c r="A38" s="111" t="s">
        <v>457</v>
      </c>
      <c r="B38" s="18">
        <v>0.70149476300000002</v>
      </c>
      <c r="C38" s="18">
        <v>0.70186502299999998</v>
      </c>
      <c r="D38" s="18">
        <v>0.94707995099999998</v>
      </c>
      <c r="E38" s="18">
        <v>0.941376184</v>
      </c>
      <c r="F38" s="18">
        <v>0.91951647599999997</v>
      </c>
      <c r="G38" s="18">
        <v>0.89414305100000002</v>
      </c>
      <c r="H38" s="18">
        <v>0.94450777100000005</v>
      </c>
      <c r="I38" s="161">
        <v>0.92290416900000005</v>
      </c>
      <c r="J38" s="186">
        <v>0.89037003999999997</v>
      </c>
      <c r="K38" s="186">
        <v>0.86272330100000005</v>
      </c>
      <c r="L38" s="250">
        <v>1.023091011</v>
      </c>
      <c r="M38" s="250">
        <v>1.043805173</v>
      </c>
      <c r="N38" s="250">
        <v>2.0621484919999999</v>
      </c>
      <c r="O38" s="176"/>
      <c r="P38" s="4"/>
    </row>
    <row r="39" spans="1:16" s="4" customFormat="1" x14ac:dyDescent="0.3">
      <c r="A39" s="112" t="s">
        <v>458</v>
      </c>
      <c r="B39" s="55">
        <v>123.293158457</v>
      </c>
      <c r="C39" s="55">
        <v>122.183614784</v>
      </c>
      <c r="D39" s="55">
        <v>123.77479460000001</v>
      </c>
      <c r="E39" s="55">
        <v>122.949587116</v>
      </c>
      <c r="F39" s="55">
        <v>158.65025928899999</v>
      </c>
      <c r="G39" s="55">
        <v>158.75134062399999</v>
      </c>
      <c r="H39" s="55">
        <v>165.04933663200001</v>
      </c>
      <c r="I39" s="162">
        <v>168.37616637799999</v>
      </c>
      <c r="J39" s="205">
        <v>171.52394580999999</v>
      </c>
      <c r="K39" s="206">
        <v>175.94596641000001</v>
      </c>
      <c r="L39" s="253">
        <v>189.689324349</v>
      </c>
      <c r="M39" s="253">
        <v>198.678198503</v>
      </c>
      <c r="N39" s="253">
        <v>198.166007802</v>
      </c>
      <c r="O39" s="176"/>
    </row>
    <row r="40" spans="1:16" x14ac:dyDescent="0.3">
      <c r="A40" s="111" t="s">
        <v>459</v>
      </c>
      <c r="B40" s="18">
        <v>19.847134307000001</v>
      </c>
      <c r="C40" s="18">
        <v>19.286604084</v>
      </c>
      <c r="D40" s="18">
        <v>19.129786800000002</v>
      </c>
      <c r="E40" s="18">
        <v>18.662354328999999</v>
      </c>
      <c r="F40" s="18">
        <v>44.949371315999997</v>
      </c>
      <c r="G40" s="18">
        <v>44.014157507</v>
      </c>
      <c r="H40" s="18">
        <v>43.603736888999997</v>
      </c>
      <c r="I40" s="161">
        <v>43.950815978000001</v>
      </c>
      <c r="J40" s="186">
        <v>45.177213733000002</v>
      </c>
      <c r="K40" s="186">
        <v>44.649474134999998</v>
      </c>
      <c r="L40" s="250">
        <v>44.547612671000003</v>
      </c>
      <c r="M40" s="250">
        <v>46.549287411999998</v>
      </c>
      <c r="N40" s="250">
        <v>45.686032824000002</v>
      </c>
      <c r="O40" s="176"/>
      <c r="P40" s="4"/>
    </row>
    <row r="41" spans="1:16" x14ac:dyDescent="0.3">
      <c r="A41" s="111" t="s">
        <v>460</v>
      </c>
      <c r="B41" s="18">
        <v>0.264245434</v>
      </c>
      <c r="C41" s="18">
        <v>0.26057164900000002</v>
      </c>
      <c r="D41" s="18">
        <v>0.25028488199999999</v>
      </c>
      <c r="E41" s="18">
        <v>0.24649486000000001</v>
      </c>
      <c r="F41" s="18">
        <v>0.24263338200000001</v>
      </c>
      <c r="G41" s="18">
        <v>0.238779359</v>
      </c>
      <c r="H41" s="18">
        <v>0.449878844</v>
      </c>
      <c r="I41" s="161">
        <v>0.4429823</v>
      </c>
      <c r="J41" s="186">
        <v>0.43605305300000002</v>
      </c>
      <c r="K41" s="186">
        <v>0.42898424099999999</v>
      </c>
      <c r="L41" s="250">
        <v>0.42187783499999998</v>
      </c>
      <c r="M41" s="250">
        <v>0.41465574999999999</v>
      </c>
      <c r="N41" s="250">
        <v>0.20949095000000001</v>
      </c>
      <c r="O41" s="176"/>
      <c r="P41" s="4"/>
    </row>
    <row r="42" spans="1:16" x14ac:dyDescent="0.3">
      <c r="A42" s="111" t="s">
        <v>461</v>
      </c>
      <c r="B42" s="18">
        <v>30.31529076</v>
      </c>
      <c r="C42" s="18">
        <v>29.813231614999999</v>
      </c>
      <c r="D42" s="18">
        <v>30.245129827</v>
      </c>
      <c r="E42" s="18">
        <v>29.700218509999999</v>
      </c>
      <c r="F42" s="18">
        <v>33.865627134999997</v>
      </c>
      <c r="G42" s="18">
        <v>34.214637228999997</v>
      </c>
      <c r="H42" s="18">
        <v>35.872366327000002</v>
      </c>
      <c r="I42" s="161">
        <v>36.516332614</v>
      </c>
      <c r="J42" s="186">
        <v>37.437135595000001</v>
      </c>
      <c r="K42" s="186">
        <v>37.453918831999999</v>
      </c>
      <c r="L42" s="250">
        <v>38.850119751999998</v>
      </c>
      <c r="M42" s="250">
        <v>40.123698091000001</v>
      </c>
      <c r="N42" s="250">
        <v>38.502925343000001</v>
      </c>
      <c r="O42" s="176"/>
      <c r="P42" s="4"/>
    </row>
    <row r="43" spans="1:16" x14ac:dyDescent="0.3">
      <c r="A43" s="111" t="s">
        <v>462</v>
      </c>
      <c r="B43" s="18">
        <v>4.0717033000000002</v>
      </c>
      <c r="C43" s="18">
        <v>4.8846708520000002</v>
      </c>
      <c r="D43" s="18">
        <v>5.9413830799999996</v>
      </c>
      <c r="E43" s="18">
        <v>6.9162885159999998</v>
      </c>
      <c r="F43" s="18">
        <v>8.6597619120000005</v>
      </c>
      <c r="G43" s="18">
        <v>8.7140500400000001</v>
      </c>
      <c r="H43" s="18">
        <v>13.607060808</v>
      </c>
      <c r="I43" s="161">
        <v>13.994932393999999</v>
      </c>
      <c r="J43" s="186">
        <v>14.226162598</v>
      </c>
      <c r="K43" s="186">
        <v>16.015847870999998</v>
      </c>
      <c r="L43" s="250">
        <v>24.950958777</v>
      </c>
      <c r="M43" s="250">
        <v>25.587784766999999</v>
      </c>
      <c r="N43" s="250">
        <v>26.402175529000001</v>
      </c>
      <c r="O43" s="176"/>
      <c r="P43" s="4"/>
    </row>
    <row r="44" spans="1:16" x14ac:dyDescent="0.3">
      <c r="A44" s="111" t="s">
        <v>463</v>
      </c>
      <c r="B44" s="18">
        <v>1.0385407019999999</v>
      </c>
      <c r="C44" s="18">
        <v>1.0947471710000001</v>
      </c>
      <c r="D44" s="18">
        <v>1.1166784489999999</v>
      </c>
      <c r="E44" s="18">
        <v>1.0128375350000001</v>
      </c>
      <c r="F44" s="18">
        <v>0.97909175800000003</v>
      </c>
      <c r="G44" s="18">
        <v>0.96732327600000001</v>
      </c>
      <c r="H44" s="18">
        <v>1.0126315480000001</v>
      </c>
      <c r="I44" s="161">
        <v>0.99069636599999999</v>
      </c>
      <c r="J44" s="186">
        <v>1.05405569</v>
      </c>
      <c r="K44" s="186">
        <v>1.257905963</v>
      </c>
      <c r="L44" s="250">
        <v>1.0475254409999999</v>
      </c>
      <c r="M44" s="250">
        <v>1.3237791969999999</v>
      </c>
      <c r="N44" s="250">
        <v>1.465907334</v>
      </c>
      <c r="O44" s="176"/>
      <c r="P44" s="4"/>
    </row>
    <row r="45" spans="1:16" x14ac:dyDescent="0.3">
      <c r="A45" s="111" t="s">
        <v>464</v>
      </c>
      <c r="B45" s="18">
        <v>2.277119082</v>
      </c>
      <c r="C45" s="18">
        <v>1.8927299769999999</v>
      </c>
      <c r="D45" s="18">
        <v>1.8176623629999999</v>
      </c>
      <c r="E45" s="18">
        <v>1.9007958190000001</v>
      </c>
      <c r="F45" s="18">
        <v>2.3630886539999998</v>
      </c>
      <c r="G45" s="18">
        <v>2.0420551900000001</v>
      </c>
      <c r="H45" s="18">
        <v>1.964140416</v>
      </c>
      <c r="I45" s="161">
        <v>2.079887577</v>
      </c>
      <c r="J45" s="186">
        <v>2.1305051860000002</v>
      </c>
      <c r="K45" s="186">
        <v>2.1701788039999999</v>
      </c>
      <c r="L45" s="250">
        <v>2.3645996679999999</v>
      </c>
      <c r="M45" s="250">
        <v>2.362541802</v>
      </c>
      <c r="N45" s="250">
        <v>2.4289598579999998</v>
      </c>
      <c r="O45" s="176"/>
      <c r="P45" s="4"/>
    </row>
    <row r="46" spans="1:16" x14ac:dyDescent="0.3">
      <c r="A46" s="111" t="s">
        <v>465</v>
      </c>
      <c r="B46" s="18">
        <v>0.46384481700000002</v>
      </c>
      <c r="C46" s="18">
        <v>0.43177842</v>
      </c>
      <c r="D46" s="18">
        <v>0.42820482199999998</v>
      </c>
      <c r="E46" s="18">
        <v>0.393689913</v>
      </c>
      <c r="F46" s="18">
        <v>0.44495108</v>
      </c>
      <c r="G46" s="18">
        <v>0.41404459700000001</v>
      </c>
      <c r="H46" s="18">
        <v>0.48614623400000001</v>
      </c>
      <c r="I46" s="161">
        <v>0.46851794899999999</v>
      </c>
      <c r="J46" s="186">
        <v>0.46127426599999999</v>
      </c>
      <c r="K46" s="186">
        <v>0.41521585100000002</v>
      </c>
      <c r="L46" s="250">
        <v>0.33029064699999999</v>
      </c>
      <c r="M46" s="250">
        <v>0.40112898200000002</v>
      </c>
      <c r="N46" s="250">
        <v>0.44518987300000001</v>
      </c>
      <c r="O46" s="176"/>
      <c r="P46" s="4"/>
    </row>
    <row r="47" spans="1:16" x14ac:dyDescent="0.3">
      <c r="A47" s="111" t="s">
        <v>466</v>
      </c>
      <c r="B47" s="18">
        <v>3.652042303</v>
      </c>
      <c r="C47" s="18">
        <v>3.6313377610000002</v>
      </c>
      <c r="D47" s="18">
        <v>3.615120551</v>
      </c>
      <c r="E47" s="18">
        <v>3.546887838</v>
      </c>
      <c r="F47" s="18">
        <v>3.4682285209999999</v>
      </c>
      <c r="G47" s="18">
        <v>3.524986508</v>
      </c>
      <c r="H47" s="18">
        <v>3.3838900949999999</v>
      </c>
      <c r="I47" s="161">
        <v>3.372504341</v>
      </c>
      <c r="J47" s="186">
        <v>3.3057761710000002</v>
      </c>
      <c r="K47" s="186">
        <v>3.174954981</v>
      </c>
      <c r="L47" s="250">
        <v>2.985285653</v>
      </c>
      <c r="M47" s="250">
        <v>3.2763233989999998</v>
      </c>
      <c r="N47" s="250">
        <v>3.2425743379999998</v>
      </c>
      <c r="O47" s="176"/>
      <c r="P47" s="4"/>
    </row>
    <row r="48" spans="1:16" x14ac:dyDescent="0.3">
      <c r="A48" s="111" t="s">
        <v>467</v>
      </c>
      <c r="B48" s="18">
        <v>61.363237752000003</v>
      </c>
      <c r="C48" s="18">
        <v>60.887943255000003</v>
      </c>
      <c r="D48" s="18">
        <v>61.230543826000002</v>
      </c>
      <c r="E48" s="18">
        <v>60.570019795999997</v>
      </c>
      <c r="F48" s="18">
        <v>63.677505531000001</v>
      </c>
      <c r="G48" s="18">
        <v>64.621306918000002</v>
      </c>
      <c r="H48" s="18">
        <v>64.669485471000002</v>
      </c>
      <c r="I48" s="161">
        <v>66.559496859000006</v>
      </c>
      <c r="J48" s="186">
        <v>67.295769518</v>
      </c>
      <c r="K48" s="186">
        <v>70.379485732000006</v>
      </c>
      <c r="L48" s="250">
        <v>74.191053905000004</v>
      </c>
      <c r="M48" s="250">
        <v>78.638999103000003</v>
      </c>
      <c r="N48" s="250">
        <v>79.782751752999999</v>
      </c>
      <c r="O48" s="176"/>
      <c r="P48" s="4"/>
    </row>
    <row r="49" spans="1:16" s="4" customFormat="1" x14ac:dyDescent="0.3">
      <c r="A49" s="112" t="s">
        <v>468</v>
      </c>
      <c r="B49" s="55">
        <v>11271.239254516</v>
      </c>
      <c r="C49" s="55">
        <v>11311.994482102</v>
      </c>
      <c r="D49" s="55">
        <v>11562.397331843</v>
      </c>
      <c r="E49" s="55">
        <v>11598.733723907</v>
      </c>
      <c r="F49" s="55">
        <v>12162.858038417</v>
      </c>
      <c r="G49" s="55">
        <v>12492.651696381999</v>
      </c>
      <c r="H49" s="55">
        <v>12758.242578568999</v>
      </c>
      <c r="I49" s="162">
        <v>12899.154914745</v>
      </c>
      <c r="J49" s="205">
        <v>12987.651377659</v>
      </c>
      <c r="K49" s="206">
        <v>13154.667490139</v>
      </c>
      <c r="L49" s="253">
        <v>13396.891206634</v>
      </c>
      <c r="M49" s="253">
        <v>13677.311961967</v>
      </c>
      <c r="N49" s="253">
        <v>13727.034873511</v>
      </c>
      <c r="O49" s="176"/>
    </row>
    <row r="50" spans="1:16" x14ac:dyDescent="0.3">
      <c r="A50" s="111" t="s">
        <v>469</v>
      </c>
      <c r="B50" s="18">
        <v>3420.5031596459999</v>
      </c>
      <c r="C50" s="18">
        <v>3385.0261417810002</v>
      </c>
      <c r="D50" s="18">
        <v>3511.9244884529999</v>
      </c>
      <c r="E50" s="18">
        <v>3331.3010209600002</v>
      </c>
      <c r="F50" s="18">
        <v>3326.3157611319998</v>
      </c>
      <c r="G50" s="18">
        <v>3458.9245818680001</v>
      </c>
      <c r="H50" s="18">
        <v>3450.766577895</v>
      </c>
      <c r="I50" s="161">
        <v>3475.6831192330001</v>
      </c>
      <c r="J50" s="186">
        <v>3445.8509734899999</v>
      </c>
      <c r="K50" s="186">
        <v>3485.4278925640001</v>
      </c>
      <c r="L50" s="250">
        <v>3490.327891632</v>
      </c>
      <c r="M50" s="250">
        <v>3604.2396167329998</v>
      </c>
      <c r="N50" s="250">
        <v>3595.382394797</v>
      </c>
      <c r="O50" s="176"/>
      <c r="P50" s="4"/>
    </row>
    <row r="51" spans="1:16" x14ac:dyDescent="0.3">
      <c r="A51" s="111" t="s">
        <v>470</v>
      </c>
      <c r="B51" s="18">
        <v>4293.8857150809999</v>
      </c>
      <c r="C51" s="18">
        <v>4337.9983198239997</v>
      </c>
      <c r="D51" s="18">
        <v>4343.663121607</v>
      </c>
      <c r="E51" s="18">
        <v>4463.530875335</v>
      </c>
      <c r="F51" s="18">
        <v>4565.1568983269999</v>
      </c>
      <c r="G51" s="18">
        <v>4643.8680299389998</v>
      </c>
      <c r="H51" s="18">
        <v>4756.3755951809999</v>
      </c>
      <c r="I51" s="161">
        <v>4880.9574115779997</v>
      </c>
      <c r="J51" s="186">
        <v>4976.3737445340003</v>
      </c>
      <c r="K51" s="186">
        <v>5047.7390106809999</v>
      </c>
      <c r="L51" s="250">
        <v>5208.9398599579999</v>
      </c>
      <c r="M51" s="250">
        <v>5330.1236567180003</v>
      </c>
      <c r="N51" s="250">
        <v>5355.347080691</v>
      </c>
      <c r="O51" s="176"/>
      <c r="P51" s="4"/>
    </row>
    <row r="52" spans="1:16" x14ac:dyDescent="0.3">
      <c r="A52" s="111" t="s">
        <v>471</v>
      </c>
      <c r="B52" s="18">
        <v>65.638980516999993</v>
      </c>
      <c r="C52" s="18">
        <v>66.943487864000005</v>
      </c>
      <c r="D52" s="18">
        <v>69.069335654</v>
      </c>
      <c r="E52" s="18">
        <v>75.683255875</v>
      </c>
      <c r="F52" s="18">
        <v>79.601782807000006</v>
      </c>
      <c r="G52" s="18">
        <v>80.631823217999994</v>
      </c>
      <c r="H52" s="18">
        <v>80.923875606999999</v>
      </c>
      <c r="I52" s="161">
        <v>82.500353208000007</v>
      </c>
      <c r="J52" s="186">
        <v>82.206746198000005</v>
      </c>
      <c r="K52" s="186">
        <v>84.347875036999994</v>
      </c>
      <c r="L52" s="250">
        <v>86.665110854999995</v>
      </c>
      <c r="M52" s="250">
        <v>90.671451903000005</v>
      </c>
      <c r="N52" s="250">
        <v>91.325783826999995</v>
      </c>
      <c r="O52" s="176"/>
      <c r="P52" s="4"/>
    </row>
    <row r="53" spans="1:16" x14ac:dyDescent="0.3">
      <c r="A53" s="111" t="s">
        <v>472</v>
      </c>
      <c r="B53" s="18">
        <v>9.0330541140000005</v>
      </c>
      <c r="C53" s="18">
        <v>7.1504158459999996</v>
      </c>
      <c r="D53" s="18">
        <v>8.5693028519999999</v>
      </c>
      <c r="E53" s="18">
        <v>8.3571954420000001</v>
      </c>
      <c r="F53" s="18">
        <v>321.30547071000001</v>
      </c>
      <c r="G53" s="18">
        <v>331.087072165</v>
      </c>
      <c r="H53" s="18">
        <v>345.82010492500001</v>
      </c>
      <c r="I53" s="161">
        <v>356.599478089</v>
      </c>
      <c r="J53" s="186">
        <v>359.40314747799999</v>
      </c>
      <c r="K53" s="186">
        <v>364.45566875999998</v>
      </c>
      <c r="L53" s="250">
        <v>370.52577669599998</v>
      </c>
      <c r="M53" s="250">
        <v>383.07220484099997</v>
      </c>
      <c r="N53" s="250">
        <v>390.665757966</v>
      </c>
      <c r="O53" s="176"/>
      <c r="P53" s="4"/>
    </row>
    <row r="54" spans="1:16" x14ac:dyDescent="0.3">
      <c r="A54" s="111" t="s">
        <v>473</v>
      </c>
      <c r="B54" s="18">
        <v>255.65569757599999</v>
      </c>
      <c r="C54" s="18">
        <v>257.084762329</v>
      </c>
      <c r="D54" s="18">
        <v>260.53469562599997</v>
      </c>
      <c r="E54" s="18">
        <v>264.38358164200002</v>
      </c>
      <c r="F54" s="18">
        <v>268.84200927299997</v>
      </c>
      <c r="G54" s="18">
        <v>275.51351651300001</v>
      </c>
      <c r="H54" s="18">
        <v>284.62803365000002</v>
      </c>
      <c r="I54" s="161">
        <v>278.47556044999999</v>
      </c>
      <c r="J54" s="186">
        <v>277.80981325699997</v>
      </c>
      <c r="K54" s="186">
        <v>279.10257193799998</v>
      </c>
      <c r="L54" s="250">
        <v>281.60084045000002</v>
      </c>
      <c r="M54" s="250">
        <v>286.99591785899997</v>
      </c>
      <c r="N54" s="250">
        <v>286.99084547799998</v>
      </c>
      <c r="O54" s="176"/>
      <c r="P54" s="4"/>
    </row>
    <row r="55" spans="1:16" x14ac:dyDescent="0.3">
      <c r="A55" s="111" t="s">
        <v>474</v>
      </c>
      <c r="B55" s="18">
        <v>491.18906297199999</v>
      </c>
      <c r="C55" s="18">
        <v>483.45743204600001</v>
      </c>
      <c r="D55" s="18">
        <v>493.21246704800001</v>
      </c>
      <c r="E55" s="18">
        <v>499.33091191900002</v>
      </c>
      <c r="F55" s="18">
        <v>512.91703831300003</v>
      </c>
      <c r="G55" s="18">
        <v>545.40375997000001</v>
      </c>
      <c r="H55" s="18">
        <v>559.15596207099998</v>
      </c>
      <c r="I55" s="161">
        <v>551.51752603900002</v>
      </c>
      <c r="J55" s="186">
        <v>547.22311538700001</v>
      </c>
      <c r="K55" s="186">
        <v>546.35571966299995</v>
      </c>
      <c r="L55" s="250">
        <v>544.71333645200002</v>
      </c>
      <c r="M55" s="250">
        <v>536.68281505799996</v>
      </c>
      <c r="N55" s="250">
        <v>531.00768393600003</v>
      </c>
      <c r="O55" s="176"/>
      <c r="P55" s="4"/>
    </row>
    <row r="56" spans="1:16" x14ac:dyDescent="0.3">
      <c r="A56" s="111" t="s">
        <v>475</v>
      </c>
      <c r="B56" s="18">
        <v>585.31509831599999</v>
      </c>
      <c r="C56" s="18">
        <v>591.32769511100003</v>
      </c>
      <c r="D56" s="18">
        <v>586.66026699099996</v>
      </c>
      <c r="E56" s="18">
        <v>574.93491341699996</v>
      </c>
      <c r="F56" s="18">
        <v>639.59450755700004</v>
      </c>
      <c r="G56" s="18">
        <v>636.00625978999994</v>
      </c>
      <c r="H56" s="18">
        <v>635.64552877899996</v>
      </c>
      <c r="I56" s="161">
        <v>626.87518287700004</v>
      </c>
      <c r="J56" s="186">
        <v>621.31490222599996</v>
      </c>
      <c r="K56" s="186">
        <v>617.58464893600001</v>
      </c>
      <c r="L56" s="250">
        <v>610.09672482500002</v>
      </c>
      <c r="M56" s="250">
        <v>613.51257616400005</v>
      </c>
      <c r="N56" s="250">
        <v>614.97067923199995</v>
      </c>
      <c r="O56" s="176"/>
      <c r="P56" s="4"/>
    </row>
    <row r="57" spans="1:16" x14ac:dyDescent="0.3">
      <c r="A57" s="111" t="s">
        <v>476</v>
      </c>
      <c r="B57" s="18">
        <v>493.870211219</v>
      </c>
      <c r="C57" s="18">
        <v>483.279756045</v>
      </c>
      <c r="D57" s="18">
        <v>495.045351557</v>
      </c>
      <c r="E57" s="18">
        <v>505.66030416000001</v>
      </c>
      <c r="F57" s="18">
        <v>541.89414866200002</v>
      </c>
      <c r="G57" s="18">
        <v>540.77365996399999</v>
      </c>
      <c r="H57" s="18">
        <v>543.08901772199999</v>
      </c>
      <c r="I57" s="161">
        <v>533.77784057999997</v>
      </c>
      <c r="J57" s="186">
        <v>529.06687721200001</v>
      </c>
      <c r="K57" s="186">
        <v>531.96103446100005</v>
      </c>
      <c r="L57" s="250">
        <v>529.00159017800001</v>
      </c>
      <c r="M57" s="250">
        <v>539.57191724300003</v>
      </c>
      <c r="N57" s="250">
        <v>551.65927727200005</v>
      </c>
      <c r="O57" s="176"/>
      <c r="P57" s="4"/>
    </row>
    <row r="58" spans="1:16" x14ac:dyDescent="0.3">
      <c r="A58" s="111" t="s">
        <v>477</v>
      </c>
      <c r="B58" s="18">
        <v>146.51689664</v>
      </c>
      <c r="C58" s="18">
        <v>143.443791318</v>
      </c>
      <c r="D58" s="18">
        <v>152.177358768</v>
      </c>
      <c r="E58" s="18">
        <v>153.88973432899999</v>
      </c>
      <c r="F58" s="18">
        <v>186.54765731000001</v>
      </c>
      <c r="G58" s="18">
        <v>196.32234490499999</v>
      </c>
      <c r="H58" s="18">
        <v>202.73714058199999</v>
      </c>
      <c r="I58" s="161">
        <v>204.54238092099999</v>
      </c>
      <c r="J58" s="186">
        <v>200.4466769</v>
      </c>
      <c r="K58" s="186">
        <v>198.422315486</v>
      </c>
      <c r="L58" s="250">
        <v>196.58657709799999</v>
      </c>
      <c r="M58" s="250">
        <v>196.32152896599999</v>
      </c>
      <c r="N58" s="250">
        <v>195.37165271699999</v>
      </c>
      <c r="O58" s="176"/>
      <c r="P58" s="4"/>
    </row>
    <row r="59" spans="1:16" x14ac:dyDescent="0.3">
      <c r="A59" s="111" t="s">
        <v>478</v>
      </c>
      <c r="B59" s="18">
        <v>116.77693576599999</v>
      </c>
      <c r="C59" s="18">
        <v>116.69355876</v>
      </c>
      <c r="D59" s="18">
        <v>116.17742675700001</v>
      </c>
      <c r="E59" s="18">
        <v>118.393540989</v>
      </c>
      <c r="F59" s="18">
        <v>136.55810301</v>
      </c>
      <c r="G59" s="18">
        <v>139.68853875900001</v>
      </c>
      <c r="H59" s="18">
        <v>144.950827033</v>
      </c>
      <c r="I59" s="161">
        <v>147.09725625600001</v>
      </c>
      <c r="J59" s="186">
        <v>147.88474205599999</v>
      </c>
      <c r="K59" s="186">
        <v>147.97085433500001</v>
      </c>
      <c r="L59" s="250">
        <v>148.136547243</v>
      </c>
      <c r="M59" s="250">
        <v>148.354064311</v>
      </c>
      <c r="N59" s="250">
        <v>146.96319350100001</v>
      </c>
      <c r="O59" s="176"/>
      <c r="P59" s="4"/>
    </row>
    <row r="60" spans="1:16" x14ac:dyDescent="0.3">
      <c r="A60" s="111" t="s">
        <v>479</v>
      </c>
      <c r="B60" s="18">
        <v>41.295388025000001</v>
      </c>
      <c r="C60" s="18">
        <v>42.751723116000001</v>
      </c>
      <c r="D60" s="18">
        <v>55.562439664000003</v>
      </c>
      <c r="E60" s="18">
        <v>56.254461861000003</v>
      </c>
      <c r="F60" s="18">
        <v>27.409891482999999</v>
      </c>
      <c r="G60" s="18">
        <v>27.938075303000002</v>
      </c>
      <c r="H60" s="18">
        <v>30.809428829000002</v>
      </c>
      <c r="I60" s="161">
        <v>33.429161907999998</v>
      </c>
      <c r="J60" s="186">
        <v>33.568569433</v>
      </c>
      <c r="K60" s="186">
        <v>33.906381467999999</v>
      </c>
      <c r="L60" s="250">
        <v>34.426092156999999</v>
      </c>
      <c r="M60" s="250">
        <v>34.512196955</v>
      </c>
      <c r="N60" s="250">
        <v>36.778376774999998</v>
      </c>
      <c r="O60" s="176"/>
      <c r="P60" s="4"/>
    </row>
    <row r="61" spans="1:16" x14ac:dyDescent="0.3">
      <c r="A61" s="111" t="s">
        <v>480</v>
      </c>
      <c r="B61" s="18">
        <v>1351.5590546440001</v>
      </c>
      <c r="C61" s="18">
        <v>1396.8373980619999</v>
      </c>
      <c r="D61" s="18">
        <v>1469.8010768659999</v>
      </c>
      <c r="E61" s="18">
        <v>1547.0139279780001</v>
      </c>
      <c r="F61" s="18">
        <v>1556.714769833</v>
      </c>
      <c r="G61" s="18">
        <v>1616.494033988</v>
      </c>
      <c r="H61" s="18">
        <v>1723.3404862949999</v>
      </c>
      <c r="I61" s="161">
        <v>1727.6996436060001</v>
      </c>
      <c r="J61" s="186">
        <v>1766.502069488</v>
      </c>
      <c r="K61" s="186">
        <v>1817.3935168099999</v>
      </c>
      <c r="L61" s="250">
        <v>1895.8708590900001</v>
      </c>
      <c r="M61" s="250">
        <v>1913.254015216</v>
      </c>
      <c r="N61" s="250">
        <v>1930.5721473189999</v>
      </c>
      <c r="O61" s="176"/>
      <c r="P61" s="4"/>
    </row>
    <row r="62" spans="1:16" s="4" customFormat="1" x14ac:dyDescent="0.3">
      <c r="A62" s="112" t="s">
        <v>481</v>
      </c>
      <c r="B62" s="55">
        <v>3677.5518202029998</v>
      </c>
      <c r="C62" s="55">
        <v>3678.5184799819999</v>
      </c>
      <c r="D62" s="55">
        <v>3708.5230154730002</v>
      </c>
      <c r="E62" s="55">
        <v>3837.370272528</v>
      </c>
      <c r="F62" s="55">
        <v>3912.7497642650001</v>
      </c>
      <c r="G62" s="55">
        <v>3997.2874672299999</v>
      </c>
      <c r="H62" s="55">
        <v>4114.1680204189997</v>
      </c>
      <c r="I62" s="162">
        <v>4062.9074765629998</v>
      </c>
      <c r="J62" s="205">
        <v>4049.9890361960001</v>
      </c>
      <c r="K62" s="206">
        <v>4057.2106297</v>
      </c>
      <c r="L62" s="253">
        <v>4006.6287222770002</v>
      </c>
      <c r="M62" s="253">
        <v>4301.8964409700002</v>
      </c>
      <c r="N62" s="253">
        <v>4335.429574062</v>
      </c>
      <c r="O62" s="176"/>
    </row>
    <row r="63" spans="1:16" x14ac:dyDescent="0.3">
      <c r="A63" s="111" t="s">
        <v>482</v>
      </c>
      <c r="B63" s="18">
        <v>172.838565765</v>
      </c>
      <c r="C63" s="18">
        <v>173.839857491</v>
      </c>
      <c r="D63" s="18">
        <v>173.407098991</v>
      </c>
      <c r="E63" s="18">
        <v>172.79522520099999</v>
      </c>
      <c r="F63" s="18">
        <v>172.12529136200001</v>
      </c>
      <c r="G63" s="18">
        <v>170.899989584</v>
      </c>
      <c r="H63" s="18">
        <v>171.62959320600001</v>
      </c>
      <c r="I63" s="161">
        <v>169.34307030799999</v>
      </c>
      <c r="J63" s="186">
        <v>170.33945670599999</v>
      </c>
      <c r="K63" s="186">
        <v>169.126813556</v>
      </c>
      <c r="L63" s="250">
        <v>172.406360732</v>
      </c>
      <c r="M63" s="250">
        <v>177.37542788600001</v>
      </c>
      <c r="N63" s="250">
        <v>181.94806292000001</v>
      </c>
      <c r="O63" s="176"/>
      <c r="P63" s="4"/>
    </row>
    <row r="64" spans="1:16" x14ac:dyDescent="0.3">
      <c r="A64" s="111" t="s">
        <v>483</v>
      </c>
      <c r="B64" s="18">
        <v>48.860132763999999</v>
      </c>
      <c r="C64" s="18">
        <v>51.455386394999998</v>
      </c>
      <c r="D64" s="18">
        <v>55.751928626000002</v>
      </c>
      <c r="E64" s="18">
        <v>61.194904805999997</v>
      </c>
      <c r="F64" s="18">
        <v>61.418178132999998</v>
      </c>
      <c r="G64" s="18">
        <v>62.804893305</v>
      </c>
      <c r="H64" s="18">
        <v>65.226396870000002</v>
      </c>
      <c r="I64" s="161">
        <v>65.895187023000005</v>
      </c>
      <c r="J64" s="186">
        <v>65.472866287000002</v>
      </c>
      <c r="K64" s="186">
        <v>67.142091788000002</v>
      </c>
      <c r="L64" s="250">
        <v>70.483476710000005</v>
      </c>
      <c r="M64" s="250">
        <v>72.258072831999996</v>
      </c>
      <c r="N64" s="250">
        <v>72.831589721</v>
      </c>
      <c r="O64" s="176"/>
      <c r="P64" s="4"/>
    </row>
    <row r="65" spans="1:16" x14ac:dyDescent="0.3">
      <c r="A65" s="111" t="s">
        <v>484</v>
      </c>
      <c r="B65" s="18">
        <v>120.817603582</v>
      </c>
      <c r="C65" s="18">
        <v>121.474625833</v>
      </c>
      <c r="D65" s="18">
        <v>119.764812092</v>
      </c>
      <c r="E65" s="18">
        <v>117.31912642499999</v>
      </c>
      <c r="F65" s="18">
        <v>113.90654022299999</v>
      </c>
      <c r="G65" s="18">
        <v>112.926756708</v>
      </c>
      <c r="H65" s="18">
        <v>109.634392511</v>
      </c>
      <c r="I65" s="161">
        <v>108.847100126</v>
      </c>
      <c r="J65" s="186">
        <v>107.92688264500001</v>
      </c>
      <c r="K65" s="186">
        <v>108.29358262700001</v>
      </c>
      <c r="L65" s="250">
        <v>103.948298554</v>
      </c>
      <c r="M65" s="250">
        <v>106.20099308</v>
      </c>
      <c r="N65" s="250">
        <v>103.19993645700001</v>
      </c>
      <c r="O65" s="176"/>
      <c r="P65" s="4"/>
    </row>
    <row r="66" spans="1:16" x14ac:dyDescent="0.3">
      <c r="A66" s="111" t="s">
        <v>485</v>
      </c>
      <c r="B66" s="18">
        <v>33.929257851999999</v>
      </c>
      <c r="C66" s="18">
        <v>33.899365813999999</v>
      </c>
      <c r="D66" s="18">
        <v>31.708640257999999</v>
      </c>
      <c r="E66" s="18">
        <v>30.181454083999999</v>
      </c>
      <c r="F66" s="18">
        <v>28.918004931999999</v>
      </c>
      <c r="G66" s="18">
        <v>28.361222643000001</v>
      </c>
      <c r="H66" s="18">
        <v>26.102240050999999</v>
      </c>
      <c r="I66" s="161">
        <v>24.667696033999999</v>
      </c>
      <c r="J66" s="186">
        <v>23.669818750000001</v>
      </c>
      <c r="K66" s="186">
        <v>26.084181975</v>
      </c>
      <c r="L66" s="250">
        <v>25.937729923999999</v>
      </c>
      <c r="M66" s="250">
        <v>25.901234110000001</v>
      </c>
      <c r="N66" s="250">
        <v>26.781620317000002</v>
      </c>
      <c r="O66" s="176"/>
      <c r="P66" s="4"/>
    </row>
    <row r="67" spans="1:16" x14ac:dyDescent="0.3">
      <c r="A67" s="111" t="s">
        <v>486</v>
      </c>
      <c r="B67" s="18">
        <v>1351.561303299</v>
      </c>
      <c r="C67" s="18">
        <v>1349.1269433289999</v>
      </c>
      <c r="D67" s="18">
        <v>1364.615398102</v>
      </c>
      <c r="E67" s="18">
        <v>1440.3307740539999</v>
      </c>
      <c r="F67" s="18">
        <v>1474.957851872</v>
      </c>
      <c r="G67" s="18">
        <v>1539.8338230869999</v>
      </c>
      <c r="H67" s="18">
        <v>1614.339287796</v>
      </c>
      <c r="I67" s="161">
        <v>1562.492243871</v>
      </c>
      <c r="J67" s="186">
        <v>1535.882759933</v>
      </c>
      <c r="K67" s="186">
        <v>1526.3147176550001</v>
      </c>
      <c r="L67" s="250">
        <v>1478.3312266390001</v>
      </c>
      <c r="M67" s="250">
        <v>1745.382026195</v>
      </c>
      <c r="N67" s="250">
        <v>1750.589852244</v>
      </c>
      <c r="O67" s="176"/>
      <c r="P67" s="4"/>
    </row>
    <row r="68" spans="1:16" x14ac:dyDescent="0.3">
      <c r="A68" s="111" t="s">
        <v>487</v>
      </c>
      <c r="B68" s="18">
        <v>7.8355056239999996</v>
      </c>
      <c r="C68" s="18">
        <v>8.4818482920000005</v>
      </c>
      <c r="D68" s="18">
        <v>8.4605637960000006</v>
      </c>
      <c r="E68" s="18">
        <v>9.5507673139999998</v>
      </c>
      <c r="F68" s="18">
        <v>10.047511354999999</v>
      </c>
      <c r="G68" s="18">
        <v>10.669216108000001</v>
      </c>
      <c r="H68" s="18">
        <v>11.207940333</v>
      </c>
      <c r="I68" s="161">
        <v>10.484514732999999</v>
      </c>
      <c r="J68" s="186">
        <v>10.502411578</v>
      </c>
      <c r="K68" s="186">
        <v>11.452454914</v>
      </c>
      <c r="L68" s="250">
        <v>11.593784230000001</v>
      </c>
      <c r="M68" s="250">
        <v>15.378394212</v>
      </c>
      <c r="N68" s="250">
        <v>17.946807447000001</v>
      </c>
      <c r="O68" s="176"/>
      <c r="P68" s="4"/>
    </row>
    <row r="69" spans="1:16" x14ac:dyDescent="0.3">
      <c r="A69" s="111" t="s">
        <v>488</v>
      </c>
      <c r="B69" s="18">
        <v>89.049809967000002</v>
      </c>
      <c r="C69" s="18">
        <v>96.011734791999999</v>
      </c>
      <c r="D69" s="18">
        <v>100.301892528</v>
      </c>
      <c r="E69" s="18">
        <v>105.511748178</v>
      </c>
      <c r="F69" s="18">
        <v>11.606785389000001</v>
      </c>
      <c r="G69" s="18">
        <v>11.551596366</v>
      </c>
      <c r="H69" s="18">
        <v>11.158904821</v>
      </c>
      <c r="I69" s="161">
        <v>10.943198242999999</v>
      </c>
      <c r="J69" s="186">
        <v>12.632278486000001</v>
      </c>
      <c r="K69" s="186">
        <v>12.818862244</v>
      </c>
      <c r="L69" s="250">
        <v>12.684903549</v>
      </c>
      <c r="M69" s="250">
        <v>13.003764229</v>
      </c>
      <c r="N69" s="250">
        <v>10.70475506</v>
      </c>
      <c r="O69" s="176"/>
      <c r="P69" s="4"/>
    </row>
    <row r="70" spans="1:16" x14ac:dyDescent="0.3">
      <c r="A70" s="111" t="s">
        <v>489</v>
      </c>
      <c r="B70" s="18">
        <v>1845.964558031</v>
      </c>
      <c r="C70" s="18">
        <v>1837.4711636679999</v>
      </c>
      <c r="D70" s="18">
        <v>1847.7052442429999</v>
      </c>
      <c r="E70" s="18">
        <v>1893.6386825459999</v>
      </c>
      <c r="F70" s="18">
        <v>2032.7293384459999</v>
      </c>
      <c r="G70" s="18">
        <v>2053.7799659140001</v>
      </c>
      <c r="H70" s="18">
        <v>2098.33821743</v>
      </c>
      <c r="I70" s="161">
        <v>2104.0083148680001</v>
      </c>
      <c r="J70" s="186">
        <v>2117.454679384</v>
      </c>
      <c r="K70" s="186">
        <v>2129.933841088</v>
      </c>
      <c r="L70" s="250">
        <v>2124.7847197679998</v>
      </c>
      <c r="M70" s="250">
        <v>2139.2868518770001</v>
      </c>
      <c r="N70" s="250">
        <v>2163.966069823</v>
      </c>
      <c r="O70" s="176"/>
      <c r="P70" s="4"/>
    </row>
    <row r="71" spans="1:16" x14ac:dyDescent="0.3">
      <c r="A71" s="111" t="s">
        <v>490</v>
      </c>
      <c r="B71" s="18">
        <v>6.6950833190000001</v>
      </c>
      <c r="C71" s="18">
        <v>6.7575543680000001</v>
      </c>
      <c r="D71" s="18">
        <v>6.807436837</v>
      </c>
      <c r="E71" s="18">
        <v>6.8475899199999999</v>
      </c>
      <c r="F71" s="18">
        <v>7.0402625529999998</v>
      </c>
      <c r="G71" s="18">
        <v>6.4600035150000004</v>
      </c>
      <c r="H71" s="18">
        <v>6.5310474010000004</v>
      </c>
      <c r="I71" s="161">
        <v>6.226151357</v>
      </c>
      <c r="J71" s="186">
        <v>6.1078824269999998</v>
      </c>
      <c r="K71" s="186">
        <v>6.0440838530000001</v>
      </c>
      <c r="L71" s="250">
        <v>6.4582221710000001</v>
      </c>
      <c r="M71" s="250">
        <v>7.1096765489999996</v>
      </c>
      <c r="N71" s="250">
        <v>7.4608800730000002</v>
      </c>
      <c r="O71" s="176"/>
      <c r="P71" s="4"/>
    </row>
    <row r="72" spans="1:16" s="4" customFormat="1" x14ac:dyDescent="0.3">
      <c r="A72" s="112" t="s">
        <v>491</v>
      </c>
      <c r="B72" s="55">
        <v>3461.612078527</v>
      </c>
      <c r="C72" s="55">
        <v>3338.549603512</v>
      </c>
      <c r="D72" s="55">
        <v>3376.5058805429999</v>
      </c>
      <c r="E72" s="55">
        <v>3387.3270163699999</v>
      </c>
      <c r="F72" s="55">
        <v>3041.469420205</v>
      </c>
      <c r="G72" s="55">
        <v>3123.0008973200001</v>
      </c>
      <c r="H72" s="55">
        <v>3195.9417649689999</v>
      </c>
      <c r="I72" s="162">
        <v>3209.405297536</v>
      </c>
      <c r="J72" s="205">
        <v>3182.0437200460001</v>
      </c>
      <c r="K72" s="206">
        <v>3182.1662511730001</v>
      </c>
      <c r="L72" s="253">
        <v>3186.447602365</v>
      </c>
      <c r="M72" s="253">
        <v>3216.105048035</v>
      </c>
      <c r="N72" s="253">
        <v>3294.7885109849999</v>
      </c>
      <c r="O72" s="176"/>
    </row>
    <row r="73" spans="1:16" x14ac:dyDescent="0.3">
      <c r="A73" s="111" t="s">
        <v>492</v>
      </c>
      <c r="B73" s="18">
        <v>641.36018100299998</v>
      </c>
      <c r="C73" s="18">
        <v>640.73800656100002</v>
      </c>
      <c r="D73" s="18">
        <v>652.56659790499998</v>
      </c>
      <c r="E73" s="18">
        <v>659.632435321</v>
      </c>
      <c r="F73" s="18">
        <v>670.43756004600004</v>
      </c>
      <c r="G73" s="18">
        <v>708.34168947700005</v>
      </c>
      <c r="H73" s="18">
        <v>725.57625184899996</v>
      </c>
      <c r="I73" s="161">
        <v>725.07642199500003</v>
      </c>
      <c r="J73" s="186">
        <v>711.76738080999996</v>
      </c>
      <c r="K73" s="186">
        <v>703.20927143400002</v>
      </c>
      <c r="L73" s="250">
        <v>693.674328511</v>
      </c>
      <c r="M73" s="250">
        <v>689.30928426599996</v>
      </c>
      <c r="N73" s="250">
        <v>685.43962882200003</v>
      </c>
      <c r="O73" s="176"/>
      <c r="P73" s="4"/>
    </row>
    <row r="74" spans="1:16" x14ac:dyDescent="0.3">
      <c r="A74" s="111" t="s">
        <v>493</v>
      </c>
      <c r="B74" s="18">
        <v>139.616621006</v>
      </c>
      <c r="C74" s="18">
        <v>138.54111438999999</v>
      </c>
      <c r="D74" s="18">
        <v>135.16092233099999</v>
      </c>
      <c r="E74" s="18">
        <v>136.85189408299999</v>
      </c>
      <c r="F74" s="18">
        <v>143.20466399899999</v>
      </c>
      <c r="G74" s="18">
        <v>144.39662762</v>
      </c>
      <c r="H74" s="18">
        <v>149.32689312700001</v>
      </c>
      <c r="I74" s="161">
        <v>154.092744364</v>
      </c>
      <c r="J74" s="186">
        <v>159.35768509600001</v>
      </c>
      <c r="K74" s="186">
        <v>164.79612842500001</v>
      </c>
      <c r="L74" s="250">
        <v>168.519100847</v>
      </c>
      <c r="M74" s="250">
        <v>175.62620200800001</v>
      </c>
      <c r="N74" s="250">
        <v>181.506917488</v>
      </c>
      <c r="O74" s="176"/>
      <c r="P74" s="4"/>
    </row>
    <row r="75" spans="1:16" x14ac:dyDescent="0.3">
      <c r="A75" s="111" t="s">
        <v>494</v>
      </c>
      <c r="B75" s="18">
        <v>696.68813636000004</v>
      </c>
      <c r="C75" s="18">
        <v>699.30838672699997</v>
      </c>
      <c r="D75" s="18">
        <v>721.964339774</v>
      </c>
      <c r="E75" s="18">
        <v>744.13635961700004</v>
      </c>
      <c r="F75" s="18">
        <v>432.84097813199998</v>
      </c>
      <c r="G75" s="18">
        <v>441.02421298500002</v>
      </c>
      <c r="H75" s="18">
        <v>443.86071277399998</v>
      </c>
      <c r="I75" s="161">
        <v>443.76303409299999</v>
      </c>
      <c r="J75" s="186">
        <v>436.94710579600002</v>
      </c>
      <c r="K75" s="186">
        <v>435.82610706700001</v>
      </c>
      <c r="L75" s="250">
        <v>435.47247281</v>
      </c>
      <c r="M75" s="250">
        <v>441.28314023500002</v>
      </c>
      <c r="N75" s="250">
        <v>446.74419408599999</v>
      </c>
      <c r="O75" s="176"/>
      <c r="P75" s="4"/>
    </row>
    <row r="76" spans="1:16" x14ac:dyDescent="0.3">
      <c r="A76" s="111" t="s">
        <v>495</v>
      </c>
      <c r="B76" s="18">
        <v>314.40161201400002</v>
      </c>
      <c r="C76" s="18">
        <v>304.76186195000002</v>
      </c>
      <c r="D76" s="18">
        <v>323.161298789</v>
      </c>
      <c r="E76" s="18">
        <v>332.833922481</v>
      </c>
      <c r="F76" s="18">
        <v>260.01301527599998</v>
      </c>
      <c r="G76" s="18">
        <v>267.66004594399999</v>
      </c>
      <c r="H76" s="18">
        <v>276.14715687799998</v>
      </c>
      <c r="I76" s="161">
        <v>274.32007334100001</v>
      </c>
      <c r="J76" s="186">
        <v>268.76696346599999</v>
      </c>
      <c r="K76" s="186">
        <v>271.77465765699998</v>
      </c>
      <c r="L76" s="250">
        <v>266.41346711400001</v>
      </c>
      <c r="M76" s="250">
        <v>271.93112629400002</v>
      </c>
      <c r="N76" s="250">
        <v>271.25211597399999</v>
      </c>
      <c r="O76" s="176"/>
      <c r="P76" s="4"/>
    </row>
    <row r="77" spans="1:16" x14ac:dyDescent="0.3">
      <c r="A77" s="111" t="s">
        <v>496</v>
      </c>
      <c r="B77" s="18">
        <v>62.276706517000001</v>
      </c>
      <c r="C77" s="18">
        <v>60.789270463000001</v>
      </c>
      <c r="D77" s="18">
        <v>60.927386917</v>
      </c>
      <c r="E77" s="18">
        <v>63.050895818999997</v>
      </c>
      <c r="F77" s="18">
        <v>63.022964387000002</v>
      </c>
      <c r="G77" s="18">
        <v>65.369126287</v>
      </c>
      <c r="H77" s="18">
        <v>67.236493159000005</v>
      </c>
      <c r="I77" s="161">
        <v>68.558674538999995</v>
      </c>
      <c r="J77" s="186">
        <v>69.853278302999996</v>
      </c>
      <c r="K77" s="186">
        <v>72.046462477000006</v>
      </c>
      <c r="L77" s="250">
        <v>72.995609642000005</v>
      </c>
      <c r="M77" s="250">
        <v>77.315430116000002</v>
      </c>
      <c r="N77" s="250">
        <v>79.885053866000007</v>
      </c>
      <c r="O77" s="176"/>
      <c r="P77" s="4"/>
    </row>
    <row r="78" spans="1:16" x14ac:dyDescent="0.3">
      <c r="A78" s="111" t="s">
        <v>497</v>
      </c>
      <c r="B78" s="18">
        <v>15.933987298</v>
      </c>
      <c r="C78" s="18">
        <v>15.92308025</v>
      </c>
      <c r="D78" s="18">
        <v>16.151305230999998</v>
      </c>
      <c r="E78" s="18">
        <v>15.888140780000001</v>
      </c>
      <c r="F78" s="18">
        <v>9.2567594369999995</v>
      </c>
      <c r="G78" s="18">
        <v>9.3114446789999992</v>
      </c>
      <c r="H78" s="18">
        <v>9.0876025390000006</v>
      </c>
      <c r="I78" s="161">
        <v>8.7311584050000004</v>
      </c>
      <c r="J78" s="186">
        <v>8.5086037989999994</v>
      </c>
      <c r="K78" s="186">
        <v>8.3233952799999997</v>
      </c>
      <c r="L78" s="250">
        <v>8.3342536979999995</v>
      </c>
      <c r="M78" s="250">
        <v>8.4721537869999999</v>
      </c>
      <c r="N78" s="250">
        <v>8.4258642790000007</v>
      </c>
      <c r="O78" s="176"/>
      <c r="P78" s="4"/>
    </row>
    <row r="79" spans="1:16" x14ac:dyDescent="0.3">
      <c r="A79" s="111" t="s">
        <v>498</v>
      </c>
      <c r="B79" s="18">
        <v>678.62104639100005</v>
      </c>
      <c r="C79" s="18">
        <v>560.02815422399999</v>
      </c>
      <c r="D79" s="18">
        <v>547.14862639800003</v>
      </c>
      <c r="E79" s="18">
        <v>553.82995518899997</v>
      </c>
      <c r="F79" s="18">
        <v>558.62099120000005</v>
      </c>
      <c r="G79" s="18">
        <v>550.06549931899997</v>
      </c>
      <c r="H79" s="18">
        <v>557.48008629699996</v>
      </c>
      <c r="I79" s="161">
        <v>556.99520561099996</v>
      </c>
      <c r="J79" s="186">
        <v>542.70757419799997</v>
      </c>
      <c r="K79" s="186">
        <v>531.48477880400003</v>
      </c>
      <c r="L79" s="250">
        <v>531.92702055300003</v>
      </c>
      <c r="M79" s="250">
        <v>518.43777390299999</v>
      </c>
      <c r="N79" s="250">
        <v>517.72898722299999</v>
      </c>
      <c r="O79" s="176"/>
      <c r="P79" s="4"/>
    </row>
    <row r="80" spans="1:16" x14ac:dyDescent="0.3">
      <c r="A80" s="111" t="s">
        <v>499</v>
      </c>
      <c r="B80" s="18">
        <v>912.713787938</v>
      </c>
      <c r="C80" s="18">
        <v>918.45972894700003</v>
      </c>
      <c r="D80" s="18">
        <v>919.42540319800003</v>
      </c>
      <c r="E80" s="18">
        <v>881.10341308</v>
      </c>
      <c r="F80" s="18">
        <v>904.07248772800006</v>
      </c>
      <c r="G80" s="18">
        <v>936.83225100899995</v>
      </c>
      <c r="H80" s="18">
        <v>967.22656834600002</v>
      </c>
      <c r="I80" s="161">
        <v>977.86798518800003</v>
      </c>
      <c r="J80" s="186">
        <v>984.13512857800004</v>
      </c>
      <c r="K80" s="186">
        <v>994.70545002899996</v>
      </c>
      <c r="L80" s="250">
        <v>1009.1113491900001</v>
      </c>
      <c r="M80" s="250">
        <v>1033.7299374260001</v>
      </c>
      <c r="N80" s="250">
        <v>1103.805749247</v>
      </c>
      <c r="O80" s="176"/>
      <c r="P80" s="4"/>
    </row>
    <row r="81" spans="1:16" s="4" customFormat="1" x14ac:dyDescent="0.3">
      <c r="A81" s="159" t="s">
        <v>500</v>
      </c>
      <c r="B81" s="20">
        <v>37223.122960647001</v>
      </c>
      <c r="C81" s="20">
        <v>37271.908011844003</v>
      </c>
      <c r="D81" s="20">
        <v>37935.769219364003</v>
      </c>
      <c r="E81" s="20">
        <v>38295.133974605997</v>
      </c>
      <c r="F81" s="20">
        <v>39029.53728361</v>
      </c>
      <c r="G81" s="20">
        <v>39754.655916311996</v>
      </c>
      <c r="H81" s="222">
        <v>40893.224107328999</v>
      </c>
      <c r="I81" s="223">
        <v>41300.130791855998</v>
      </c>
      <c r="J81" s="187">
        <v>41411.15188854</v>
      </c>
      <c r="K81" s="207">
        <v>41806.007493345998</v>
      </c>
      <c r="L81" s="254">
        <v>42144.961528836</v>
      </c>
      <c r="M81" s="254">
        <v>43316.905372538</v>
      </c>
      <c r="N81" s="254">
        <v>43922.582256932998</v>
      </c>
      <c r="O81" s="176"/>
    </row>
    <row r="82" spans="1:16" ht="22.2" customHeight="1" x14ac:dyDescent="0.3">
      <c r="A82" s="313" t="s">
        <v>407</v>
      </c>
      <c r="B82" s="313"/>
      <c r="C82" s="313"/>
      <c r="D82" s="313"/>
      <c r="E82" s="313"/>
      <c r="F82" s="313"/>
      <c r="G82" s="313"/>
      <c r="H82" s="313"/>
      <c r="I82" s="313"/>
      <c r="J82" s="313"/>
      <c r="K82" s="313"/>
      <c r="L82" s="313"/>
      <c r="M82" s="313"/>
      <c r="N82" s="313"/>
      <c r="P82" s="4"/>
    </row>
    <row r="84" spans="1:16" x14ac:dyDescent="0.3">
      <c r="L84" s="246"/>
      <c r="M84" s="246"/>
      <c r="N84" s="246"/>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J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7.33203125" customWidth="1"/>
    <col min="2" max="14" width="9.5546875" customWidth="1"/>
  </cols>
  <sheetData>
    <row r="1" spans="1:14" ht="28.95" customHeight="1" x14ac:dyDescent="0.3">
      <c r="A1" s="291" t="s">
        <v>415</v>
      </c>
      <c r="B1" s="292"/>
      <c r="C1" s="292"/>
      <c r="D1" s="292"/>
      <c r="E1" s="292"/>
      <c r="F1" s="292"/>
      <c r="G1" s="292"/>
      <c r="H1" s="292"/>
      <c r="I1" s="292"/>
      <c r="J1" s="292"/>
      <c r="K1" s="292"/>
      <c r="L1" s="292"/>
      <c r="M1" s="292"/>
      <c r="N1" s="292"/>
    </row>
    <row r="2" spans="1:14" ht="14.4" customHeight="1" x14ac:dyDescent="0.3">
      <c r="A2" s="56" t="s">
        <v>115</v>
      </c>
      <c r="B2" s="11">
        <v>44824</v>
      </c>
      <c r="C2" s="11">
        <v>44854</v>
      </c>
      <c r="D2" s="11">
        <v>44885</v>
      </c>
      <c r="E2" s="11">
        <v>44915</v>
      </c>
      <c r="F2" s="11">
        <v>44946</v>
      </c>
      <c r="G2" s="11">
        <v>44977</v>
      </c>
      <c r="H2" s="11">
        <v>45005</v>
      </c>
      <c r="I2" s="11">
        <v>45036</v>
      </c>
      <c r="J2" s="11">
        <v>45066</v>
      </c>
      <c r="K2" s="11">
        <v>45097</v>
      </c>
      <c r="L2" s="11">
        <v>45127</v>
      </c>
      <c r="M2" s="11">
        <v>45158</v>
      </c>
      <c r="N2" s="11">
        <v>45189</v>
      </c>
    </row>
    <row r="3" spans="1:14" x14ac:dyDescent="0.3">
      <c r="A3" s="27" t="s">
        <v>104</v>
      </c>
      <c r="B3" s="14">
        <v>402916.27010922198</v>
      </c>
      <c r="C3" s="14">
        <v>409353.059667814</v>
      </c>
      <c r="D3" s="14">
        <v>415611.00679466402</v>
      </c>
      <c r="E3" s="14">
        <v>424258.41149921698</v>
      </c>
      <c r="F3" s="14">
        <v>429985.16767023801</v>
      </c>
      <c r="G3" s="14">
        <v>437651.950258828</v>
      </c>
      <c r="H3" s="14">
        <v>445601.72263907501</v>
      </c>
      <c r="I3" s="164">
        <v>450869.31320755702</v>
      </c>
      <c r="J3" s="161">
        <v>453378.65104921203</v>
      </c>
      <c r="K3" s="182">
        <v>458575.47761463502</v>
      </c>
      <c r="L3" s="161">
        <v>461261.01818777801</v>
      </c>
      <c r="M3" s="161">
        <v>466500.84765107499</v>
      </c>
      <c r="N3" s="161">
        <v>471216.20265982399</v>
      </c>
    </row>
    <row r="4" spans="1:14" x14ac:dyDescent="0.3">
      <c r="A4" s="27" t="s">
        <v>105</v>
      </c>
      <c r="B4" s="14">
        <v>6100.4178748599998</v>
      </c>
      <c r="C4" s="14">
        <v>5576.4760361019999</v>
      </c>
      <c r="D4" s="14">
        <v>6220.0132211480004</v>
      </c>
      <c r="E4" s="14">
        <v>4624.9871478610003</v>
      </c>
      <c r="F4" s="14">
        <v>4681.5721652439997</v>
      </c>
      <c r="G4" s="14">
        <v>4918.9002199500001</v>
      </c>
      <c r="H4" s="14">
        <v>5228.3302302709999</v>
      </c>
      <c r="I4" s="161">
        <v>4208.5802720620004</v>
      </c>
      <c r="J4" s="161">
        <v>4206.461030597</v>
      </c>
      <c r="K4" s="183">
        <v>2782.7543151310001</v>
      </c>
      <c r="L4" s="161">
        <v>2982.493010274</v>
      </c>
      <c r="M4" s="161">
        <v>3295.311539115</v>
      </c>
      <c r="N4" s="161">
        <v>3540.4398494480001</v>
      </c>
    </row>
    <row r="5" spans="1:14" x14ac:dyDescent="0.3">
      <c r="A5" s="27" t="s">
        <v>107</v>
      </c>
      <c r="B5" s="14">
        <v>12839.409756374</v>
      </c>
      <c r="C5" s="14">
        <v>12649.290943668</v>
      </c>
      <c r="D5" s="14">
        <v>12515.543227033</v>
      </c>
      <c r="E5" s="14">
        <v>12141.016706914999</v>
      </c>
      <c r="F5" s="14">
        <v>11156.578008402999</v>
      </c>
      <c r="G5" s="14">
        <v>11416.291568376</v>
      </c>
      <c r="H5" s="14">
        <v>10982.286649563001</v>
      </c>
      <c r="I5" s="161">
        <v>10485.611863307</v>
      </c>
      <c r="J5" s="161">
        <v>10291.471046496001</v>
      </c>
      <c r="K5" s="183">
        <v>9992.1694064940002</v>
      </c>
      <c r="L5" s="161">
        <v>9736.4490143780004</v>
      </c>
      <c r="M5" s="161">
        <v>10150.008377565</v>
      </c>
      <c r="N5" s="161">
        <v>10397.711647945</v>
      </c>
    </row>
    <row r="6" spans="1:14" x14ac:dyDescent="0.3">
      <c r="A6" s="54" t="s">
        <v>110</v>
      </c>
      <c r="B6" s="69">
        <v>421856.097740456</v>
      </c>
      <c r="C6" s="69">
        <v>427578.82664758398</v>
      </c>
      <c r="D6" s="69">
        <v>434346.563242845</v>
      </c>
      <c r="E6" s="69">
        <v>441024.41535399301</v>
      </c>
      <c r="F6" s="69">
        <v>445823.31784388499</v>
      </c>
      <c r="G6" s="69">
        <v>453987.14204715402</v>
      </c>
      <c r="H6" s="69">
        <v>461812.33951890899</v>
      </c>
      <c r="I6" s="163">
        <v>465563.50534292602</v>
      </c>
      <c r="J6" s="163">
        <v>467876.58312630502</v>
      </c>
      <c r="K6" s="184">
        <v>471350.40133626002</v>
      </c>
      <c r="L6" s="163">
        <v>473979.96021242999</v>
      </c>
      <c r="M6" s="163">
        <v>479946.16756775498</v>
      </c>
      <c r="N6" s="163">
        <v>485154.35415721696</v>
      </c>
    </row>
    <row r="7" spans="1:14" ht="49.95" customHeight="1" x14ac:dyDescent="0.3">
      <c r="A7" s="316" t="s">
        <v>202</v>
      </c>
      <c r="B7" s="313"/>
      <c r="C7" s="313"/>
      <c r="D7" s="313"/>
      <c r="E7" s="313"/>
      <c r="F7" s="313"/>
      <c r="G7" s="313"/>
      <c r="H7" s="313"/>
      <c r="I7" s="313"/>
      <c r="J7" s="313"/>
      <c r="K7" s="313"/>
      <c r="L7" s="313"/>
      <c r="M7" s="313"/>
      <c r="N7" s="313"/>
    </row>
    <row r="8" spans="1:14" x14ac:dyDescent="0.3">
      <c r="A8" s="8"/>
      <c r="L8" s="246"/>
      <c r="M8" s="246"/>
      <c r="N8" s="246"/>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I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39.6640625" customWidth="1"/>
    <col min="2" max="14" width="9.5546875" customWidth="1"/>
  </cols>
  <sheetData>
    <row r="1" spans="1:16" ht="28.95" customHeight="1" x14ac:dyDescent="0.3">
      <c r="A1" s="291" t="s">
        <v>416</v>
      </c>
      <c r="B1" s="292"/>
      <c r="C1" s="292"/>
      <c r="D1" s="292"/>
      <c r="E1" s="292"/>
      <c r="F1" s="292"/>
      <c r="G1" s="292"/>
      <c r="H1" s="292"/>
      <c r="I1" s="292"/>
      <c r="J1" s="292"/>
      <c r="K1" s="292"/>
      <c r="L1" s="292"/>
      <c r="M1" s="292"/>
      <c r="N1" s="292"/>
    </row>
    <row r="2" spans="1:16" ht="14.4" customHeight="1" x14ac:dyDescent="0.3">
      <c r="A2" s="56" t="s">
        <v>115</v>
      </c>
      <c r="B2" s="113">
        <v>44824</v>
      </c>
      <c r="C2" s="113">
        <v>44854</v>
      </c>
      <c r="D2" s="113">
        <v>44885</v>
      </c>
      <c r="E2" s="113">
        <v>44915</v>
      </c>
      <c r="F2" s="113">
        <v>44946</v>
      </c>
      <c r="G2" s="113">
        <v>44977</v>
      </c>
      <c r="H2" s="113">
        <v>45005</v>
      </c>
      <c r="I2" s="113">
        <v>45036</v>
      </c>
      <c r="J2" s="113">
        <v>45066</v>
      </c>
      <c r="K2" s="113">
        <v>45097</v>
      </c>
      <c r="L2" s="113">
        <v>45127</v>
      </c>
      <c r="M2" s="113">
        <v>45158</v>
      </c>
      <c r="N2" s="113">
        <v>45189</v>
      </c>
    </row>
    <row r="3" spans="1:16" x14ac:dyDescent="0.3">
      <c r="A3" s="26" t="s">
        <v>103</v>
      </c>
      <c r="B3" s="14">
        <v>545.37107578899997</v>
      </c>
      <c r="C3" s="14">
        <v>573.87710707099995</v>
      </c>
      <c r="D3" s="14">
        <v>567.94635839299997</v>
      </c>
      <c r="E3" s="14">
        <v>300.108548423</v>
      </c>
      <c r="F3" s="14">
        <v>279.20007727000001</v>
      </c>
      <c r="G3" s="14">
        <v>263.86107247799998</v>
      </c>
      <c r="H3" s="14">
        <v>270.09774063700002</v>
      </c>
      <c r="I3" s="164">
        <v>263.20088273200003</v>
      </c>
      <c r="J3" s="161">
        <v>178.75683539400001</v>
      </c>
      <c r="K3" s="188">
        <v>172.80699219799999</v>
      </c>
      <c r="L3" s="161">
        <v>166.880681735</v>
      </c>
      <c r="M3" s="161">
        <v>145.42450441899999</v>
      </c>
      <c r="N3" s="161">
        <v>139.474661247</v>
      </c>
      <c r="P3" s="24"/>
    </row>
    <row r="4" spans="1:16" x14ac:dyDescent="0.3">
      <c r="A4" s="27" t="s">
        <v>104</v>
      </c>
      <c r="B4" s="14">
        <v>149507.16658318599</v>
      </c>
      <c r="C4" s="14">
        <v>154394.68039947201</v>
      </c>
      <c r="D4" s="14">
        <v>161679.865365554</v>
      </c>
      <c r="E4" s="14">
        <v>172009.88013879201</v>
      </c>
      <c r="F4" s="14">
        <v>169114.47780835399</v>
      </c>
      <c r="G4" s="14">
        <v>171394.77140877899</v>
      </c>
      <c r="H4" s="14">
        <v>179560.89887644901</v>
      </c>
      <c r="I4" s="161">
        <v>182550.81920556299</v>
      </c>
      <c r="J4" s="161">
        <v>187826.500874463</v>
      </c>
      <c r="K4" s="189">
        <v>190378.39241884899</v>
      </c>
      <c r="L4" s="161">
        <v>184766.01821226999</v>
      </c>
      <c r="M4" s="161">
        <v>188782.84134204299</v>
      </c>
      <c r="N4" s="161">
        <v>191488.11678479399</v>
      </c>
      <c r="P4" s="24"/>
    </row>
    <row r="5" spans="1:16" x14ac:dyDescent="0.3">
      <c r="A5" s="27" t="s">
        <v>105</v>
      </c>
      <c r="B5" s="14">
        <v>9775.5030591939994</v>
      </c>
      <c r="C5" s="14">
        <v>10159.524816337</v>
      </c>
      <c r="D5" s="14">
        <v>10366.741360161999</v>
      </c>
      <c r="E5" s="14">
        <v>10958.164365586999</v>
      </c>
      <c r="F5" s="14">
        <v>10909.361617404</v>
      </c>
      <c r="G5" s="14">
        <v>10792.762605948999</v>
      </c>
      <c r="H5" s="14">
        <v>11806.399580445999</v>
      </c>
      <c r="I5" s="161">
        <v>12024.191177588</v>
      </c>
      <c r="J5" s="161">
        <v>11257.073380788001</v>
      </c>
      <c r="K5" s="189">
        <v>11430.575042889999</v>
      </c>
      <c r="L5" s="161">
        <v>11757.201702140001</v>
      </c>
      <c r="M5" s="161">
        <v>11360.531723134</v>
      </c>
      <c r="N5" s="161">
        <v>11387.941903696999</v>
      </c>
      <c r="P5" s="24"/>
    </row>
    <row r="6" spans="1:16" x14ac:dyDescent="0.3">
      <c r="A6" s="27" t="s">
        <v>112</v>
      </c>
      <c r="B6" s="14">
        <v>5.2219800000000003</v>
      </c>
      <c r="C6" s="14">
        <v>5.2219800000000003</v>
      </c>
      <c r="D6" s="14">
        <v>5.2219800000000003</v>
      </c>
      <c r="E6" s="14">
        <v>5.2219800000000003</v>
      </c>
      <c r="F6" s="14">
        <v>5.2219800000000003</v>
      </c>
      <c r="G6" s="14">
        <v>5.2219800000000003</v>
      </c>
      <c r="H6" s="14">
        <v>5.0635899999999996</v>
      </c>
      <c r="I6" s="161">
        <v>4.9443650000000003</v>
      </c>
      <c r="J6" s="161">
        <v>4.9443650000000003</v>
      </c>
      <c r="K6" s="189">
        <v>4.9434424999999997</v>
      </c>
      <c r="L6" s="161">
        <v>5.577045665</v>
      </c>
      <c r="M6" s="161">
        <v>5.5539798239999998</v>
      </c>
      <c r="N6" s="161">
        <v>5.5921988440000003</v>
      </c>
      <c r="P6" s="24"/>
    </row>
    <row r="7" spans="1:16" x14ac:dyDescent="0.3">
      <c r="A7" s="27" t="s">
        <v>107</v>
      </c>
      <c r="B7" s="14">
        <v>74224.946827131993</v>
      </c>
      <c r="C7" s="14">
        <v>75265.292770914006</v>
      </c>
      <c r="D7" s="14">
        <v>75457.669202649005</v>
      </c>
      <c r="E7" s="14">
        <v>74326.05726971</v>
      </c>
      <c r="F7" s="14">
        <v>74065.041346241007</v>
      </c>
      <c r="G7" s="14">
        <v>77993.123624693995</v>
      </c>
      <c r="H7" s="14">
        <v>76871.101205847997</v>
      </c>
      <c r="I7" s="161">
        <v>76562.123776384993</v>
      </c>
      <c r="J7" s="161">
        <v>77324.175990243995</v>
      </c>
      <c r="K7" s="189">
        <v>80521.900184168</v>
      </c>
      <c r="L7" s="161">
        <v>79260.398374918994</v>
      </c>
      <c r="M7" s="161">
        <v>80126.916157918997</v>
      </c>
      <c r="N7" s="161">
        <v>82946.539376827001</v>
      </c>
    </row>
    <row r="8" spans="1:16" x14ac:dyDescent="0.3">
      <c r="A8" s="54" t="s">
        <v>110</v>
      </c>
      <c r="B8" s="15">
        <v>234058.209525301</v>
      </c>
      <c r="C8" s="15">
        <v>240398.59707379399</v>
      </c>
      <c r="D8" s="15">
        <v>248077.44426675799</v>
      </c>
      <c r="E8" s="15">
        <v>257599.432302512</v>
      </c>
      <c r="F8" s="15">
        <v>254373.302829269</v>
      </c>
      <c r="G8" s="15">
        <v>260449.74069189999</v>
      </c>
      <c r="H8" s="15">
        <v>268513.56099337997</v>
      </c>
      <c r="I8" s="163">
        <v>271405.27940726798</v>
      </c>
      <c r="J8" s="163">
        <v>276591.45144588902</v>
      </c>
      <c r="K8" s="190">
        <v>282508.618080605</v>
      </c>
      <c r="L8" s="163">
        <v>275956.076016729</v>
      </c>
      <c r="M8" s="163">
        <v>280421.26770733902</v>
      </c>
      <c r="N8" s="163">
        <v>285967.66492540902</v>
      </c>
    </row>
    <row r="9" spans="1:16" ht="19.95" customHeight="1" x14ac:dyDescent="0.3">
      <c r="A9" s="316" t="s">
        <v>501</v>
      </c>
      <c r="B9" s="313"/>
      <c r="C9" s="313"/>
      <c r="D9" s="313"/>
      <c r="E9" s="313"/>
      <c r="F9" s="313"/>
      <c r="G9" s="313"/>
      <c r="H9" s="313"/>
      <c r="I9" s="313"/>
      <c r="J9" s="313"/>
      <c r="K9" s="313"/>
      <c r="L9" s="313"/>
      <c r="M9" s="313"/>
      <c r="N9" s="313"/>
    </row>
    <row r="10" spans="1:16" x14ac:dyDescent="0.3">
      <c r="L10" s="246"/>
      <c r="M10" s="246"/>
      <c r="N10" s="246"/>
    </row>
    <row r="11" spans="1:16" x14ac:dyDescent="0.3">
      <c r="A11" s="5"/>
    </row>
    <row r="12" spans="1:16"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showGridLines="0" zoomScale="89" zoomScaleNormal="90" workbookViewId="0">
      <selection activeCell="A2" sqref="A2:B3"/>
    </sheetView>
  </sheetViews>
  <sheetFormatPr defaultRowHeight="14.4" x14ac:dyDescent="0.3"/>
  <cols>
    <col min="1" max="1" width="2.6640625" bestFit="1" customWidth="1"/>
    <col min="2" max="2" width="26.5546875" bestFit="1" customWidth="1"/>
    <col min="3" max="3" width="8.44140625" bestFit="1" customWidth="1"/>
    <col min="4" max="4" width="7.88671875" bestFit="1" customWidth="1"/>
    <col min="5" max="5" width="6.5546875" bestFit="1" customWidth="1"/>
    <col min="6" max="6" width="7.88671875" bestFit="1" customWidth="1"/>
    <col min="7" max="7" width="9.88671875" bestFit="1" customWidth="1"/>
    <col min="8" max="9" width="8" customWidth="1"/>
    <col min="10" max="10" width="6.33203125" bestFit="1" customWidth="1"/>
    <col min="11" max="11" width="5.5546875" bestFit="1" customWidth="1"/>
    <col min="13" max="13" width="11.5546875" style="6" bestFit="1" customWidth="1"/>
    <col min="14" max="14" width="10.5546875" bestFit="1" customWidth="1"/>
  </cols>
  <sheetData>
    <row r="1" spans="1:13" ht="33.6" customHeight="1" x14ac:dyDescent="0.3">
      <c r="A1" s="284" t="s">
        <v>836</v>
      </c>
      <c r="B1" s="285"/>
      <c r="C1" s="320"/>
      <c r="D1" s="285"/>
      <c r="E1" s="285"/>
      <c r="F1" s="285"/>
      <c r="G1" s="286"/>
      <c r="I1" s="6"/>
      <c r="M1"/>
    </row>
    <row r="2" spans="1:13" ht="15.6" customHeight="1" x14ac:dyDescent="0.3">
      <c r="A2" s="321" t="s">
        <v>111</v>
      </c>
      <c r="B2" s="322"/>
      <c r="C2" s="323" t="s">
        <v>79</v>
      </c>
      <c r="D2" s="325" t="s">
        <v>417</v>
      </c>
      <c r="E2" s="325"/>
      <c r="F2" s="325"/>
      <c r="G2" s="323" t="s">
        <v>116</v>
      </c>
      <c r="I2" s="6"/>
      <c r="M2"/>
    </row>
    <row r="3" spans="1:13" ht="21.75" customHeight="1" x14ac:dyDescent="0.3">
      <c r="A3" s="314"/>
      <c r="B3" s="315"/>
      <c r="C3" s="324"/>
      <c r="D3" s="171" t="s">
        <v>80</v>
      </c>
      <c r="E3" s="171" t="s">
        <v>81</v>
      </c>
      <c r="F3" s="113" t="s">
        <v>82</v>
      </c>
      <c r="G3" s="324"/>
      <c r="I3" s="6"/>
      <c r="M3"/>
    </row>
    <row r="4" spans="1:13" x14ac:dyDescent="0.3">
      <c r="A4" s="34" t="s">
        <v>44</v>
      </c>
      <c r="B4" s="114" t="s">
        <v>83</v>
      </c>
      <c r="C4" s="177">
        <v>45198</v>
      </c>
      <c r="D4" s="261">
        <v>10675</v>
      </c>
      <c r="E4" s="261">
        <v>10400</v>
      </c>
      <c r="F4" s="261">
        <v>10525</v>
      </c>
      <c r="G4" s="262">
        <v>34900</v>
      </c>
      <c r="I4" s="6"/>
      <c r="M4"/>
    </row>
    <row r="5" spans="1:13" x14ac:dyDescent="0.3">
      <c r="A5" s="35" t="s">
        <v>45</v>
      </c>
      <c r="B5" s="115" t="s">
        <v>84</v>
      </c>
      <c r="C5" s="178">
        <v>45198</v>
      </c>
      <c r="D5" s="250">
        <v>640</v>
      </c>
      <c r="E5" s="250">
        <v>630</v>
      </c>
      <c r="F5" s="250">
        <v>640</v>
      </c>
      <c r="G5" s="263">
        <v>6100</v>
      </c>
      <c r="I5" s="6"/>
      <c r="M5"/>
    </row>
    <row r="6" spans="1:13" x14ac:dyDescent="0.3">
      <c r="A6" s="35" t="s">
        <v>46</v>
      </c>
      <c r="B6" s="115" t="s">
        <v>85</v>
      </c>
      <c r="C6" s="178">
        <v>45198</v>
      </c>
      <c r="D6" s="250">
        <v>1185</v>
      </c>
      <c r="E6" s="250">
        <v>1120</v>
      </c>
      <c r="F6" s="250">
        <v>1145</v>
      </c>
      <c r="G6" s="263">
        <v>84202300</v>
      </c>
      <c r="I6" s="6"/>
      <c r="J6" s="7"/>
      <c r="M6"/>
    </row>
    <row r="7" spans="1:13" x14ac:dyDescent="0.3">
      <c r="A7" s="35" t="s">
        <v>47</v>
      </c>
      <c r="B7" s="115" t="s">
        <v>812</v>
      </c>
      <c r="C7" s="178">
        <v>45198</v>
      </c>
      <c r="D7" s="250">
        <v>462</v>
      </c>
      <c r="E7" s="250">
        <v>460</v>
      </c>
      <c r="F7" s="250">
        <v>460</v>
      </c>
      <c r="G7" s="263">
        <v>1100</v>
      </c>
      <c r="I7" s="6"/>
      <c r="M7"/>
    </row>
    <row r="8" spans="1:13" x14ac:dyDescent="0.3">
      <c r="A8" s="35" t="s">
        <v>48</v>
      </c>
      <c r="B8" s="115" t="s">
        <v>86</v>
      </c>
      <c r="C8" s="178">
        <v>45198</v>
      </c>
      <c r="D8" s="250">
        <v>565</v>
      </c>
      <c r="E8" s="250">
        <v>520</v>
      </c>
      <c r="F8" s="250">
        <v>550</v>
      </c>
      <c r="G8" s="263">
        <v>18839400</v>
      </c>
      <c r="I8" s="6"/>
      <c r="M8"/>
    </row>
    <row r="9" spans="1:13" x14ac:dyDescent="0.3">
      <c r="A9" s="35" t="s">
        <v>49</v>
      </c>
      <c r="B9" s="116" t="s">
        <v>419</v>
      </c>
      <c r="C9" s="178">
        <v>45198</v>
      </c>
      <c r="D9" s="250">
        <v>262</v>
      </c>
      <c r="E9" s="250">
        <v>228</v>
      </c>
      <c r="F9" s="250">
        <v>246</v>
      </c>
      <c r="G9" s="263">
        <v>319800</v>
      </c>
      <c r="I9" s="6"/>
      <c r="M9"/>
    </row>
    <row r="10" spans="1:13" x14ac:dyDescent="0.3">
      <c r="A10" s="35" t="s">
        <v>50</v>
      </c>
      <c r="B10" s="115" t="s">
        <v>87</v>
      </c>
      <c r="C10" s="178">
        <v>45198</v>
      </c>
      <c r="D10" s="250">
        <v>115</v>
      </c>
      <c r="E10" s="250">
        <v>108</v>
      </c>
      <c r="F10" s="250">
        <v>112</v>
      </c>
      <c r="G10" s="263">
        <v>57500</v>
      </c>
      <c r="I10" s="6"/>
      <c r="M10"/>
    </row>
    <row r="11" spans="1:13" x14ac:dyDescent="0.3">
      <c r="A11" s="35" t="s">
        <v>51</v>
      </c>
      <c r="B11" s="115" t="s">
        <v>88</v>
      </c>
      <c r="C11" s="178">
        <v>45198</v>
      </c>
      <c r="D11" s="250">
        <v>2860</v>
      </c>
      <c r="E11" s="250">
        <v>2830</v>
      </c>
      <c r="F11" s="250">
        <v>2860</v>
      </c>
      <c r="G11" s="263">
        <v>147500</v>
      </c>
      <c r="I11" s="6"/>
      <c r="M11"/>
    </row>
    <row r="12" spans="1:13" x14ac:dyDescent="0.3">
      <c r="A12" s="35" t="s">
        <v>52</v>
      </c>
      <c r="B12" s="115" t="s">
        <v>535</v>
      </c>
      <c r="C12" s="178">
        <v>45198</v>
      </c>
      <c r="D12" s="250">
        <v>50</v>
      </c>
      <c r="E12" s="250">
        <v>50</v>
      </c>
      <c r="F12" s="250">
        <v>50</v>
      </c>
      <c r="G12" s="263">
        <v>2200</v>
      </c>
      <c r="I12" s="6"/>
      <c r="M12"/>
    </row>
    <row r="13" spans="1:13" x14ac:dyDescent="0.3">
      <c r="A13" s="35" t="s">
        <v>53</v>
      </c>
      <c r="B13" s="115" t="s">
        <v>614</v>
      </c>
      <c r="C13" s="178">
        <v>45198</v>
      </c>
      <c r="D13" s="250">
        <v>460</v>
      </c>
      <c r="E13" s="250">
        <v>460</v>
      </c>
      <c r="F13" s="250">
        <v>460</v>
      </c>
      <c r="G13" s="263">
        <v>1000</v>
      </c>
      <c r="I13" s="6"/>
      <c r="M13"/>
    </row>
    <row r="14" spans="1:13" x14ac:dyDescent="0.3">
      <c r="A14" s="35" t="s">
        <v>54</v>
      </c>
      <c r="B14" s="115" t="s">
        <v>89</v>
      </c>
      <c r="C14" s="178">
        <v>45198</v>
      </c>
      <c r="D14" s="250">
        <v>386</v>
      </c>
      <c r="E14" s="250">
        <v>380</v>
      </c>
      <c r="F14" s="250">
        <v>386</v>
      </c>
      <c r="G14" s="263">
        <v>4300</v>
      </c>
      <c r="I14" s="6"/>
      <c r="M14"/>
    </row>
    <row r="15" spans="1:13" x14ac:dyDescent="0.3">
      <c r="A15" s="35" t="s">
        <v>55</v>
      </c>
      <c r="B15" s="115" t="s">
        <v>814</v>
      </c>
      <c r="C15" s="178">
        <v>45198</v>
      </c>
      <c r="D15" s="250">
        <v>91</v>
      </c>
      <c r="E15" s="250">
        <v>88</v>
      </c>
      <c r="F15" s="250">
        <v>91</v>
      </c>
      <c r="G15" s="263">
        <v>411300</v>
      </c>
      <c r="I15" s="6"/>
      <c r="M15"/>
    </row>
    <row r="16" spans="1:13" x14ac:dyDescent="0.3">
      <c r="A16" s="35" t="s">
        <v>56</v>
      </c>
      <c r="B16" s="115" t="s">
        <v>90</v>
      </c>
      <c r="C16" s="178">
        <v>45198</v>
      </c>
      <c r="D16" s="251">
        <v>360</v>
      </c>
      <c r="E16" s="251">
        <v>356</v>
      </c>
      <c r="F16" s="251">
        <v>358</v>
      </c>
      <c r="G16" s="264">
        <v>50600</v>
      </c>
      <c r="I16" s="6"/>
      <c r="M16"/>
    </row>
    <row r="17" spans="1:7" x14ac:dyDescent="0.3">
      <c r="A17" s="317" t="s">
        <v>536</v>
      </c>
      <c r="B17" s="318"/>
      <c r="C17" s="315"/>
      <c r="D17" s="315"/>
      <c r="E17" s="315"/>
      <c r="F17" s="315"/>
      <c r="G17" s="319"/>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55" zoomScaleNormal="55" workbookViewId="0">
      <selection activeCell="C29" sqref="C29"/>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125</v>
      </c>
      <c r="D10" s="52"/>
      <c r="E10" s="53" t="s">
        <v>319</v>
      </c>
    </row>
    <row r="11" spans="3:5" x14ac:dyDescent="0.3">
      <c r="C11" s="52"/>
      <c r="D11" s="52"/>
      <c r="E11" s="52"/>
    </row>
    <row r="12" spans="3:5" ht="84" customHeight="1" x14ac:dyDescent="0.3">
      <c r="C12" s="46" t="s">
        <v>820</v>
      </c>
      <c r="D12" s="81"/>
      <c r="E12" s="80" t="s">
        <v>815</v>
      </c>
    </row>
    <row r="13" spans="3:5" x14ac:dyDescent="0.3">
      <c r="C13" s="82"/>
      <c r="D13" s="81"/>
      <c r="E13" s="80"/>
    </row>
    <row r="14" spans="3:5" ht="82.5" customHeight="1" x14ac:dyDescent="0.3">
      <c r="C14" s="46" t="s">
        <v>613</v>
      </c>
      <c r="D14" s="81"/>
      <c r="E14" s="80" t="s">
        <v>612</v>
      </c>
    </row>
    <row r="15" spans="3:5" x14ac:dyDescent="0.3">
      <c r="C15" s="83"/>
      <c r="D15" s="81"/>
      <c r="E15" s="80"/>
    </row>
    <row r="16" spans="3:5" ht="34.200000000000003" x14ac:dyDescent="0.3">
      <c r="C16" s="84" t="s">
        <v>124</v>
      </c>
      <c r="D16" s="41"/>
      <c r="E16" s="80" t="s">
        <v>384</v>
      </c>
    </row>
    <row r="17" spans="3:5" x14ac:dyDescent="0.3">
      <c r="C17" s="283"/>
      <c r="D17" s="283"/>
      <c r="E17" s="283"/>
    </row>
    <row r="18" spans="3:5" ht="24" x14ac:dyDescent="0.3">
      <c r="C18" s="85" t="s">
        <v>320</v>
      </c>
      <c r="D18" s="85"/>
      <c r="E18" s="86" t="s">
        <v>321</v>
      </c>
    </row>
    <row r="19" spans="3:5" x14ac:dyDescent="0.3">
      <c r="C19" s="84"/>
      <c r="D19" s="84"/>
      <c r="E19" s="87"/>
    </row>
    <row r="20" spans="3:5" x14ac:dyDescent="0.3">
      <c r="C20" s="84" t="s">
        <v>821</v>
      </c>
      <c r="D20" s="84"/>
      <c r="E20" s="87" t="s">
        <v>826</v>
      </c>
    </row>
    <row r="21" spans="3:5" x14ac:dyDescent="0.3">
      <c r="C21" s="84" t="s">
        <v>822</v>
      </c>
      <c r="D21" s="84"/>
      <c r="E21" s="87" t="s">
        <v>827</v>
      </c>
    </row>
    <row r="22" spans="3:5" x14ac:dyDescent="0.3">
      <c r="C22" s="84" t="s">
        <v>823</v>
      </c>
      <c r="D22" s="84"/>
      <c r="E22" s="87" t="s">
        <v>823</v>
      </c>
    </row>
    <row r="23" spans="3:5" x14ac:dyDescent="0.3">
      <c r="C23" s="84" t="s">
        <v>824</v>
      </c>
      <c r="D23" s="84"/>
      <c r="E23" s="87" t="s">
        <v>828</v>
      </c>
    </row>
    <row r="24" spans="3:5" x14ac:dyDescent="0.3">
      <c r="C24" s="84"/>
      <c r="D24" s="84"/>
      <c r="E24" s="87"/>
    </row>
    <row r="25" spans="3:5" x14ac:dyDescent="0.3">
      <c r="C25" s="84" t="s">
        <v>825</v>
      </c>
      <c r="D25" s="84"/>
      <c r="E25" s="87" t="s">
        <v>825</v>
      </c>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C25" activePane="bottomRight" state="frozen"/>
      <selection activeCell="N78" sqref="N78"/>
      <selection pane="topRight" activeCell="N78" sqref="N78"/>
      <selection pane="bottomLeft" activeCell="N78" sqref="N78"/>
      <selection pane="bottomRight" activeCell="N34" sqref="N34"/>
    </sheetView>
  </sheetViews>
  <sheetFormatPr defaultRowHeight="14.4" x14ac:dyDescent="0.3"/>
  <cols>
    <col min="1" max="1" width="56.109375" customWidth="1"/>
    <col min="2" max="14" width="16" customWidth="1"/>
  </cols>
  <sheetData>
    <row r="1" spans="1:14" ht="28.95" customHeight="1" x14ac:dyDescent="0.3">
      <c r="A1" s="291" t="s">
        <v>375</v>
      </c>
      <c r="B1" s="292"/>
      <c r="C1" s="292"/>
      <c r="D1" s="292"/>
      <c r="E1" s="292"/>
      <c r="F1" s="292"/>
      <c r="G1" s="292"/>
      <c r="H1" s="292"/>
      <c r="I1" s="292"/>
      <c r="J1" s="292"/>
      <c r="K1" s="292"/>
      <c r="L1" s="292"/>
      <c r="M1" s="292"/>
      <c r="N1" s="292"/>
    </row>
    <row r="2" spans="1:14" x14ac:dyDescent="0.3">
      <c r="A2" s="56" t="s">
        <v>114</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122" t="s">
        <v>0</v>
      </c>
      <c r="B3" s="14">
        <v>2762.8645758309999</v>
      </c>
      <c r="C3" s="14">
        <v>2931.338842827</v>
      </c>
      <c r="D3" s="14">
        <v>3032.5225314469999</v>
      </c>
      <c r="E3" s="14">
        <v>2964.922031784</v>
      </c>
      <c r="F3" s="14">
        <v>3195.778108386</v>
      </c>
      <c r="G3" s="14">
        <v>3560.9313700709999</v>
      </c>
      <c r="H3" s="14">
        <v>4169.8436583450002</v>
      </c>
      <c r="I3" s="14">
        <v>3856.8762611309999</v>
      </c>
      <c r="J3" s="14">
        <v>4148.3605076000003</v>
      </c>
      <c r="K3" s="14">
        <v>5124.7370890539996</v>
      </c>
      <c r="L3" s="14">
        <v>6055.7031281170002</v>
      </c>
      <c r="M3" s="14">
        <v>6110.3240943540004</v>
      </c>
      <c r="N3" s="14">
        <v>5778.433109611</v>
      </c>
    </row>
    <row r="4" spans="1:14" x14ac:dyDescent="0.3">
      <c r="A4" s="120" t="s">
        <v>1</v>
      </c>
      <c r="B4" s="14">
        <v>117.145264774</v>
      </c>
      <c r="C4" s="14">
        <v>67.784150252000003</v>
      </c>
      <c r="D4" s="14">
        <v>87.601301515000003</v>
      </c>
      <c r="E4" s="14">
        <v>25.528687035000001</v>
      </c>
      <c r="F4" s="14">
        <v>92.339742917999999</v>
      </c>
      <c r="G4" s="14">
        <v>88.654138079999996</v>
      </c>
      <c r="H4" s="14">
        <v>99.966738516000007</v>
      </c>
      <c r="I4" s="14">
        <v>15.530950232</v>
      </c>
      <c r="J4" s="14">
        <v>83.720497203999997</v>
      </c>
      <c r="K4" s="14">
        <v>58.552479914000003</v>
      </c>
      <c r="L4" s="14">
        <v>61.556575080000002</v>
      </c>
      <c r="M4" s="14">
        <v>78.430880759999994</v>
      </c>
      <c r="N4" s="14">
        <v>33.706426925999999</v>
      </c>
    </row>
    <row r="5" spans="1:14" x14ac:dyDescent="0.3">
      <c r="A5" s="120" t="s">
        <v>242</v>
      </c>
      <c r="B5" s="14">
        <v>2645.7071732250001</v>
      </c>
      <c r="C5" s="14">
        <v>2863.542366526</v>
      </c>
      <c r="D5" s="14">
        <v>2944.907448254</v>
      </c>
      <c r="E5" s="14">
        <v>2939.3796993649999</v>
      </c>
      <c r="F5" s="14">
        <v>3103.4253723840002</v>
      </c>
      <c r="G5" s="14">
        <v>3472.2614527269998</v>
      </c>
      <c r="H5" s="14">
        <v>4069.8613595779998</v>
      </c>
      <c r="I5" s="14">
        <v>3841.3301161889999</v>
      </c>
      <c r="J5" s="14">
        <v>4063.9460323049998</v>
      </c>
      <c r="K5" s="14">
        <v>5065.4905703349996</v>
      </c>
      <c r="L5" s="14">
        <v>5993.4524535179999</v>
      </c>
      <c r="M5" s="14">
        <v>6031.1950717179998</v>
      </c>
      <c r="N5" s="14">
        <v>5744.0281621060003</v>
      </c>
    </row>
    <row r="6" spans="1:14" x14ac:dyDescent="0.3">
      <c r="A6" s="121" t="s">
        <v>541</v>
      </c>
      <c r="B6" s="14">
        <v>853.51367700699996</v>
      </c>
      <c r="C6" s="14">
        <v>1120.4329258529999</v>
      </c>
      <c r="D6" s="14">
        <v>1185.8211532979999</v>
      </c>
      <c r="E6" s="14">
        <v>1126.2039468969999</v>
      </c>
      <c r="F6" s="14">
        <v>1350.8112568720001</v>
      </c>
      <c r="G6" s="14">
        <v>1343.6618777199999</v>
      </c>
      <c r="H6" s="14">
        <v>1348.9596139949999</v>
      </c>
      <c r="I6" s="14">
        <v>1339.7911729370001</v>
      </c>
      <c r="J6" s="14">
        <v>1300.4782757329999</v>
      </c>
      <c r="K6" s="14">
        <v>2537.2149755280002</v>
      </c>
      <c r="L6" s="14">
        <v>1174.0761251490001</v>
      </c>
      <c r="M6" s="14">
        <v>1343.6211479040001</v>
      </c>
      <c r="N6" s="14">
        <v>1364.377600496</v>
      </c>
    </row>
    <row r="7" spans="1:14" x14ac:dyDescent="0.3">
      <c r="A7" s="121" t="s">
        <v>542</v>
      </c>
      <c r="B7" s="14">
        <v>1792.1934962180001</v>
      </c>
      <c r="C7" s="14">
        <v>1743.1094406730001</v>
      </c>
      <c r="D7" s="14">
        <v>1759.0862949560001</v>
      </c>
      <c r="E7" s="14">
        <v>1813.1757524679999</v>
      </c>
      <c r="F7" s="14">
        <v>1752.6141155119999</v>
      </c>
      <c r="G7" s="14">
        <v>2128.5995750070001</v>
      </c>
      <c r="H7" s="14">
        <v>2720.9017455829999</v>
      </c>
      <c r="I7" s="14">
        <v>2501.5389432520001</v>
      </c>
      <c r="J7" s="14">
        <v>2763.4677565719999</v>
      </c>
      <c r="K7" s="14">
        <v>2528.2755948069998</v>
      </c>
      <c r="L7" s="14">
        <v>4819.3763283689996</v>
      </c>
      <c r="M7" s="14">
        <v>4687.5739238140004</v>
      </c>
      <c r="N7" s="14">
        <v>4379.6505616100003</v>
      </c>
    </row>
    <row r="8" spans="1:14" x14ac:dyDescent="0.3">
      <c r="A8" s="120" t="s">
        <v>245</v>
      </c>
      <c r="B8" s="14">
        <v>1.2137831999999999E-2</v>
      </c>
      <c r="C8" s="14">
        <v>1.2326049E-2</v>
      </c>
      <c r="D8" s="14">
        <v>1.3781678E-2</v>
      </c>
      <c r="E8" s="14">
        <v>1.3645384E-2</v>
      </c>
      <c r="F8" s="14">
        <v>1.2993084E-2</v>
      </c>
      <c r="G8" s="14">
        <v>1.5779264000000001E-2</v>
      </c>
      <c r="H8" s="14">
        <v>1.5560251000000001E-2</v>
      </c>
      <c r="I8" s="14">
        <v>1.519471E-2</v>
      </c>
      <c r="J8" s="14">
        <v>0.69397809099999996</v>
      </c>
      <c r="K8" s="14">
        <v>0.69403880500000004</v>
      </c>
      <c r="L8" s="14">
        <v>0.694099519</v>
      </c>
      <c r="M8" s="14">
        <v>0.69814187599999999</v>
      </c>
      <c r="N8" s="14">
        <v>0.69852057899999997</v>
      </c>
    </row>
    <row r="9" spans="1:14" x14ac:dyDescent="0.3">
      <c r="A9" s="121" t="s">
        <v>541</v>
      </c>
      <c r="B9" s="14">
        <v>1.2137831999999999E-2</v>
      </c>
      <c r="C9" s="14">
        <v>1.2326049E-2</v>
      </c>
      <c r="D9" s="14">
        <v>1.3781678E-2</v>
      </c>
      <c r="E9" s="14">
        <v>1.3645384E-2</v>
      </c>
      <c r="F9" s="14">
        <v>1.2993084E-2</v>
      </c>
      <c r="G9" s="14">
        <v>1.5779264000000001E-2</v>
      </c>
      <c r="H9" s="14">
        <v>1.5560251000000001E-2</v>
      </c>
      <c r="I9" s="14">
        <v>1.519471E-2</v>
      </c>
      <c r="J9" s="14">
        <v>1.5944380000000001E-2</v>
      </c>
      <c r="K9" s="14">
        <v>1.6005094000000001E-2</v>
      </c>
      <c r="L9" s="14">
        <v>1.6065808000000001E-2</v>
      </c>
      <c r="M9" s="14">
        <v>2.0108165000000001E-2</v>
      </c>
      <c r="N9" s="14">
        <v>2.0486867999999998E-2</v>
      </c>
    </row>
    <row r="10" spans="1:14" x14ac:dyDescent="0.3">
      <c r="A10" s="121" t="s">
        <v>542</v>
      </c>
      <c r="B10" s="14">
        <v>0</v>
      </c>
      <c r="C10" s="14">
        <v>0</v>
      </c>
      <c r="D10" s="14">
        <v>0</v>
      </c>
      <c r="E10" s="14">
        <v>0</v>
      </c>
      <c r="F10" s="14">
        <v>0</v>
      </c>
      <c r="G10" s="14">
        <v>0</v>
      </c>
      <c r="H10" s="14">
        <v>0</v>
      </c>
      <c r="I10" s="14">
        <v>0</v>
      </c>
      <c r="J10" s="14">
        <v>0.67803371099999998</v>
      </c>
      <c r="K10" s="14">
        <v>0.67803371099999998</v>
      </c>
      <c r="L10" s="14">
        <v>0.67803371099999998</v>
      </c>
      <c r="M10" s="14">
        <v>0.67803371099999998</v>
      </c>
      <c r="N10" s="14">
        <v>0.67803371099999998</v>
      </c>
    </row>
    <row r="11" spans="1:14" x14ac:dyDescent="0.3">
      <c r="A11" s="122" t="s">
        <v>248</v>
      </c>
      <c r="B11" s="14">
        <v>7.3027136170000002</v>
      </c>
      <c r="C11" s="14">
        <v>7.9920488350000003</v>
      </c>
      <c r="D11" s="14">
        <v>10.828105497999999</v>
      </c>
      <c r="E11" s="14">
        <v>7.8281375049999999</v>
      </c>
      <c r="F11" s="14">
        <v>9.3527565330000009</v>
      </c>
      <c r="G11" s="14">
        <v>6.7917588569999996</v>
      </c>
      <c r="H11" s="14">
        <v>5.2591006800000004</v>
      </c>
      <c r="I11" s="14">
        <v>4.5327241799999998</v>
      </c>
      <c r="J11" s="14">
        <v>4.4793958869999999</v>
      </c>
      <c r="K11" s="14">
        <v>6.0885013619999997</v>
      </c>
      <c r="L11" s="14">
        <v>4.6019230789999996</v>
      </c>
      <c r="M11" s="14">
        <v>7.4998798420000004</v>
      </c>
      <c r="N11" s="14">
        <v>4.0480269030000002</v>
      </c>
    </row>
    <row r="12" spans="1:14" x14ac:dyDescent="0.3">
      <c r="A12" s="122" t="s">
        <v>543</v>
      </c>
      <c r="B12" s="14">
        <v>17237.834150248</v>
      </c>
      <c r="C12" s="14">
        <v>17147.705864218999</v>
      </c>
      <c r="D12" s="14">
        <v>17199.710509451001</v>
      </c>
      <c r="E12" s="14">
        <v>17325.446082769002</v>
      </c>
      <c r="F12" s="14">
        <v>17255.028500254</v>
      </c>
      <c r="G12" s="14">
        <v>17496.387976712998</v>
      </c>
      <c r="H12" s="14">
        <v>18037.251415963001</v>
      </c>
      <c r="I12" s="14">
        <v>18036.456076580998</v>
      </c>
      <c r="J12" s="14">
        <v>17728.201156367999</v>
      </c>
      <c r="K12" s="14">
        <v>17544.315571673</v>
      </c>
      <c r="L12" s="14">
        <v>17433.446184486002</v>
      </c>
      <c r="M12" s="14">
        <v>15192.869539394</v>
      </c>
      <c r="N12" s="14">
        <v>15064.694604761</v>
      </c>
    </row>
    <row r="13" spans="1:14" x14ac:dyDescent="0.3">
      <c r="A13" s="120" t="s">
        <v>303</v>
      </c>
      <c r="B13" s="14">
        <v>6168.8325525509999</v>
      </c>
      <c r="C13" s="14">
        <v>6208.2609822309996</v>
      </c>
      <c r="D13" s="14">
        <v>6286.2070695259999</v>
      </c>
      <c r="E13" s="14">
        <v>6536.9065954329999</v>
      </c>
      <c r="F13" s="14">
        <v>6600.74437554</v>
      </c>
      <c r="G13" s="14">
        <v>6569.0823744429999</v>
      </c>
      <c r="H13" s="14">
        <v>6604.2755520390001</v>
      </c>
      <c r="I13" s="14">
        <v>6633.1614512679998</v>
      </c>
      <c r="J13" s="14">
        <v>6586.5244711599998</v>
      </c>
      <c r="K13" s="14">
        <v>6380.9339858869998</v>
      </c>
      <c r="L13" s="14">
        <v>6405.2296959730002</v>
      </c>
      <c r="M13" s="14">
        <v>6394.8651210389999</v>
      </c>
      <c r="N13" s="14">
        <v>6490.6484723909998</v>
      </c>
    </row>
    <row r="14" spans="1:14" x14ac:dyDescent="0.3">
      <c r="A14" s="120" t="s">
        <v>544</v>
      </c>
      <c r="B14" s="14">
        <v>714.26216769400003</v>
      </c>
      <c r="C14" s="14">
        <v>647.21276295600001</v>
      </c>
      <c r="D14" s="14">
        <v>695.89913425500004</v>
      </c>
      <c r="E14" s="14">
        <v>713.78406985499998</v>
      </c>
      <c r="F14" s="14">
        <v>710.88315713700001</v>
      </c>
      <c r="G14" s="14">
        <v>718.335703728</v>
      </c>
      <c r="H14" s="14">
        <v>752.03305171600005</v>
      </c>
      <c r="I14" s="14">
        <v>747.393773173</v>
      </c>
      <c r="J14" s="14">
        <v>752.51930148300005</v>
      </c>
      <c r="K14" s="14">
        <v>750.56805645700001</v>
      </c>
      <c r="L14" s="14">
        <v>774.06300534399998</v>
      </c>
      <c r="M14" s="14">
        <v>773.22568263699998</v>
      </c>
      <c r="N14" s="14">
        <v>747.63019649</v>
      </c>
    </row>
    <row r="15" spans="1:14" x14ac:dyDescent="0.3">
      <c r="A15" s="120" t="s">
        <v>545</v>
      </c>
      <c r="B15" s="14">
        <v>0</v>
      </c>
      <c r="C15" s="14">
        <v>0</v>
      </c>
      <c r="D15" s="14">
        <v>0</v>
      </c>
      <c r="E15" s="14">
        <v>0</v>
      </c>
      <c r="F15" s="14">
        <v>0</v>
      </c>
      <c r="G15" s="14">
        <v>0</v>
      </c>
      <c r="H15" s="14">
        <v>0</v>
      </c>
      <c r="I15" s="14">
        <v>0</v>
      </c>
      <c r="J15" s="14">
        <v>0</v>
      </c>
      <c r="K15" s="14">
        <v>0</v>
      </c>
      <c r="L15" s="14">
        <v>0</v>
      </c>
      <c r="M15" s="14">
        <v>0</v>
      </c>
      <c r="N15" s="14" t="s">
        <v>832</v>
      </c>
    </row>
    <row r="16" spans="1:14" x14ac:dyDescent="0.3">
      <c r="A16" s="120" t="s">
        <v>546</v>
      </c>
      <c r="B16" s="14">
        <v>10354.739430002999</v>
      </c>
      <c r="C16" s="14">
        <v>10292.232119032</v>
      </c>
      <c r="D16" s="14">
        <v>10217.60430567</v>
      </c>
      <c r="E16" s="14">
        <v>10074.755417480999</v>
      </c>
      <c r="F16" s="14">
        <v>9943.4009675769994</v>
      </c>
      <c r="G16" s="14">
        <v>10208.969898542</v>
      </c>
      <c r="H16" s="14">
        <v>10680.942812208001</v>
      </c>
      <c r="I16" s="14">
        <v>10655.900852139999</v>
      </c>
      <c r="J16" s="14">
        <v>10389.157383725</v>
      </c>
      <c r="K16" s="14">
        <v>10412.813529329</v>
      </c>
      <c r="L16" s="14">
        <v>10254.153483169001</v>
      </c>
      <c r="M16" s="14">
        <v>8024.7787357179996</v>
      </c>
      <c r="N16" s="14">
        <v>7826.4159358799998</v>
      </c>
    </row>
    <row r="17" spans="1:14" x14ac:dyDescent="0.3">
      <c r="A17" s="122" t="s">
        <v>547</v>
      </c>
      <c r="B17" s="14">
        <v>655.18424327499997</v>
      </c>
      <c r="C17" s="14">
        <v>660.51718367000001</v>
      </c>
      <c r="D17" s="14">
        <v>657.78141347899998</v>
      </c>
      <c r="E17" s="14">
        <v>691.57200820200001</v>
      </c>
      <c r="F17" s="14">
        <v>670.97027326900002</v>
      </c>
      <c r="G17" s="14">
        <v>697.59375140199995</v>
      </c>
      <c r="H17" s="14">
        <v>653.58287817200005</v>
      </c>
      <c r="I17" s="14">
        <v>641.37332135999998</v>
      </c>
      <c r="J17" s="14">
        <v>680.43088142299996</v>
      </c>
      <c r="K17" s="14">
        <v>671.95719588199995</v>
      </c>
      <c r="L17" s="14">
        <v>684.35519419499997</v>
      </c>
      <c r="M17" s="14">
        <v>2600.727200452</v>
      </c>
      <c r="N17" s="14">
        <v>2619.2498237710001</v>
      </c>
    </row>
    <row r="18" spans="1:14" x14ac:dyDescent="0.3">
      <c r="A18" s="120" t="s">
        <v>303</v>
      </c>
      <c r="B18" s="14">
        <v>124.954718887</v>
      </c>
      <c r="C18" s="14">
        <v>127.391437481</v>
      </c>
      <c r="D18" s="14">
        <v>129.16878379299999</v>
      </c>
      <c r="E18" s="14">
        <v>132.81755908299999</v>
      </c>
      <c r="F18" s="14">
        <v>130.74842048400001</v>
      </c>
      <c r="G18" s="14">
        <v>143.050294261</v>
      </c>
      <c r="H18" s="14">
        <v>145.118470323</v>
      </c>
      <c r="I18" s="14">
        <v>146.52264568300001</v>
      </c>
      <c r="J18" s="14">
        <v>152.137961332</v>
      </c>
      <c r="K18" s="14">
        <v>155.35384897899999</v>
      </c>
      <c r="L18" s="14">
        <v>162.33208414699999</v>
      </c>
      <c r="M18" s="14">
        <v>165.608875756</v>
      </c>
      <c r="N18" s="14">
        <v>169.40454731700001</v>
      </c>
    </row>
    <row r="19" spans="1:14" x14ac:dyDescent="0.3">
      <c r="A19" s="120" t="s">
        <v>548</v>
      </c>
      <c r="B19" s="14">
        <v>0</v>
      </c>
      <c r="C19" s="14">
        <v>0</v>
      </c>
      <c r="D19" s="14">
        <v>0</v>
      </c>
      <c r="E19" s="14">
        <v>0</v>
      </c>
      <c r="F19" s="14">
        <v>0</v>
      </c>
      <c r="G19" s="14">
        <v>0</v>
      </c>
      <c r="H19" s="14">
        <v>0</v>
      </c>
      <c r="I19" s="14">
        <v>0</v>
      </c>
      <c r="J19" s="14">
        <v>0</v>
      </c>
      <c r="K19" s="14">
        <v>0</v>
      </c>
      <c r="L19" s="14">
        <v>0</v>
      </c>
      <c r="M19" s="14">
        <v>0</v>
      </c>
      <c r="N19" s="14" t="s">
        <v>832</v>
      </c>
    </row>
    <row r="20" spans="1:14" x14ac:dyDescent="0.3">
      <c r="A20" s="120" t="s">
        <v>549</v>
      </c>
      <c r="B20" s="14">
        <v>0</v>
      </c>
      <c r="C20" s="14">
        <v>0</v>
      </c>
      <c r="D20" s="14">
        <v>0</v>
      </c>
      <c r="E20" s="14">
        <v>0</v>
      </c>
      <c r="F20" s="14">
        <v>0</v>
      </c>
      <c r="G20" s="14">
        <v>0</v>
      </c>
      <c r="H20" s="14">
        <v>0</v>
      </c>
      <c r="I20" s="14">
        <v>0</v>
      </c>
      <c r="J20" s="14">
        <v>0</v>
      </c>
      <c r="K20" s="14">
        <v>0</v>
      </c>
      <c r="L20" s="14">
        <v>0</v>
      </c>
      <c r="M20" s="14">
        <v>0</v>
      </c>
      <c r="N20" s="14" t="s">
        <v>832</v>
      </c>
    </row>
    <row r="21" spans="1:14" x14ac:dyDescent="0.3">
      <c r="A21" s="120" t="s">
        <v>550</v>
      </c>
      <c r="B21" s="14">
        <v>530.22952438799996</v>
      </c>
      <c r="C21" s="14">
        <v>533.12574618899998</v>
      </c>
      <c r="D21" s="14">
        <v>528.61262968599999</v>
      </c>
      <c r="E21" s="14">
        <v>558.75444911900001</v>
      </c>
      <c r="F21" s="14">
        <v>540.22185278500001</v>
      </c>
      <c r="G21" s="14">
        <v>554.54345714099998</v>
      </c>
      <c r="H21" s="14">
        <v>508.464407849</v>
      </c>
      <c r="I21" s="14">
        <v>494.85067567700003</v>
      </c>
      <c r="J21" s="14">
        <v>528.29292009100004</v>
      </c>
      <c r="K21" s="14">
        <v>516.60334690299999</v>
      </c>
      <c r="L21" s="14">
        <v>522.02311004800004</v>
      </c>
      <c r="M21" s="14">
        <v>2435.1183246959999</v>
      </c>
      <c r="N21" s="14">
        <v>2449.8452764540002</v>
      </c>
    </row>
    <row r="22" spans="1:14" x14ac:dyDescent="0.3">
      <c r="A22" s="122" t="s">
        <v>551</v>
      </c>
      <c r="B22" s="14">
        <v>241.47841369299999</v>
      </c>
      <c r="C22" s="14">
        <v>241.47841369299999</v>
      </c>
      <c r="D22" s="14">
        <v>241.47841369299999</v>
      </c>
      <c r="E22" s="14">
        <v>270.26061346099999</v>
      </c>
      <c r="F22" s="14">
        <v>270.26061346099999</v>
      </c>
      <c r="G22" s="14">
        <v>270.26061346099999</v>
      </c>
      <c r="H22" s="14">
        <v>264.564046314</v>
      </c>
      <c r="I22" s="14">
        <v>271.94904631399999</v>
      </c>
      <c r="J22" s="14">
        <v>271.94904631399999</v>
      </c>
      <c r="K22" s="14">
        <v>273.935732449</v>
      </c>
      <c r="L22" s="14">
        <v>273.935732449</v>
      </c>
      <c r="M22" s="14">
        <v>273.935732449</v>
      </c>
      <c r="N22" s="14">
        <v>276.74652154299997</v>
      </c>
    </row>
    <row r="23" spans="1:14" x14ac:dyDescent="0.3">
      <c r="A23" s="122" t="s">
        <v>552</v>
      </c>
      <c r="B23" s="14">
        <v>0.839606678</v>
      </c>
      <c r="C23" s="14">
        <v>0.83056629100000001</v>
      </c>
      <c r="D23" s="14">
        <v>6.2391784210000001</v>
      </c>
      <c r="E23" s="14">
        <v>6.3291815890000001</v>
      </c>
      <c r="F23" s="14">
        <v>1.378616308</v>
      </c>
      <c r="G23" s="14">
        <v>0.20137825000000001</v>
      </c>
      <c r="H23" s="14">
        <v>0.66190817300000004</v>
      </c>
      <c r="I23" s="14">
        <v>0.16019944899999999</v>
      </c>
      <c r="J23" s="14">
        <v>0.14834253999999999</v>
      </c>
      <c r="K23" s="14">
        <v>0.94650456100000002</v>
      </c>
      <c r="L23" s="14">
        <v>0.61536768799999997</v>
      </c>
      <c r="M23" s="14">
        <v>0.23503619100000001</v>
      </c>
      <c r="N23" s="14">
        <v>0.87336144599999999</v>
      </c>
    </row>
    <row r="24" spans="1:14" x14ac:dyDescent="0.3">
      <c r="A24" s="122" t="s">
        <v>553</v>
      </c>
      <c r="B24" s="14">
        <v>20.861843979</v>
      </c>
      <c r="C24" s="14">
        <v>26.127003578</v>
      </c>
      <c r="D24" s="14">
        <v>22.113391930999999</v>
      </c>
      <c r="E24" s="14">
        <v>22.113391930999999</v>
      </c>
      <c r="F24" s="14">
        <v>19.214893394000001</v>
      </c>
      <c r="G24" s="14">
        <v>19.466187495</v>
      </c>
      <c r="H24" s="14">
        <v>21.531113549000001</v>
      </c>
      <c r="I24" s="14">
        <v>21.238898427999999</v>
      </c>
      <c r="J24" s="14">
        <v>21.462969178000002</v>
      </c>
      <c r="K24" s="14">
        <v>23.183901633000001</v>
      </c>
      <c r="L24" s="14">
        <v>20.546716415999999</v>
      </c>
      <c r="M24" s="14">
        <v>21.014085334000001</v>
      </c>
      <c r="N24" s="14">
        <v>24.518756153000002</v>
      </c>
    </row>
    <row r="25" spans="1:14" x14ac:dyDescent="0.3">
      <c r="A25" s="120" t="s">
        <v>554</v>
      </c>
      <c r="B25" s="14">
        <v>0</v>
      </c>
      <c r="C25" s="14">
        <v>0</v>
      </c>
      <c r="D25" s="14">
        <v>0</v>
      </c>
      <c r="E25" s="14">
        <v>0</v>
      </c>
      <c r="F25" s="14">
        <v>0</v>
      </c>
      <c r="G25" s="14">
        <v>0</v>
      </c>
      <c r="H25" s="14">
        <v>0</v>
      </c>
      <c r="I25" s="14">
        <v>0</v>
      </c>
      <c r="J25" s="14">
        <v>0</v>
      </c>
      <c r="K25" s="14">
        <v>0</v>
      </c>
      <c r="L25" s="14">
        <v>0</v>
      </c>
      <c r="M25" s="14">
        <v>0</v>
      </c>
      <c r="N25" s="14" t="s">
        <v>832</v>
      </c>
    </row>
    <row r="26" spans="1:14" x14ac:dyDescent="0.3">
      <c r="A26" s="120" t="s">
        <v>555</v>
      </c>
      <c r="B26" s="14">
        <v>0</v>
      </c>
      <c r="C26" s="14">
        <v>0</v>
      </c>
      <c r="D26" s="14">
        <v>0</v>
      </c>
      <c r="E26" s="14">
        <v>0</v>
      </c>
      <c r="F26" s="14">
        <v>0</v>
      </c>
      <c r="G26" s="14">
        <v>0</v>
      </c>
      <c r="H26" s="14">
        <v>0</v>
      </c>
      <c r="I26" s="14">
        <v>0</v>
      </c>
      <c r="J26" s="14">
        <v>0</v>
      </c>
      <c r="K26" s="14">
        <v>0</v>
      </c>
      <c r="L26" s="14">
        <v>0</v>
      </c>
      <c r="M26" s="14">
        <v>0</v>
      </c>
      <c r="N26" s="14" t="s">
        <v>832</v>
      </c>
    </row>
    <row r="27" spans="1:14" x14ac:dyDescent="0.3">
      <c r="A27" s="120" t="s">
        <v>556</v>
      </c>
      <c r="B27" s="14">
        <v>20.861843979</v>
      </c>
      <c r="C27" s="14">
        <v>26.127003578</v>
      </c>
      <c r="D27" s="14">
        <v>22.113391930999999</v>
      </c>
      <c r="E27" s="14">
        <v>22.113391930999999</v>
      </c>
      <c r="F27" s="14">
        <v>19.214893394000001</v>
      </c>
      <c r="G27" s="14">
        <v>19.466187495</v>
      </c>
      <c r="H27" s="14">
        <v>21.531113549000001</v>
      </c>
      <c r="I27" s="14">
        <v>21.238898427999999</v>
      </c>
      <c r="J27" s="14">
        <v>21.462969178000002</v>
      </c>
      <c r="K27" s="14">
        <v>23.183901633000001</v>
      </c>
      <c r="L27" s="14">
        <v>20.546716415999999</v>
      </c>
      <c r="M27" s="14">
        <v>21.014085334000001</v>
      </c>
      <c r="N27" s="14">
        <v>24.518756153000002</v>
      </c>
    </row>
    <row r="28" spans="1:14" x14ac:dyDescent="0.3">
      <c r="A28" s="122" t="s">
        <v>557</v>
      </c>
      <c r="B28" s="14">
        <v>36.018985968000003</v>
      </c>
      <c r="C28" s="14">
        <v>30.940233863</v>
      </c>
      <c r="D28" s="14">
        <v>32.474766944000002</v>
      </c>
      <c r="E28" s="14">
        <v>29.966253443999999</v>
      </c>
      <c r="F28" s="14">
        <v>30.116297956</v>
      </c>
      <c r="G28" s="14">
        <v>30.558432043</v>
      </c>
      <c r="H28" s="14">
        <v>29.829211573999999</v>
      </c>
      <c r="I28" s="14">
        <v>28.945844897000001</v>
      </c>
      <c r="J28" s="14">
        <v>28.531774665</v>
      </c>
      <c r="K28" s="14">
        <v>28.256692083000001</v>
      </c>
      <c r="L28" s="14">
        <v>28.107458744999999</v>
      </c>
      <c r="M28" s="14">
        <v>109.363694991</v>
      </c>
      <c r="N28" s="14">
        <v>107.68942376699999</v>
      </c>
    </row>
    <row r="29" spans="1:14" x14ac:dyDescent="0.3">
      <c r="A29" s="122" t="s">
        <v>558</v>
      </c>
      <c r="B29" s="14">
        <v>421.93274883499998</v>
      </c>
      <c r="C29" s="14">
        <v>384.021943147</v>
      </c>
      <c r="D29" s="14">
        <v>378.42125256499997</v>
      </c>
      <c r="E29" s="14">
        <v>392.74852372700002</v>
      </c>
      <c r="F29" s="14">
        <v>386.66874767199999</v>
      </c>
      <c r="G29" s="14">
        <v>382.91494541600002</v>
      </c>
      <c r="H29" s="14">
        <v>378.21411037199999</v>
      </c>
      <c r="I29" s="14">
        <v>380.80556457</v>
      </c>
      <c r="J29" s="14">
        <v>378.67616923700001</v>
      </c>
      <c r="K29" s="14">
        <v>374.01359254900001</v>
      </c>
      <c r="L29" s="14">
        <v>367.805611301</v>
      </c>
      <c r="M29" s="14">
        <v>379.79352813999998</v>
      </c>
      <c r="N29" s="14">
        <v>382.22453155300002</v>
      </c>
    </row>
    <row r="30" spans="1:14" x14ac:dyDescent="0.3">
      <c r="A30" s="120" t="s">
        <v>559</v>
      </c>
      <c r="B30" s="14">
        <v>1058.7296335250001</v>
      </c>
      <c r="C30" s="14">
        <v>1031.7431683029999</v>
      </c>
      <c r="D30" s="14">
        <v>1038.3301019119999</v>
      </c>
      <c r="E30" s="14">
        <v>1061.52542601</v>
      </c>
      <c r="F30" s="14">
        <v>1069.2433899580001</v>
      </c>
      <c r="G30" s="14">
        <v>1076.9672291530001</v>
      </c>
      <c r="H30" s="14">
        <v>1084.1999475919999</v>
      </c>
      <c r="I30" s="14">
        <v>1099.288171251</v>
      </c>
      <c r="J30" s="14">
        <v>1109.4394493130001</v>
      </c>
      <c r="K30" s="14">
        <v>1116.77839589</v>
      </c>
      <c r="L30" s="14">
        <v>1123.170904819</v>
      </c>
      <c r="M30" s="14">
        <v>1147.7692200070001</v>
      </c>
      <c r="N30" s="14">
        <v>1153.696343137</v>
      </c>
    </row>
    <row r="31" spans="1:14" x14ac:dyDescent="0.3">
      <c r="A31" s="120" t="s">
        <v>560</v>
      </c>
      <c r="B31" s="14">
        <v>636.79688468999996</v>
      </c>
      <c r="C31" s="14">
        <v>647.72122515599995</v>
      </c>
      <c r="D31" s="14">
        <v>659.908849347</v>
      </c>
      <c r="E31" s="14">
        <v>668.77690228300003</v>
      </c>
      <c r="F31" s="14">
        <v>682.57464228599997</v>
      </c>
      <c r="G31" s="14">
        <v>694.05228373700004</v>
      </c>
      <c r="H31" s="14">
        <v>705.98583722000001</v>
      </c>
      <c r="I31" s="14">
        <v>718.48260668099999</v>
      </c>
      <c r="J31" s="14">
        <v>730.763280076</v>
      </c>
      <c r="K31" s="14">
        <v>742.76480334099995</v>
      </c>
      <c r="L31" s="14">
        <v>755.36529351800004</v>
      </c>
      <c r="M31" s="14">
        <v>767.97569186700002</v>
      </c>
      <c r="N31" s="14">
        <v>771.47181158399997</v>
      </c>
    </row>
    <row r="32" spans="1:14" x14ac:dyDescent="0.3">
      <c r="A32" s="122" t="s">
        <v>561</v>
      </c>
      <c r="B32" s="14">
        <v>115.010616466</v>
      </c>
      <c r="C32" s="14">
        <v>118.82000891600001</v>
      </c>
      <c r="D32" s="14">
        <v>122.116701651</v>
      </c>
      <c r="E32" s="14">
        <v>114.963289374</v>
      </c>
      <c r="F32" s="14">
        <v>133.936675882</v>
      </c>
      <c r="G32" s="14">
        <v>120.568410309</v>
      </c>
      <c r="H32" s="14">
        <v>126.38716100400001</v>
      </c>
      <c r="I32" s="14">
        <v>123.83819039399999</v>
      </c>
      <c r="J32" s="14">
        <v>123.66417552599999</v>
      </c>
      <c r="K32" s="14">
        <v>115.185241625</v>
      </c>
      <c r="L32" s="14">
        <v>124.391593302</v>
      </c>
      <c r="M32" s="14">
        <v>114.33637488799999</v>
      </c>
      <c r="N32" s="14">
        <v>116.829664919</v>
      </c>
    </row>
    <row r="33" spans="1:14" x14ac:dyDescent="0.3">
      <c r="A33" s="122" t="s">
        <v>562</v>
      </c>
      <c r="B33" s="14">
        <v>2699.183518758</v>
      </c>
      <c r="C33" s="14">
        <v>2929.4445823860001</v>
      </c>
      <c r="D33" s="14">
        <v>2894.2489219260001</v>
      </c>
      <c r="E33" s="14">
        <v>4113.5447162319997</v>
      </c>
      <c r="F33" s="14">
        <v>4125.4180730970002</v>
      </c>
      <c r="G33" s="14">
        <v>4162.6040361900004</v>
      </c>
      <c r="H33" s="14">
        <v>4224.6514971739998</v>
      </c>
      <c r="I33" s="14">
        <v>4365.1961993750001</v>
      </c>
      <c r="J33" s="14">
        <v>4259.2901311060004</v>
      </c>
      <c r="K33" s="14">
        <v>3187.8814403800002</v>
      </c>
      <c r="L33" s="14">
        <v>2650.6095294000002</v>
      </c>
      <c r="M33" s="14">
        <v>2799.6008024480002</v>
      </c>
      <c r="N33" s="14">
        <v>2867.175243963</v>
      </c>
    </row>
    <row r="34" spans="1:14" x14ac:dyDescent="0.3">
      <c r="A34" s="123" t="s">
        <v>540</v>
      </c>
      <c r="B34" s="117">
        <v>24198.511417348</v>
      </c>
      <c r="C34" s="117">
        <v>24479.216691425001</v>
      </c>
      <c r="D34" s="117">
        <v>24597.935187006002</v>
      </c>
      <c r="E34" s="117">
        <v>25939.694230018002</v>
      </c>
      <c r="F34" s="117">
        <v>26098.123556211998</v>
      </c>
      <c r="G34" s="117">
        <v>26748.278860207</v>
      </c>
      <c r="H34" s="117">
        <v>27911.77610132</v>
      </c>
      <c r="I34" s="117">
        <v>27731.372326679</v>
      </c>
      <c r="J34" s="117">
        <v>27645.194549844</v>
      </c>
      <c r="K34" s="117">
        <v>27350.501463250999</v>
      </c>
      <c r="L34" s="117">
        <v>27644.118439178001</v>
      </c>
      <c r="M34" s="117">
        <v>27609.699968483001</v>
      </c>
      <c r="N34" s="117">
        <v>27242.48306839</v>
      </c>
    </row>
    <row r="35" spans="1:14" x14ac:dyDescent="0.3">
      <c r="A35" s="122" t="s">
        <v>265</v>
      </c>
      <c r="B35" s="14">
        <v>1360.281455245</v>
      </c>
      <c r="C35" s="14">
        <v>1442.454390807</v>
      </c>
      <c r="D35" s="14">
        <v>1443.287770095</v>
      </c>
      <c r="E35" s="14">
        <v>1536.9115158750001</v>
      </c>
      <c r="F35" s="14">
        <v>1553.4998746870001</v>
      </c>
      <c r="G35" s="14">
        <v>1596.03714747</v>
      </c>
      <c r="H35" s="14">
        <v>1490.7700792630001</v>
      </c>
      <c r="I35" s="14">
        <v>1282.1312146749999</v>
      </c>
      <c r="J35" s="14">
        <v>1095.5859407129999</v>
      </c>
      <c r="K35" s="14">
        <v>1283.492301966</v>
      </c>
      <c r="L35" s="14">
        <v>1180.3698002010001</v>
      </c>
      <c r="M35" s="14">
        <v>1191.9377378690001</v>
      </c>
      <c r="N35" s="14">
        <v>1094.316380276</v>
      </c>
    </row>
    <row r="36" spans="1:14" x14ac:dyDescent="0.3">
      <c r="A36" s="122" t="s">
        <v>270</v>
      </c>
      <c r="B36" s="14">
        <v>7.8210019629999996</v>
      </c>
      <c r="C36" s="14">
        <v>8.0168967389999999</v>
      </c>
      <c r="D36" s="14">
        <v>8.108183038</v>
      </c>
      <c r="E36" s="14">
        <v>8.5400411139999992</v>
      </c>
      <c r="F36" s="14">
        <v>8.3062728929999992</v>
      </c>
      <c r="G36" s="14">
        <v>8.6607852750000003</v>
      </c>
      <c r="H36" s="14">
        <v>8.5259813589999993</v>
      </c>
      <c r="I36" s="14">
        <v>8.3960514970000002</v>
      </c>
      <c r="J36" s="14">
        <v>8.4610672529999995</v>
      </c>
      <c r="K36" s="14">
        <v>8.5179276700000006</v>
      </c>
      <c r="L36" s="14">
        <v>8.5931224279999991</v>
      </c>
      <c r="M36" s="14">
        <v>8.6034182739999991</v>
      </c>
      <c r="N36" s="14">
        <v>8.5703584890000002</v>
      </c>
    </row>
    <row r="37" spans="1:14" x14ac:dyDescent="0.3">
      <c r="A37" s="122" t="s">
        <v>271</v>
      </c>
      <c r="B37" s="14">
        <v>203.532093264</v>
      </c>
      <c r="C37" s="14">
        <v>217.15374370699999</v>
      </c>
      <c r="D37" s="14">
        <v>228.307877418</v>
      </c>
      <c r="E37" s="14">
        <v>228.87337394299999</v>
      </c>
      <c r="F37" s="14">
        <v>238.451298108</v>
      </c>
      <c r="G37" s="14">
        <v>258.78078708300001</v>
      </c>
      <c r="H37" s="14">
        <v>291.610079052</v>
      </c>
      <c r="I37" s="14">
        <v>198.25069073500001</v>
      </c>
      <c r="J37" s="14">
        <v>194.46583761799999</v>
      </c>
      <c r="K37" s="14">
        <v>193.60252221100001</v>
      </c>
      <c r="L37" s="14">
        <v>201.62891945999999</v>
      </c>
      <c r="M37" s="14">
        <v>205.961206116</v>
      </c>
      <c r="N37" s="14">
        <v>220.98421924900001</v>
      </c>
    </row>
    <row r="38" spans="1:14" x14ac:dyDescent="0.3">
      <c r="A38" s="122" t="s">
        <v>563</v>
      </c>
      <c r="B38" s="14">
        <v>9060.8355290740001</v>
      </c>
      <c r="C38" s="14">
        <v>8837.2016500720001</v>
      </c>
      <c r="D38" s="14">
        <v>8941.5614710440004</v>
      </c>
      <c r="E38" s="14">
        <v>8839.5603668160002</v>
      </c>
      <c r="F38" s="14">
        <v>8694.7057476640002</v>
      </c>
      <c r="G38" s="14">
        <v>8684.6631900579996</v>
      </c>
      <c r="H38" s="14">
        <v>9370.8282219079993</v>
      </c>
      <c r="I38" s="14">
        <v>9503.4584286360005</v>
      </c>
      <c r="J38" s="14">
        <v>9456.2514797210006</v>
      </c>
      <c r="K38" s="14">
        <v>9033.4064992370004</v>
      </c>
      <c r="L38" s="14">
        <v>8910.5608188379992</v>
      </c>
      <c r="M38" s="14">
        <v>8781.7630577100008</v>
      </c>
      <c r="N38" s="14">
        <v>8419.7460517020008</v>
      </c>
    </row>
    <row r="39" spans="1:14" x14ac:dyDescent="0.3">
      <c r="A39" s="120" t="s">
        <v>564</v>
      </c>
      <c r="B39" s="14">
        <v>7300.3493194459998</v>
      </c>
      <c r="C39" s="14">
        <v>7124.5817108649999</v>
      </c>
      <c r="D39" s="14">
        <v>7097.8906520099999</v>
      </c>
      <c r="E39" s="14">
        <v>6896.1011517520001</v>
      </c>
      <c r="F39" s="14">
        <v>6664.2945169060004</v>
      </c>
      <c r="G39" s="14">
        <v>6655.9304887750004</v>
      </c>
      <c r="H39" s="14">
        <v>7275.7126935650003</v>
      </c>
      <c r="I39" s="14">
        <v>7430.9203457379999</v>
      </c>
      <c r="J39" s="14">
        <v>7412.7156012819996</v>
      </c>
      <c r="K39" s="14">
        <v>7074.839501083</v>
      </c>
      <c r="L39" s="14">
        <v>7009.0894009690001</v>
      </c>
      <c r="M39" s="14">
        <v>6716.2561536209996</v>
      </c>
      <c r="N39" s="14">
        <v>4146.0923163690004</v>
      </c>
    </row>
    <row r="40" spans="1:14" x14ac:dyDescent="0.3">
      <c r="A40" s="121" t="s">
        <v>565</v>
      </c>
      <c r="B40" s="14">
        <v>5674.4880799510001</v>
      </c>
      <c r="C40" s="14">
        <v>5495.9401746370004</v>
      </c>
      <c r="D40" s="14">
        <v>5413.6239273709998</v>
      </c>
      <c r="E40" s="14">
        <v>5273.850640566</v>
      </c>
      <c r="F40" s="14">
        <v>5102.7551296419997</v>
      </c>
      <c r="G40" s="14">
        <v>5088.1466766229996</v>
      </c>
      <c r="H40" s="14">
        <v>5690.0462173010001</v>
      </c>
      <c r="I40" s="14">
        <v>5875.165458851</v>
      </c>
      <c r="J40" s="14">
        <v>5788.6606720990003</v>
      </c>
      <c r="K40" s="14">
        <v>5478.09637294</v>
      </c>
      <c r="L40" s="14">
        <v>5351.6031379579999</v>
      </c>
      <c r="M40" s="14">
        <v>5082.5846275800004</v>
      </c>
      <c r="N40" s="14">
        <v>2498.4146578579998</v>
      </c>
    </row>
    <row r="41" spans="1:14" x14ac:dyDescent="0.3">
      <c r="A41" s="121" t="s">
        <v>566</v>
      </c>
      <c r="B41" s="14">
        <v>533.96077573299999</v>
      </c>
      <c r="C41" s="14">
        <v>530.63554463100002</v>
      </c>
      <c r="D41" s="14">
        <v>608.86601260800001</v>
      </c>
      <c r="E41" s="14">
        <v>524.67263295500004</v>
      </c>
      <c r="F41" s="14">
        <v>482.15609428699997</v>
      </c>
      <c r="G41" s="14">
        <v>478.42755183999998</v>
      </c>
      <c r="H41" s="14">
        <v>482.49352024199999</v>
      </c>
      <c r="I41" s="14">
        <v>473.98039015199998</v>
      </c>
      <c r="J41" s="14">
        <v>476.63540817699999</v>
      </c>
      <c r="K41" s="14">
        <v>485.33247898600001</v>
      </c>
      <c r="L41" s="14">
        <v>478.622269437</v>
      </c>
      <c r="M41" s="14">
        <v>474.24450398599998</v>
      </c>
      <c r="N41" s="14">
        <v>475.161903123</v>
      </c>
    </row>
    <row r="42" spans="1:14" x14ac:dyDescent="0.3">
      <c r="A42" s="121" t="s">
        <v>567</v>
      </c>
      <c r="B42" s="14">
        <v>1091.9004637620001</v>
      </c>
      <c r="C42" s="14">
        <v>1098.005991597</v>
      </c>
      <c r="D42" s="14">
        <v>1075.400712031</v>
      </c>
      <c r="E42" s="14">
        <v>1097.5778782310001</v>
      </c>
      <c r="F42" s="14">
        <v>1079.3832929770001</v>
      </c>
      <c r="G42" s="14">
        <v>1089.3562603119999</v>
      </c>
      <c r="H42" s="14">
        <v>1103.1729560220001</v>
      </c>
      <c r="I42" s="14">
        <v>1081.774496735</v>
      </c>
      <c r="J42" s="14">
        <v>1147.419521006</v>
      </c>
      <c r="K42" s="14">
        <v>1111.4106491570001</v>
      </c>
      <c r="L42" s="14">
        <v>1178.863993574</v>
      </c>
      <c r="M42" s="14">
        <v>1159.427022055</v>
      </c>
      <c r="N42" s="14">
        <v>1172.5157553879999</v>
      </c>
    </row>
    <row r="43" spans="1:14" x14ac:dyDescent="0.3">
      <c r="A43" s="120" t="s">
        <v>568</v>
      </c>
      <c r="B43" s="14">
        <v>1760.4862096280001</v>
      </c>
      <c r="C43" s="14">
        <v>1712.619939207</v>
      </c>
      <c r="D43" s="14">
        <v>1843.670819034</v>
      </c>
      <c r="E43" s="14">
        <v>1943.4592150640001</v>
      </c>
      <c r="F43" s="14">
        <v>2030.4112307580001</v>
      </c>
      <c r="G43" s="14">
        <v>2028.7327012830001</v>
      </c>
      <c r="H43" s="14">
        <v>2095.1155283429998</v>
      </c>
      <c r="I43" s="14">
        <v>2072.5380828980001</v>
      </c>
      <c r="J43" s="14">
        <v>2043.535878439</v>
      </c>
      <c r="K43" s="14">
        <v>1958.566998154</v>
      </c>
      <c r="L43" s="14">
        <v>1901.4714178690001</v>
      </c>
      <c r="M43" s="14">
        <v>2065.5069040889998</v>
      </c>
      <c r="N43" s="14">
        <v>4273.6537353330004</v>
      </c>
    </row>
    <row r="44" spans="1:14" x14ac:dyDescent="0.3">
      <c r="A44" s="121" t="s">
        <v>569</v>
      </c>
      <c r="B44" s="14">
        <v>168.358340333</v>
      </c>
      <c r="C44" s="14">
        <v>157.00390200000001</v>
      </c>
      <c r="D44" s="14">
        <v>151.334868</v>
      </c>
      <c r="E44" s="14">
        <v>198.07088400000001</v>
      </c>
      <c r="F44" s="14">
        <v>194.93955600000001</v>
      </c>
      <c r="G44" s="14">
        <v>189.798678</v>
      </c>
      <c r="H44" s="14">
        <v>296.66431399999999</v>
      </c>
      <c r="I44" s="14">
        <v>283.20649700000001</v>
      </c>
      <c r="J44" s="14">
        <v>277.599603333</v>
      </c>
      <c r="K44" s="14">
        <v>277.74191333300001</v>
      </c>
      <c r="L44" s="14">
        <v>277.88422333300002</v>
      </c>
      <c r="M44" s="14">
        <v>271.919040333</v>
      </c>
      <c r="N44" s="14">
        <v>272.51590466599998</v>
      </c>
    </row>
    <row r="45" spans="1:14" x14ac:dyDescent="0.3">
      <c r="A45" s="121" t="s">
        <v>570</v>
      </c>
      <c r="B45" s="14">
        <v>1581.037129044</v>
      </c>
      <c r="C45" s="14">
        <v>1544.5179775690001</v>
      </c>
      <c r="D45" s="14">
        <v>1665.3930765939999</v>
      </c>
      <c r="E45" s="14">
        <v>1719.5488466239999</v>
      </c>
      <c r="F45" s="14">
        <v>1809.8577903840001</v>
      </c>
      <c r="G45" s="14">
        <v>1813.2316389089999</v>
      </c>
      <c r="H45" s="14">
        <v>1772.812429969</v>
      </c>
      <c r="I45" s="14">
        <v>1763.7861015240001</v>
      </c>
      <c r="J45" s="14">
        <v>1740.325390732</v>
      </c>
      <c r="K45" s="14">
        <v>1655.1971004469999</v>
      </c>
      <c r="L45" s="14">
        <v>1597.9421101620001</v>
      </c>
      <c r="M45" s="14">
        <v>1761.772779382</v>
      </c>
      <c r="N45" s="14">
        <v>3969.2366462929999</v>
      </c>
    </row>
    <row r="46" spans="1:14" x14ac:dyDescent="0.3">
      <c r="A46" s="121" t="s">
        <v>567</v>
      </c>
      <c r="B46" s="14">
        <v>11.090740251</v>
      </c>
      <c r="C46" s="14">
        <v>11.098059638000001</v>
      </c>
      <c r="D46" s="14">
        <v>26.942874440000001</v>
      </c>
      <c r="E46" s="14">
        <v>25.83948444</v>
      </c>
      <c r="F46" s="14">
        <v>25.613884374000001</v>
      </c>
      <c r="G46" s="14">
        <v>25.702384374000001</v>
      </c>
      <c r="H46" s="14">
        <v>25.638784374</v>
      </c>
      <c r="I46" s="14">
        <v>25.545484374000001</v>
      </c>
      <c r="J46" s="14">
        <v>25.610884374000001</v>
      </c>
      <c r="K46" s="14">
        <v>25.627984374</v>
      </c>
      <c r="L46" s="14">
        <v>25.645084374</v>
      </c>
      <c r="M46" s="14">
        <v>31.815084374000001</v>
      </c>
      <c r="N46" s="14">
        <v>31.901184374</v>
      </c>
    </row>
    <row r="47" spans="1:14" x14ac:dyDescent="0.3">
      <c r="A47" s="122" t="s">
        <v>281</v>
      </c>
      <c r="B47" s="14">
        <v>547.4</v>
      </c>
      <c r="C47" s="14">
        <v>547.4</v>
      </c>
      <c r="D47" s="14">
        <v>407.8</v>
      </c>
      <c r="E47" s="14">
        <v>389.6</v>
      </c>
      <c r="F47" s="14">
        <v>589.6</v>
      </c>
      <c r="G47" s="14">
        <v>579.6</v>
      </c>
      <c r="H47" s="14">
        <v>566.6</v>
      </c>
      <c r="I47" s="14">
        <v>550</v>
      </c>
      <c r="J47" s="14">
        <v>550</v>
      </c>
      <c r="K47" s="14">
        <v>550</v>
      </c>
      <c r="L47" s="14">
        <v>700</v>
      </c>
      <c r="M47" s="14">
        <v>700</v>
      </c>
      <c r="N47" s="14">
        <v>700</v>
      </c>
    </row>
    <row r="48" spans="1:14" x14ac:dyDescent="0.3">
      <c r="A48" s="122" t="s">
        <v>282</v>
      </c>
      <c r="B48" s="14">
        <v>53.336331037000001</v>
      </c>
      <c r="C48" s="14">
        <v>53.719724073999998</v>
      </c>
      <c r="D48" s="14">
        <v>53.714639722999998</v>
      </c>
      <c r="E48" s="14">
        <v>53.634330022</v>
      </c>
      <c r="F48" s="14">
        <v>52.929489981000003</v>
      </c>
      <c r="G48" s="14">
        <v>53.275269981999998</v>
      </c>
      <c r="H48" s="14">
        <v>51.093566709000001</v>
      </c>
      <c r="I48" s="14">
        <v>50.996203979999997</v>
      </c>
      <c r="J48" s="14">
        <v>51.173858922999997</v>
      </c>
      <c r="K48" s="14">
        <v>51.271995443999998</v>
      </c>
      <c r="L48" s="14">
        <v>51.340775188999999</v>
      </c>
      <c r="M48" s="14">
        <v>51.529156692999997</v>
      </c>
      <c r="N48" s="14">
        <v>51.803386406000001</v>
      </c>
    </row>
    <row r="49" spans="1:14" x14ac:dyDescent="0.3">
      <c r="A49" s="122" t="s">
        <v>571</v>
      </c>
      <c r="B49" s="14">
        <v>34.241388981</v>
      </c>
      <c r="C49" s="14">
        <v>34.119722314000001</v>
      </c>
      <c r="D49" s="14">
        <v>34.314722314000001</v>
      </c>
      <c r="E49" s="14">
        <v>34.078942576000003</v>
      </c>
      <c r="F49" s="14">
        <v>32.907423970000004</v>
      </c>
      <c r="G49" s="14">
        <v>33.202423969999998</v>
      </c>
      <c r="H49" s="14">
        <v>32.982779288000003</v>
      </c>
      <c r="I49" s="14">
        <v>32.032890397000003</v>
      </c>
      <c r="J49" s="14">
        <v>32.199269522999998</v>
      </c>
      <c r="K49" s="14">
        <v>32.256269523</v>
      </c>
      <c r="L49" s="14">
        <v>213.10055165</v>
      </c>
      <c r="M49" s="14">
        <v>214.489662759</v>
      </c>
      <c r="N49" s="14">
        <v>218.12318829700001</v>
      </c>
    </row>
    <row r="50" spans="1:14" x14ac:dyDescent="0.3">
      <c r="A50" s="120" t="s">
        <v>572</v>
      </c>
      <c r="B50" s="14">
        <v>18.994388981</v>
      </c>
      <c r="C50" s="14">
        <v>18.577722313999999</v>
      </c>
      <c r="D50" s="14">
        <v>18.577722313999999</v>
      </c>
      <c r="E50" s="14">
        <v>18.347942576000001</v>
      </c>
      <c r="F50" s="14">
        <v>17.928423970000001</v>
      </c>
      <c r="G50" s="14">
        <v>17.928423970000001</v>
      </c>
      <c r="H50" s="14">
        <v>17.920779287999999</v>
      </c>
      <c r="I50" s="14">
        <v>17.281890397000002</v>
      </c>
      <c r="J50" s="14">
        <v>17.230269523</v>
      </c>
      <c r="K50" s="14">
        <v>17.230269523</v>
      </c>
      <c r="L50" s="14">
        <v>17.021551649999999</v>
      </c>
      <c r="M50" s="14">
        <v>16.382662758999999</v>
      </c>
      <c r="N50" s="14">
        <v>16.285188297000001</v>
      </c>
    </row>
    <row r="51" spans="1:14" x14ac:dyDescent="0.3">
      <c r="A51" s="120" t="s">
        <v>573</v>
      </c>
      <c r="B51" s="14">
        <v>15.247</v>
      </c>
      <c r="C51" s="14">
        <v>15.542</v>
      </c>
      <c r="D51" s="14">
        <v>15.737</v>
      </c>
      <c r="E51" s="14">
        <v>15.731</v>
      </c>
      <c r="F51" s="14">
        <v>14.978999999999999</v>
      </c>
      <c r="G51" s="14">
        <v>15.273999999999999</v>
      </c>
      <c r="H51" s="14">
        <v>15.061999999999999</v>
      </c>
      <c r="I51" s="14">
        <v>14.750999999999999</v>
      </c>
      <c r="J51" s="14">
        <v>14.968999999999999</v>
      </c>
      <c r="K51" s="14">
        <v>15.026</v>
      </c>
      <c r="L51" s="14">
        <v>196.07900000000001</v>
      </c>
      <c r="M51" s="14">
        <v>198.107</v>
      </c>
      <c r="N51" s="14">
        <v>201.83799999999999</v>
      </c>
    </row>
    <row r="52" spans="1:14" x14ac:dyDescent="0.3">
      <c r="A52" s="122" t="s">
        <v>286</v>
      </c>
      <c r="B52" s="14">
        <v>684.21202522099998</v>
      </c>
      <c r="C52" s="14">
        <v>703.63226544099996</v>
      </c>
      <c r="D52" s="14">
        <v>707.98697640399996</v>
      </c>
      <c r="E52" s="14">
        <v>568.27128427800005</v>
      </c>
      <c r="F52" s="14">
        <v>570.55886041999997</v>
      </c>
      <c r="G52" s="14">
        <v>586.62415076399998</v>
      </c>
      <c r="H52" s="14">
        <v>611.49349468100002</v>
      </c>
      <c r="I52" s="14">
        <v>593.936095679</v>
      </c>
      <c r="J52" s="14">
        <v>631.62726778800004</v>
      </c>
      <c r="K52" s="14">
        <v>632.08857807699997</v>
      </c>
      <c r="L52" s="14">
        <v>668.13803765299997</v>
      </c>
      <c r="M52" s="14">
        <v>675.34531931699996</v>
      </c>
      <c r="N52" s="14">
        <v>815.47686431700004</v>
      </c>
    </row>
    <row r="53" spans="1:14" x14ac:dyDescent="0.3">
      <c r="A53" s="122" t="s">
        <v>287</v>
      </c>
      <c r="B53" s="14">
        <v>7595.2462352849998</v>
      </c>
      <c r="C53" s="14">
        <v>7926.2482082699999</v>
      </c>
      <c r="D53" s="14">
        <v>7990.0888210630001</v>
      </c>
      <c r="E53" s="14">
        <v>9170.5937239800005</v>
      </c>
      <c r="F53" s="14">
        <v>9205.0761964800004</v>
      </c>
      <c r="G53" s="14">
        <v>9705.2137498989996</v>
      </c>
      <c r="H53" s="14">
        <v>10224.10040777</v>
      </c>
      <c r="I53" s="14">
        <v>10244.10526853</v>
      </c>
      <c r="J53" s="14">
        <v>10244.91392553</v>
      </c>
      <c r="K53" s="14">
        <v>10159.88440872</v>
      </c>
      <c r="L53" s="14">
        <v>10259.916408720001</v>
      </c>
      <c r="M53" s="14">
        <v>10261.916408720001</v>
      </c>
      <c r="N53" s="14">
        <v>10159.068959734999</v>
      </c>
    </row>
    <row r="54" spans="1:14" x14ac:dyDescent="0.3">
      <c r="A54" s="120" t="s">
        <v>2</v>
      </c>
      <c r="B54" s="14">
        <v>7315.5798470999998</v>
      </c>
      <c r="C54" s="14">
        <v>7645.5798470999998</v>
      </c>
      <c r="D54" s="14">
        <v>7692.4488370999998</v>
      </c>
      <c r="E54" s="14">
        <v>8865.9488371000007</v>
      </c>
      <c r="F54" s="14">
        <v>8773.5623195999997</v>
      </c>
      <c r="G54" s="14">
        <v>9260.8971775999998</v>
      </c>
      <c r="H54" s="14">
        <v>9764.7823845999992</v>
      </c>
      <c r="I54" s="14">
        <v>9784.7823845999992</v>
      </c>
      <c r="J54" s="14">
        <v>9785.5910416000006</v>
      </c>
      <c r="K54" s="14">
        <v>9700.5910416000006</v>
      </c>
      <c r="L54" s="14">
        <v>9800.5910416000006</v>
      </c>
      <c r="M54" s="14">
        <v>9800.5910416000006</v>
      </c>
      <c r="N54" s="14">
        <v>9672.7340416000006</v>
      </c>
    </row>
    <row r="55" spans="1:14" x14ac:dyDescent="0.3">
      <c r="A55" s="120" t="s">
        <v>288</v>
      </c>
      <c r="B55" s="14">
        <v>0</v>
      </c>
      <c r="C55" s="14">
        <v>0</v>
      </c>
      <c r="D55" s="14">
        <v>0</v>
      </c>
      <c r="E55" s="14">
        <v>0</v>
      </c>
      <c r="F55" s="14">
        <v>0</v>
      </c>
      <c r="G55" s="14">
        <v>0</v>
      </c>
      <c r="H55" s="14">
        <v>0</v>
      </c>
      <c r="I55" s="14">
        <v>0</v>
      </c>
      <c r="J55" s="14">
        <v>0</v>
      </c>
      <c r="K55" s="14">
        <v>0</v>
      </c>
      <c r="L55" s="14">
        <v>0</v>
      </c>
      <c r="M55" s="14">
        <v>0</v>
      </c>
      <c r="N55" s="14" t="s">
        <v>832</v>
      </c>
    </row>
    <row r="56" spans="1:14" x14ac:dyDescent="0.3">
      <c r="A56" s="120" t="s">
        <v>289</v>
      </c>
      <c r="B56" s="14">
        <v>222.673459455</v>
      </c>
      <c r="C56" s="14">
        <v>223.66788635099999</v>
      </c>
      <c r="D56" s="14">
        <v>240.63950914399999</v>
      </c>
      <c r="E56" s="14">
        <v>247.63950914399999</v>
      </c>
      <c r="F56" s="14">
        <v>374.50849914399998</v>
      </c>
      <c r="G56" s="14">
        <v>387.308499144</v>
      </c>
      <c r="H56" s="14">
        <v>402.308499144</v>
      </c>
      <c r="I56" s="14">
        <v>402.308499144</v>
      </c>
      <c r="J56" s="14">
        <v>402.308499144</v>
      </c>
      <c r="K56" s="14">
        <v>402.26949914400001</v>
      </c>
      <c r="L56" s="14">
        <v>402.30149914399999</v>
      </c>
      <c r="M56" s="14">
        <v>404.30149914399999</v>
      </c>
      <c r="N56" s="14">
        <v>429.30149914399999</v>
      </c>
    </row>
    <row r="57" spans="1:14" x14ac:dyDescent="0.3">
      <c r="A57" s="120" t="s">
        <v>509</v>
      </c>
      <c r="B57" s="14">
        <v>2.8</v>
      </c>
      <c r="C57" s="14">
        <v>2.8</v>
      </c>
      <c r="D57" s="14">
        <v>2.8</v>
      </c>
      <c r="E57" s="14">
        <v>2.8</v>
      </c>
      <c r="F57" s="14">
        <v>2.8</v>
      </c>
      <c r="G57" s="14">
        <v>2.8</v>
      </c>
      <c r="H57" s="14">
        <v>2.8</v>
      </c>
      <c r="I57" s="14">
        <v>2.8</v>
      </c>
      <c r="J57" s="14">
        <v>2.8</v>
      </c>
      <c r="K57" s="14">
        <v>2.8</v>
      </c>
      <c r="L57" s="14">
        <v>2.8</v>
      </c>
      <c r="M57" s="14">
        <v>2.8</v>
      </c>
      <c r="N57" s="14">
        <v>2.8</v>
      </c>
    </row>
    <row r="58" spans="1:14" x14ac:dyDescent="0.3">
      <c r="A58" s="120" t="s">
        <v>510</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
      <c r="A59" s="120" t="s">
        <v>511</v>
      </c>
      <c r="B59" s="14">
        <v>-0.22002627</v>
      </c>
      <c r="C59" s="14">
        <v>-0.21248018099999999</v>
      </c>
      <c r="D59" s="14">
        <v>-0.21248018099999999</v>
      </c>
      <c r="E59" s="14">
        <v>-0.20757726400000001</v>
      </c>
      <c r="F59" s="14">
        <v>-0.20757726400000001</v>
      </c>
      <c r="G59" s="14">
        <v>-0.20488184500000001</v>
      </c>
      <c r="H59" s="14">
        <v>-0.20343097399999999</v>
      </c>
      <c r="I59" s="14">
        <v>-0.19857021399999999</v>
      </c>
      <c r="J59" s="14">
        <v>-0.19857021399999999</v>
      </c>
      <c r="K59" s="14">
        <v>-0.18908702399999999</v>
      </c>
      <c r="L59" s="14">
        <v>-0.18908702399999999</v>
      </c>
      <c r="M59" s="14">
        <v>-0.18908702399999999</v>
      </c>
      <c r="N59" s="14">
        <v>-0.179536009</v>
      </c>
    </row>
    <row r="60" spans="1:14" x14ac:dyDescent="0.3">
      <c r="A60" s="122" t="s">
        <v>574</v>
      </c>
      <c r="B60" s="14">
        <v>546.78788140300003</v>
      </c>
      <c r="C60" s="14">
        <v>543.95596242500005</v>
      </c>
      <c r="D60" s="14">
        <v>543.94736242500005</v>
      </c>
      <c r="E60" s="14">
        <v>544.13125376300002</v>
      </c>
      <c r="F60" s="14">
        <v>544.13716125600001</v>
      </c>
      <c r="G60" s="14">
        <v>543.44336012600002</v>
      </c>
      <c r="H60" s="14">
        <v>546.00620568199997</v>
      </c>
      <c r="I60" s="14">
        <v>545.90320568300001</v>
      </c>
      <c r="J60" s="14">
        <v>546.97460806499998</v>
      </c>
      <c r="K60" s="14">
        <v>566.844148539</v>
      </c>
      <c r="L60" s="14">
        <v>566.84164853899995</v>
      </c>
      <c r="M60" s="14">
        <v>566.22204751699996</v>
      </c>
      <c r="N60" s="14">
        <v>566.191547517</v>
      </c>
    </row>
    <row r="61" spans="1:14" x14ac:dyDescent="0.3">
      <c r="A61" s="122" t="s">
        <v>291</v>
      </c>
      <c r="B61" s="14">
        <v>3584.6388043470001</v>
      </c>
      <c r="C61" s="14">
        <v>3568.7506663429999</v>
      </c>
      <c r="D61" s="14">
        <v>3568.7506663419999</v>
      </c>
      <c r="E61" s="14">
        <v>3568.5766821430002</v>
      </c>
      <c r="F61" s="14">
        <v>4550.8938577669996</v>
      </c>
      <c r="G61" s="14">
        <v>4543.4078794039997</v>
      </c>
      <c r="H61" s="14">
        <v>4519.749298146</v>
      </c>
      <c r="I61" s="14">
        <v>4514.9549958799998</v>
      </c>
      <c r="J61" s="14">
        <v>4658.7814809920001</v>
      </c>
      <c r="K61" s="14">
        <v>4641.2830484039996</v>
      </c>
      <c r="L61" s="14">
        <v>4630.3510195640001</v>
      </c>
      <c r="M61" s="14">
        <v>4630.3096691669998</v>
      </c>
      <c r="N61" s="14">
        <v>4630.2947303439996</v>
      </c>
    </row>
    <row r="62" spans="1:14" x14ac:dyDescent="0.3">
      <c r="A62" s="122" t="s">
        <v>292</v>
      </c>
      <c r="B62" s="14">
        <v>485.43844471099999</v>
      </c>
      <c r="C62" s="14">
        <v>562.01630902500006</v>
      </c>
      <c r="D62" s="14">
        <v>635.70180049999999</v>
      </c>
      <c r="E62" s="14">
        <v>966.19431188500005</v>
      </c>
      <c r="F62" s="14">
        <v>23.889620007000001</v>
      </c>
      <c r="G62" s="14">
        <v>126.690336993</v>
      </c>
      <c r="H62" s="14">
        <v>168.73471506800001</v>
      </c>
      <c r="I62" s="14">
        <v>175.76738538500001</v>
      </c>
      <c r="J62" s="14">
        <v>154.51317009499999</v>
      </c>
      <c r="K62" s="14">
        <v>176.003051997</v>
      </c>
      <c r="L62" s="14">
        <v>233.40925600700001</v>
      </c>
      <c r="M62" s="14">
        <v>298.36409604400001</v>
      </c>
      <c r="N62" s="14">
        <v>334.85793226099997</v>
      </c>
    </row>
    <row r="63" spans="1:14" x14ac:dyDescent="0.3">
      <c r="A63" s="122" t="s">
        <v>293</v>
      </c>
      <c r="B63" s="14">
        <v>34.740226817</v>
      </c>
      <c r="C63" s="14">
        <v>34.547152208</v>
      </c>
      <c r="D63" s="14">
        <v>34.364896639999998</v>
      </c>
      <c r="E63" s="14">
        <v>30.728403622999998</v>
      </c>
      <c r="F63" s="14">
        <v>33.167752978999999</v>
      </c>
      <c r="G63" s="14">
        <v>28.679779183000001</v>
      </c>
      <c r="H63" s="14">
        <v>29.281272393999998</v>
      </c>
      <c r="I63" s="14">
        <v>31.439895602</v>
      </c>
      <c r="J63" s="14">
        <v>20.246643623000001</v>
      </c>
      <c r="K63" s="14">
        <v>21.850711463</v>
      </c>
      <c r="L63" s="14">
        <v>19.868080929000001</v>
      </c>
      <c r="M63" s="14">
        <v>23.258188297</v>
      </c>
      <c r="N63" s="14">
        <v>23.049449797000001</v>
      </c>
    </row>
    <row r="64" spans="1:14" x14ac:dyDescent="0.3">
      <c r="A64" s="123" t="s">
        <v>539</v>
      </c>
      <c r="B64" s="15">
        <v>24198.511417348</v>
      </c>
      <c r="C64" s="15">
        <v>24479.216691425001</v>
      </c>
      <c r="D64" s="15">
        <v>24597.935187006002</v>
      </c>
      <c r="E64" s="15">
        <v>25939.694230018002</v>
      </c>
      <c r="F64" s="15">
        <v>26098.123556211998</v>
      </c>
      <c r="G64" s="15">
        <v>26748.278860207</v>
      </c>
      <c r="H64" s="15">
        <v>27911.77610132</v>
      </c>
      <c r="I64" s="15">
        <v>27731.372326679</v>
      </c>
      <c r="J64" s="15">
        <v>27645.194549844</v>
      </c>
      <c r="K64" s="15">
        <v>27350.501463250999</v>
      </c>
      <c r="L64" s="15">
        <v>27644.118439178001</v>
      </c>
      <c r="M64" s="15">
        <v>27609.699968483001</v>
      </c>
      <c r="N64" s="15">
        <v>27242.48306839</v>
      </c>
    </row>
    <row r="65" spans="1:14" ht="18" customHeight="1" x14ac:dyDescent="0.3">
      <c r="A65" s="307" t="s">
        <v>382</v>
      </c>
      <c r="B65" s="308"/>
      <c r="C65" s="308"/>
      <c r="D65" s="308"/>
      <c r="E65" s="308"/>
      <c r="F65" s="308"/>
      <c r="G65" s="308"/>
      <c r="H65" s="308"/>
      <c r="I65" s="308"/>
      <c r="J65" s="308"/>
      <c r="K65" s="308"/>
      <c r="L65" s="308"/>
      <c r="M65" s="308"/>
      <c r="N65" s="308"/>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Normal="100" workbookViewId="0">
      <pane xSplit="1" ySplit="2" topLeftCell="I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68.5546875" customWidth="1"/>
    <col min="2" max="14" width="21.109375" customWidth="1"/>
  </cols>
  <sheetData>
    <row r="1" spans="1:14" ht="28.95" customHeight="1" x14ac:dyDescent="0.3">
      <c r="A1" s="291" t="s">
        <v>376</v>
      </c>
      <c r="B1" s="292"/>
      <c r="C1" s="292"/>
      <c r="D1" s="292"/>
      <c r="E1" s="292"/>
      <c r="F1" s="292"/>
      <c r="G1" s="292"/>
      <c r="H1" s="292"/>
      <c r="I1" s="292"/>
      <c r="J1" s="292"/>
      <c r="K1" s="292"/>
      <c r="L1" s="292"/>
      <c r="M1" s="292"/>
      <c r="N1" s="292"/>
    </row>
    <row r="2" spans="1:14" x14ac:dyDescent="0.3">
      <c r="A2" s="56" t="s">
        <v>114</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127" t="s">
        <v>301</v>
      </c>
      <c r="B3" s="14">
        <v>3236.812647923</v>
      </c>
      <c r="C3" s="14">
        <v>3680.4029785809998</v>
      </c>
      <c r="D3" s="14">
        <v>4108.9688190919996</v>
      </c>
      <c r="E3" s="14">
        <v>4810.4935207620001</v>
      </c>
      <c r="F3" s="14">
        <v>503.45344047399999</v>
      </c>
      <c r="G3" s="14">
        <v>820.90622904999998</v>
      </c>
      <c r="H3" s="14">
        <v>1224.2645966810001</v>
      </c>
      <c r="I3" s="14">
        <v>1600.497751654</v>
      </c>
      <c r="J3" s="14">
        <v>1967.556427622</v>
      </c>
      <c r="K3" s="14">
        <v>2373.5048293489999</v>
      </c>
      <c r="L3" s="14">
        <v>2820.2335260969999</v>
      </c>
      <c r="M3" s="14">
        <v>3267.4278449550002</v>
      </c>
      <c r="N3" s="14">
        <v>3603.5792903199999</v>
      </c>
    </row>
    <row r="4" spans="1:14" x14ac:dyDescent="0.3">
      <c r="A4" s="122" t="s">
        <v>302</v>
      </c>
      <c r="B4" s="14">
        <v>2661.0599350520001</v>
      </c>
      <c r="C4" s="14">
        <v>2993.2618939590002</v>
      </c>
      <c r="D4" s="14">
        <v>3331.4440535859999</v>
      </c>
      <c r="E4" s="14">
        <v>3751.1681393379999</v>
      </c>
      <c r="F4" s="14">
        <v>376.92276014700002</v>
      </c>
      <c r="G4" s="14">
        <v>649.08319145799999</v>
      </c>
      <c r="H4" s="14">
        <v>977.58643469799995</v>
      </c>
      <c r="I4" s="14">
        <v>1274.865322439</v>
      </c>
      <c r="J4" s="14">
        <v>1573.1245206650001</v>
      </c>
      <c r="K4" s="14">
        <v>1904.5600897019999</v>
      </c>
      <c r="L4" s="14">
        <v>2240.6991116959998</v>
      </c>
      <c r="M4" s="14">
        <v>2579.9420270860001</v>
      </c>
      <c r="N4" s="14">
        <v>2900.4285786310002</v>
      </c>
    </row>
    <row r="5" spans="1:14" x14ac:dyDescent="0.3">
      <c r="A5" s="121" t="s">
        <v>575</v>
      </c>
      <c r="B5" s="14">
        <v>2488.779763041</v>
      </c>
      <c r="C5" s="14">
        <v>2810.943027968</v>
      </c>
      <c r="D5" s="14">
        <v>3133.8067358630001</v>
      </c>
      <c r="E5" s="14">
        <v>3533.5482580970001</v>
      </c>
      <c r="F5" s="14">
        <v>346.724115133</v>
      </c>
      <c r="G5" s="14">
        <v>616.25616760699995</v>
      </c>
      <c r="H5" s="14">
        <v>940.68067089900001</v>
      </c>
      <c r="I5" s="14">
        <v>1222.5925476899999</v>
      </c>
      <c r="J5" s="14">
        <v>1519.783141272</v>
      </c>
      <c r="K5" s="14">
        <v>1838.6890482670001</v>
      </c>
      <c r="L5" s="14">
        <v>2166.4053009899999</v>
      </c>
      <c r="M5" s="14">
        <v>2492.2804755510001</v>
      </c>
      <c r="N5" s="14">
        <v>2795.5435552680001</v>
      </c>
    </row>
    <row r="6" spans="1:14" x14ac:dyDescent="0.3">
      <c r="A6" s="124" t="s">
        <v>576</v>
      </c>
      <c r="B6" s="14">
        <v>1.0493369400000001</v>
      </c>
      <c r="C6" s="14">
        <v>1.23308694</v>
      </c>
      <c r="D6" s="14">
        <v>1.291458132</v>
      </c>
      <c r="E6" s="14">
        <v>1.7273451529999999</v>
      </c>
      <c r="F6" s="14">
        <v>0.2963443</v>
      </c>
      <c r="G6" s="14">
        <v>0.168935</v>
      </c>
      <c r="H6" s="14">
        <v>0.168935</v>
      </c>
      <c r="I6" s="14">
        <v>0.39393499999999998</v>
      </c>
      <c r="J6" s="14">
        <v>0.62699358599999999</v>
      </c>
      <c r="K6" s="14">
        <v>0.88103854500000001</v>
      </c>
      <c r="L6" s="14">
        <v>1.1269266200000001</v>
      </c>
      <c r="M6" s="14">
        <v>1.492058632</v>
      </c>
      <c r="N6" s="14">
        <v>1.1872276719999999</v>
      </c>
    </row>
    <row r="7" spans="1:14" x14ac:dyDescent="0.3">
      <c r="A7" s="124" t="s">
        <v>577</v>
      </c>
      <c r="B7" s="14">
        <v>85.788393936999995</v>
      </c>
      <c r="C7" s="14">
        <v>92.963117580000002</v>
      </c>
      <c r="D7" s="14">
        <v>111.097336176</v>
      </c>
      <c r="E7" s="14">
        <v>199.20851877000001</v>
      </c>
      <c r="F7" s="14">
        <v>11.228499944999999</v>
      </c>
      <c r="G7" s="14">
        <v>16.897002757999999</v>
      </c>
      <c r="H7" s="14">
        <v>27.762452935999999</v>
      </c>
      <c r="I7" s="14">
        <v>42.196034105999999</v>
      </c>
      <c r="J7" s="14">
        <v>54.225668609000003</v>
      </c>
      <c r="K7" s="14">
        <v>66.121175186000002</v>
      </c>
      <c r="L7" s="14">
        <v>75.057360287999998</v>
      </c>
      <c r="M7" s="14">
        <v>83.836799446000001</v>
      </c>
      <c r="N7" s="14">
        <v>95.031782246999995</v>
      </c>
    </row>
    <row r="8" spans="1:14" x14ac:dyDescent="0.3">
      <c r="A8" s="124" t="s">
        <v>578</v>
      </c>
      <c r="B8" s="14">
        <v>10.042111962</v>
      </c>
      <c r="C8" s="14">
        <v>10.300951832999999</v>
      </c>
      <c r="D8" s="14">
        <v>11.311536086</v>
      </c>
      <c r="E8" s="14">
        <v>13.451595954</v>
      </c>
      <c r="F8" s="14">
        <v>3.0769555390000001</v>
      </c>
      <c r="G8" s="14">
        <v>2.6878432079999999</v>
      </c>
      <c r="H8" s="14">
        <v>4.2078536890000002</v>
      </c>
      <c r="I8" s="14">
        <v>5.7074028559999999</v>
      </c>
      <c r="J8" s="14">
        <v>7.2156896770000003</v>
      </c>
      <c r="K8" s="14">
        <v>8.5197367209999992</v>
      </c>
      <c r="L8" s="14">
        <v>10.077456841</v>
      </c>
      <c r="M8" s="14">
        <v>11.733215918999999</v>
      </c>
      <c r="N8" s="14">
        <v>13.129646155</v>
      </c>
    </row>
    <row r="9" spans="1:14" x14ac:dyDescent="0.3">
      <c r="A9" s="124" t="s">
        <v>579</v>
      </c>
      <c r="B9" s="14">
        <v>0</v>
      </c>
      <c r="C9" s="14">
        <v>0</v>
      </c>
      <c r="D9" s="14">
        <v>0</v>
      </c>
      <c r="E9" s="14">
        <v>0</v>
      </c>
      <c r="F9" s="14">
        <v>0</v>
      </c>
      <c r="G9" s="14">
        <v>0</v>
      </c>
      <c r="H9" s="14">
        <v>0</v>
      </c>
      <c r="I9" s="14">
        <v>0</v>
      </c>
      <c r="J9" s="14">
        <v>0</v>
      </c>
      <c r="K9" s="14">
        <v>0</v>
      </c>
      <c r="L9" s="14">
        <v>0</v>
      </c>
      <c r="M9" s="14">
        <v>0</v>
      </c>
      <c r="N9" s="14" t="s">
        <v>833</v>
      </c>
    </row>
    <row r="10" spans="1:14" x14ac:dyDescent="0.3">
      <c r="A10" s="124" t="s">
        <v>580</v>
      </c>
      <c r="B10" s="14">
        <v>2391.899920202</v>
      </c>
      <c r="C10" s="14">
        <v>2706.4458716150002</v>
      </c>
      <c r="D10" s="14">
        <v>3010.106405469</v>
      </c>
      <c r="E10" s="14">
        <v>3319.1607982199998</v>
      </c>
      <c r="F10" s="14">
        <v>332.12231534900002</v>
      </c>
      <c r="G10" s="14">
        <v>596.50238664100004</v>
      </c>
      <c r="H10" s="14">
        <v>908.54142927400005</v>
      </c>
      <c r="I10" s="14">
        <v>1174.295175728</v>
      </c>
      <c r="J10" s="14">
        <v>1457.7147894</v>
      </c>
      <c r="K10" s="14">
        <v>1763.167097815</v>
      </c>
      <c r="L10" s="14">
        <v>2080.1435572410001</v>
      </c>
      <c r="M10" s="14">
        <v>2395.2184015540001</v>
      </c>
      <c r="N10" s="14">
        <v>2686.1948991939998</v>
      </c>
    </row>
    <row r="11" spans="1:14" x14ac:dyDescent="0.3">
      <c r="A11" s="121" t="s">
        <v>581</v>
      </c>
      <c r="B11" s="14">
        <v>46.135262822999998</v>
      </c>
      <c r="C11" s="14">
        <v>51.089809484</v>
      </c>
      <c r="D11" s="14">
        <v>55.855771857000001</v>
      </c>
      <c r="E11" s="14">
        <v>62.724204049000001</v>
      </c>
      <c r="F11" s="14">
        <v>9.4841358259999993</v>
      </c>
      <c r="G11" s="14">
        <v>8.9978285459999992</v>
      </c>
      <c r="H11" s="14">
        <v>14.742404198999999</v>
      </c>
      <c r="I11" s="14">
        <v>19.537706152999998</v>
      </c>
      <c r="J11" s="14">
        <v>24.172241066000002</v>
      </c>
      <c r="K11" s="14">
        <v>30.16638554</v>
      </c>
      <c r="L11" s="14">
        <v>36.120842117000002</v>
      </c>
      <c r="M11" s="14">
        <v>41.093981728000003</v>
      </c>
      <c r="N11" s="14">
        <v>46.626352697999998</v>
      </c>
    </row>
    <row r="12" spans="1:14" x14ac:dyDescent="0.3">
      <c r="A12" s="124" t="s">
        <v>582</v>
      </c>
      <c r="B12" s="14">
        <v>3.153962237</v>
      </c>
      <c r="C12" s="14">
        <v>3.287578194</v>
      </c>
      <c r="D12" s="14">
        <v>3.4220967600000001</v>
      </c>
      <c r="E12" s="14">
        <v>3.4220967600000001</v>
      </c>
      <c r="F12" s="14">
        <v>1.3813976489999999</v>
      </c>
      <c r="G12" s="14">
        <v>0.34203931599999998</v>
      </c>
      <c r="H12" s="14">
        <v>0.87021642899999996</v>
      </c>
      <c r="I12" s="14">
        <v>1.0737857639999999</v>
      </c>
      <c r="J12" s="14">
        <v>1.253814</v>
      </c>
      <c r="K12" s="14">
        <v>1.5171187370000001</v>
      </c>
      <c r="L12" s="14">
        <v>2.1060528060000001</v>
      </c>
      <c r="M12" s="14">
        <v>2.7159597519999998</v>
      </c>
      <c r="N12" s="14">
        <v>3.670790711</v>
      </c>
    </row>
    <row r="13" spans="1:14" x14ac:dyDescent="0.3">
      <c r="A13" s="124" t="s">
        <v>583</v>
      </c>
      <c r="B13" s="14">
        <v>0</v>
      </c>
      <c r="C13" s="14">
        <v>0</v>
      </c>
      <c r="D13" s="14">
        <v>0</v>
      </c>
      <c r="E13" s="14">
        <v>0</v>
      </c>
      <c r="F13" s="14">
        <v>0</v>
      </c>
      <c r="G13" s="14">
        <v>0</v>
      </c>
      <c r="H13" s="14">
        <v>0</v>
      </c>
      <c r="I13" s="14">
        <v>0</v>
      </c>
      <c r="J13" s="14">
        <v>0</v>
      </c>
      <c r="K13" s="14">
        <v>0</v>
      </c>
      <c r="L13" s="14">
        <v>0</v>
      </c>
      <c r="M13" s="14">
        <v>0</v>
      </c>
      <c r="N13" s="14" t="s">
        <v>833</v>
      </c>
    </row>
    <row r="14" spans="1:14" x14ac:dyDescent="0.3">
      <c r="A14" s="124" t="s">
        <v>584</v>
      </c>
      <c r="B14" s="14">
        <v>0</v>
      </c>
      <c r="C14" s="14">
        <v>0</v>
      </c>
      <c r="D14" s="14">
        <v>0</v>
      </c>
      <c r="E14" s="14">
        <v>0</v>
      </c>
      <c r="F14" s="14">
        <v>0</v>
      </c>
      <c r="G14" s="14">
        <v>0</v>
      </c>
      <c r="H14" s="14">
        <v>0</v>
      </c>
      <c r="I14" s="14">
        <v>0</v>
      </c>
      <c r="J14" s="14">
        <v>0</v>
      </c>
      <c r="K14" s="14">
        <v>0</v>
      </c>
      <c r="L14" s="14">
        <v>0</v>
      </c>
      <c r="M14" s="14">
        <v>0</v>
      </c>
      <c r="N14" s="14" t="s">
        <v>833</v>
      </c>
    </row>
    <row r="15" spans="1:14" x14ac:dyDescent="0.3">
      <c r="A15" s="124" t="s">
        <v>585</v>
      </c>
      <c r="B15" s="14">
        <v>0</v>
      </c>
      <c r="C15" s="14">
        <v>0</v>
      </c>
      <c r="D15" s="14">
        <v>0</v>
      </c>
      <c r="E15" s="14">
        <v>0</v>
      </c>
      <c r="F15" s="14">
        <v>0</v>
      </c>
      <c r="G15" s="14">
        <v>0</v>
      </c>
      <c r="H15" s="14">
        <v>0</v>
      </c>
      <c r="I15" s="14">
        <v>0</v>
      </c>
      <c r="J15" s="14">
        <v>0</v>
      </c>
      <c r="K15" s="14">
        <v>0</v>
      </c>
      <c r="L15" s="14">
        <v>0</v>
      </c>
      <c r="M15" s="14">
        <v>0</v>
      </c>
      <c r="N15" s="14" t="s">
        <v>833</v>
      </c>
    </row>
    <row r="16" spans="1:14" x14ac:dyDescent="0.3">
      <c r="A16" s="124" t="s">
        <v>586</v>
      </c>
      <c r="B16" s="14">
        <v>42.981300586000003</v>
      </c>
      <c r="C16" s="14">
        <v>47.802231290000002</v>
      </c>
      <c r="D16" s="14">
        <v>52.433675096999998</v>
      </c>
      <c r="E16" s="14">
        <v>59.302107288999999</v>
      </c>
      <c r="F16" s="14">
        <v>8.1027381770000009</v>
      </c>
      <c r="G16" s="14">
        <v>8.6557892299999999</v>
      </c>
      <c r="H16" s="14">
        <v>13.87218777</v>
      </c>
      <c r="I16" s="14">
        <v>18.463920388999998</v>
      </c>
      <c r="J16" s="14">
        <v>22.918427066</v>
      </c>
      <c r="K16" s="14">
        <v>28.649266803</v>
      </c>
      <c r="L16" s="14">
        <v>34.014789311000001</v>
      </c>
      <c r="M16" s="14">
        <v>38.378021975999999</v>
      </c>
      <c r="N16" s="14">
        <v>42.955561987000003</v>
      </c>
    </row>
    <row r="17" spans="1:14" x14ac:dyDescent="0.3">
      <c r="A17" s="121" t="s">
        <v>587</v>
      </c>
      <c r="B17" s="14">
        <v>14.432103383999999</v>
      </c>
      <c r="C17" s="14">
        <v>14.432103383999999</v>
      </c>
      <c r="D17" s="14">
        <v>14.432103383999999</v>
      </c>
      <c r="E17" s="14">
        <v>33.214303151999999</v>
      </c>
      <c r="F17" s="14">
        <v>0</v>
      </c>
      <c r="G17" s="14">
        <v>0</v>
      </c>
      <c r="H17" s="14">
        <v>-5.6965671469999997</v>
      </c>
      <c r="I17" s="14">
        <v>-5.6965671469999997</v>
      </c>
      <c r="J17" s="14">
        <v>-5.6965671469999997</v>
      </c>
      <c r="K17" s="14">
        <v>-3.7098810119999999</v>
      </c>
      <c r="L17" s="14">
        <v>-3.7098810129999999</v>
      </c>
      <c r="M17" s="14">
        <v>-3.7098810129999999</v>
      </c>
      <c r="N17" s="14">
        <v>-0.89908424399999998</v>
      </c>
    </row>
    <row r="18" spans="1:14" x14ac:dyDescent="0.3">
      <c r="A18" s="121" t="s">
        <v>588</v>
      </c>
      <c r="B18" s="14">
        <v>1.813833993</v>
      </c>
      <c r="C18" s="14">
        <v>1.813833993</v>
      </c>
      <c r="D18" s="14">
        <v>1.813833993</v>
      </c>
      <c r="E18" s="14">
        <v>2.4689084029999999</v>
      </c>
      <c r="F18" s="14">
        <v>0</v>
      </c>
      <c r="G18" s="14">
        <v>0</v>
      </c>
      <c r="H18" s="14">
        <v>0.49015700800000001</v>
      </c>
      <c r="I18" s="14">
        <v>0.495582046</v>
      </c>
      <c r="J18" s="14">
        <v>0.495582046</v>
      </c>
      <c r="K18" s="14">
        <v>0.97490702399999996</v>
      </c>
      <c r="L18" s="14">
        <v>0.97490702399999996</v>
      </c>
      <c r="M18" s="14">
        <v>0.97490702399999996</v>
      </c>
      <c r="N18" s="14">
        <v>1.492634131</v>
      </c>
    </row>
    <row r="19" spans="1:14" x14ac:dyDescent="0.3">
      <c r="A19" s="121" t="s">
        <v>589</v>
      </c>
      <c r="B19" s="14">
        <v>107.728327436</v>
      </c>
      <c r="C19" s="14">
        <v>112.49105237400001</v>
      </c>
      <c r="D19" s="14">
        <v>122.71734635</v>
      </c>
      <c r="E19" s="14">
        <v>116.0398896</v>
      </c>
      <c r="F19" s="14">
        <v>20.404046916999999</v>
      </c>
      <c r="G19" s="14">
        <v>23.322606226000001</v>
      </c>
      <c r="H19" s="14">
        <v>26.749750399</v>
      </c>
      <c r="I19" s="14">
        <v>37.283194319000003</v>
      </c>
      <c r="J19" s="14">
        <v>33.674715292999998</v>
      </c>
      <c r="K19" s="14">
        <v>37.671121937000002</v>
      </c>
      <c r="L19" s="14">
        <v>39.959948073</v>
      </c>
      <c r="M19" s="14">
        <v>48.263783273999998</v>
      </c>
      <c r="N19" s="14">
        <v>56.544321517999997</v>
      </c>
    </row>
    <row r="20" spans="1:14" x14ac:dyDescent="0.3">
      <c r="A20" s="124" t="s">
        <v>590</v>
      </c>
      <c r="B20" s="14">
        <v>22.195465249000002</v>
      </c>
      <c r="C20" s="14">
        <v>22.213483267000001</v>
      </c>
      <c r="D20" s="14">
        <v>28.049001284999999</v>
      </c>
      <c r="E20" s="14">
        <v>28.067019302999999</v>
      </c>
      <c r="F20" s="14">
        <v>1.8018018E-2</v>
      </c>
      <c r="G20" s="14">
        <v>0.144144144</v>
      </c>
      <c r="H20" s="14">
        <v>0.162162162</v>
      </c>
      <c r="I20" s="14">
        <v>8.3464407820000002</v>
      </c>
      <c r="J20" s="14">
        <v>8.1401111949999994</v>
      </c>
      <c r="K20" s="14">
        <v>8.1581292130000005</v>
      </c>
      <c r="L20" s="14">
        <v>8.1941652489999992</v>
      </c>
      <c r="M20" s="14">
        <v>14.561488267</v>
      </c>
      <c r="N20" s="14">
        <v>21.181730322</v>
      </c>
    </row>
    <row r="21" spans="1:14" x14ac:dyDescent="0.3">
      <c r="A21" s="124" t="s">
        <v>591</v>
      </c>
      <c r="B21" s="14">
        <v>85.532862187000006</v>
      </c>
      <c r="C21" s="14">
        <v>90.277569107000005</v>
      </c>
      <c r="D21" s="14">
        <v>94.668345064999997</v>
      </c>
      <c r="E21" s="14">
        <v>87.972870297</v>
      </c>
      <c r="F21" s="14">
        <v>20.386028898999999</v>
      </c>
      <c r="G21" s="14">
        <v>23.178462081999999</v>
      </c>
      <c r="H21" s="14">
        <v>26.587588236999999</v>
      </c>
      <c r="I21" s="14">
        <v>28.936753537000001</v>
      </c>
      <c r="J21" s="14">
        <v>25.534604097999999</v>
      </c>
      <c r="K21" s="14">
        <v>29.512992724</v>
      </c>
      <c r="L21" s="14">
        <v>31.765782823999999</v>
      </c>
      <c r="M21" s="14">
        <v>33.702295006999996</v>
      </c>
      <c r="N21" s="14">
        <v>35.362591195999997</v>
      </c>
    </row>
    <row r="22" spans="1:14" x14ac:dyDescent="0.3">
      <c r="A22" s="121" t="s">
        <v>592</v>
      </c>
      <c r="B22" s="14">
        <v>2.1706443750000002</v>
      </c>
      <c r="C22" s="14">
        <v>2.4920667559999998</v>
      </c>
      <c r="D22" s="14">
        <v>2.8182621390000002</v>
      </c>
      <c r="E22" s="14">
        <v>3.1725760369999998</v>
      </c>
      <c r="F22" s="14">
        <v>0.31046227100000001</v>
      </c>
      <c r="G22" s="14">
        <v>0.50658907900000005</v>
      </c>
      <c r="H22" s="14">
        <v>0.62001934000000003</v>
      </c>
      <c r="I22" s="14">
        <v>0.65285937800000005</v>
      </c>
      <c r="J22" s="14">
        <v>0.69540813499999998</v>
      </c>
      <c r="K22" s="14">
        <v>0.76850794600000005</v>
      </c>
      <c r="L22" s="14">
        <v>0.94799450500000004</v>
      </c>
      <c r="M22" s="14">
        <v>1.038760522</v>
      </c>
      <c r="N22" s="14">
        <v>1.1207992600000001</v>
      </c>
    </row>
    <row r="23" spans="1:14" ht="19.5" customHeight="1" x14ac:dyDescent="0.3">
      <c r="A23" s="122" t="s">
        <v>593</v>
      </c>
      <c r="B23" s="14">
        <v>49.964288621999998</v>
      </c>
      <c r="C23" s="14">
        <v>86.196192073000006</v>
      </c>
      <c r="D23" s="14">
        <v>108.82932406099999</v>
      </c>
      <c r="E23" s="14">
        <v>10.396544843999999</v>
      </c>
      <c r="F23" s="14">
        <v>31.899988519000001</v>
      </c>
      <c r="G23" s="14">
        <v>13.956943681</v>
      </c>
      <c r="H23" s="14">
        <v>14.460621538</v>
      </c>
      <c r="I23" s="14">
        <v>13.280539744</v>
      </c>
      <c r="J23" s="14">
        <v>1.092183691</v>
      </c>
      <c r="K23" s="14">
        <v>-3.847343586</v>
      </c>
      <c r="L23" s="14">
        <v>17.798110945000001</v>
      </c>
      <c r="M23" s="14">
        <v>24.350311345000001</v>
      </c>
      <c r="N23" s="14">
        <v>19.398438387999999</v>
      </c>
    </row>
    <row r="24" spans="1:14" x14ac:dyDescent="0.3">
      <c r="A24" s="122" t="s">
        <v>594</v>
      </c>
      <c r="B24" s="14">
        <v>411.79625521399998</v>
      </c>
      <c r="C24" s="14">
        <v>465.19397814000001</v>
      </c>
      <c r="D24" s="14">
        <v>517.78077026599999</v>
      </c>
      <c r="E24" s="14">
        <v>789.54878166399999</v>
      </c>
      <c r="F24" s="14">
        <v>62.125683342999999</v>
      </c>
      <c r="G24" s="14">
        <v>115.80454577899999</v>
      </c>
      <c r="H24" s="14">
        <v>174.87241828699999</v>
      </c>
      <c r="I24" s="14">
        <v>237.90474105999999</v>
      </c>
      <c r="J24" s="14">
        <v>299.11115199699998</v>
      </c>
      <c r="K24" s="14">
        <v>355.07248786600002</v>
      </c>
      <c r="L24" s="14">
        <v>421.87987635000002</v>
      </c>
      <c r="M24" s="14">
        <v>494.65089219399999</v>
      </c>
      <c r="N24" s="14">
        <v>498.62735455900003</v>
      </c>
    </row>
    <row r="25" spans="1:14" x14ac:dyDescent="0.3">
      <c r="A25" s="122" t="s">
        <v>595</v>
      </c>
      <c r="B25" s="14">
        <v>113.992169035</v>
      </c>
      <c r="C25" s="14">
        <v>135.75091440899999</v>
      </c>
      <c r="D25" s="14">
        <v>150.91467117900001</v>
      </c>
      <c r="E25" s="14">
        <v>259.38005491600001</v>
      </c>
      <c r="F25" s="14">
        <v>32.505008465000003</v>
      </c>
      <c r="G25" s="14">
        <v>42.061548131999999</v>
      </c>
      <c r="H25" s="14">
        <v>57.345122158000002</v>
      </c>
      <c r="I25" s="14">
        <v>74.447148411000001</v>
      </c>
      <c r="J25" s="14">
        <v>94.228571269</v>
      </c>
      <c r="K25" s="14">
        <v>117.719595367</v>
      </c>
      <c r="L25" s="14">
        <v>139.85642710600001</v>
      </c>
      <c r="M25" s="14">
        <v>168.48461433</v>
      </c>
      <c r="N25" s="14">
        <v>185.12491874200001</v>
      </c>
    </row>
    <row r="26" spans="1:14" x14ac:dyDescent="0.3">
      <c r="A26" s="126" t="s">
        <v>305</v>
      </c>
      <c r="B26" s="14">
        <v>2628.4653621739999</v>
      </c>
      <c r="C26" s="14">
        <v>2963.5207918350002</v>
      </c>
      <c r="D26" s="14">
        <v>3325.3928170089998</v>
      </c>
      <c r="E26" s="14">
        <v>3695.431258226</v>
      </c>
      <c r="F26" s="14">
        <v>481.58594597899997</v>
      </c>
      <c r="G26" s="14">
        <v>665.43781894999995</v>
      </c>
      <c r="H26" s="14">
        <v>1025.112668553</v>
      </c>
      <c r="I26" s="14">
        <v>1391.201668492</v>
      </c>
      <c r="J26" s="14">
        <v>1774.3048230500001</v>
      </c>
      <c r="K26" s="14">
        <v>2143.426361155</v>
      </c>
      <c r="L26" s="14">
        <v>2525.5875959929999</v>
      </c>
      <c r="M26" s="14">
        <v>2893.2950723439999</v>
      </c>
      <c r="N26" s="14">
        <v>3185.3805541259999</v>
      </c>
    </row>
    <row r="27" spans="1:14" x14ac:dyDescent="0.3">
      <c r="A27" s="122" t="s">
        <v>306</v>
      </c>
      <c r="B27" s="14">
        <v>2587.9303023570001</v>
      </c>
      <c r="C27" s="14">
        <v>2911.3938583539998</v>
      </c>
      <c r="D27" s="14">
        <v>3263.9890213600002</v>
      </c>
      <c r="E27" s="14">
        <v>3628.0714698739998</v>
      </c>
      <c r="F27" s="14">
        <v>448.49581113400001</v>
      </c>
      <c r="G27" s="14">
        <v>644.55749620100005</v>
      </c>
      <c r="H27" s="14">
        <v>991.84410709999997</v>
      </c>
      <c r="I27" s="14">
        <v>1346.7071136009999</v>
      </c>
      <c r="J27" s="14">
        <v>1726.588187716</v>
      </c>
      <c r="K27" s="14">
        <v>2089.6156158519998</v>
      </c>
      <c r="L27" s="14">
        <v>2469.3158157729999</v>
      </c>
      <c r="M27" s="14">
        <v>2835.175592475</v>
      </c>
      <c r="N27" s="14">
        <v>3149.5152798039999</v>
      </c>
    </row>
    <row r="28" spans="1:14" x14ac:dyDescent="0.3">
      <c r="A28" s="120" t="s">
        <v>596</v>
      </c>
      <c r="B28" s="14">
        <v>734.29418743300005</v>
      </c>
      <c r="C28" s="14">
        <v>819.31199405500001</v>
      </c>
      <c r="D28" s="14">
        <v>904.00341495500004</v>
      </c>
      <c r="E28" s="14">
        <v>991.31423029600001</v>
      </c>
      <c r="F28" s="14">
        <v>87.756636427000004</v>
      </c>
      <c r="G28" s="14">
        <v>164.53924925800001</v>
      </c>
      <c r="H28" s="14">
        <v>250.85101067599999</v>
      </c>
      <c r="I28" s="14">
        <v>336.54679789199997</v>
      </c>
      <c r="J28" s="14">
        <v>434.51839015600001</v>
      </c>
      <c r="K28" s="14">
        <v>527.62677671699998</v>
      </c>
      <c r="L28" s="14">
        <v>617.50094042800004</v>
      </c>
      <c r="M28" s="14">
        <v>706.24716858800002</v>
      </c>
      <c r="N28" s="14">
        <v>812.93789511900002</v>
      </c>
    </row>
    <row r="29" spans="1:14" x14ac:dyDescent="0.3">
      <c r="A29" s="120" t="s">
        <v>597</v>
      </c>
      <c r="B29" s="14">
        <v>0</v>
      </c>
      <c r="C29" s="14">
        <v>0</v>
      </c>
      <c r="D29" s="14">
        <v>0</v>
      </c>
      <c r="E29" s="14">
        <v>0</v>
      </c>
      <c r="F29" s="14">
        <v>0</v>
      </c>
      <c r="G29" s="14">
        <v>0</v>
      </c>
      <c r="H29" s="14">
        <v>0</v>
      </c>
      <c r="I29" s="14">
        <v>0</v>
      </c>
      <c r="J29" s="14">
        <v>0</v>
      </c>
      <c r="K29" s="14">
        <v>0</v>
      </c>
      <c r="L29" s="14">
        <v>0</v>
      </c>
      <c r="M29" s="14">
        <v>0</v>
      </c>
      <c r="N29" s="14" t="s">
        <v>833</v>
      </c>
    </row>
    <row r="30" spans="1:14" x14ac:dyDescent="0.3">
      <c r="A30" s="120" t="s">
        <v>598</v>
      </c>
      <c r="B30" s="14">
        <v>26.253023205000002</v>
      </c>
      <c r="C30" s="14">
        <v>28.868383772000001</v>
      </c>
      <c r="D30" s="14">
        <v>31.572621014999999</v>
      </c>
      <c r="E30" s="14">
        <v>21.033101465000001</v>
      </c>
      <c r="F30" s="14">
        <v>2.582980439</v>
      </c>
      <c r="G30" s="14">
        <v>2.9374333149999998</v>
      </c>
      <c r="H30" s="14">
        <v>8.1267555169999994</v>
      </c>
      <c r="I30" s="14">
        <v>11.007584637000001</v>
      </c>
      <c r="J30" s="14">
        <v>13.867523289999999</v>
      </c>
      <c r="K30" s="14">
        <v>14.271372312</v>
      </c>
      <c r="L30" s="14">
        <v>19.982303423000001</v>
      </c>
      <c r="M30" s="14">
        <v>23.104007619000001</v>
      </c>
      <c r="N30" s="14">
        <v>23.239144368000002</v>
      </c>
    </row>
    <row r="31" spans="1:14" x14ac:dyDescent="0.3">
      <c r="A31" s="120" t="s">
        <v>599</v>
      </c>
      <c r="B31" s="14">
        <v>1068.0294045210001</v>
      </c>
      <c r="C31" s="14">
        <v>1190.554223786</v>
      </c>
      <c r="D31" s="14">
        <v>1316.852536328</v>
      </c>
      <c r="E31" s="14">
        <v>1468.8490348610001</v>
      </c>
      <c r="F31" s="14">
        <v>147.08600154499999</v>
      </c>
      <c r="G31" s="14">
        <v>258.05105677199998</v>
      </c>
      <c r="H31" s="14">
        <v>390.70800932200001</v>
      </c>
      <c r="I31" s="14">
        <v>529.58334704200001</v>
      </c>
      <c r="J31" s="14">
        <v>667.10011620700004</v>
      </c>
      <c r="K31" s="14">
        <v>793.09162539600004</v>
      </c>
      <c r="L31" s="14">
        <v>953.41099701400003</v>
      </c>
      <c r="M31" s="14">
        <v>1092.9805861960001</v>
      </c>
      <c r="N31" s="14">
        <v>1214.7668305550001</v>
      </c>
    </row>
    <row r="32" spans="1:14" x14ac:dyDescent="0.3">
      <c r="A32" s="120" t="s">
        <v>600</v>
      </c>
      <c r="B32" s="14">
        <v>1.480595119</v>
      </c>
      <c r="C32" s="14">
        <v>1.6318164239999999</v>
      </c>
      <c r="D32" s="14">
        <v>2.049891557</v>
      </c>
      <c r="E32" s="14">
        <v>2.4131256240000001</v>
      </c>
      <c r="F32" s="14">
        <v>9.2556745999999995E-2</v>
      </c>
      <c r="G32" s="14">
        <v>0.189672804</v>
      </c>
      <c r="H32" s="14">
        <v>0.28347593300000001</v>
      </c>
      <c r="I32" s="14">
        <v>0.45623903300000002</v>
      </c>
      <c r="J32" s="14">
        <v>0.58014737599999999</v>
      </c>
      <c r="K32" s="14">
        <v>0.73929199599999995</v>
      </c>
      <c r="L32" s="14">
        <v>0.87883935099999999</v>
      </c>
      <c r="M32" s="14">
        <v>0.99826228900000002</v>
      </c>
      <c r="N32" s="14">
        <v>1.241309236</v>
      </c>
    </row>
    <row r="33" spans="1:14" x14ac:dyDescent="0.3">
      <c r="A33" s="120" t="s">
        <v>601</v>
      </c>
      <c r="B33" s="14">
        <v>362.29532815900001</v>
      </c>
      <c r="C33" s="14">
        <v>399.23180169199998</v>
      </c>
      <c r="D33" s="14">
        <v>493.96832300599999</v>
      </c>
      <c r="E33" s="14">
        <v>553.09237764299996</v>
      </c>
      <c r="F33" s="14">
        <v>146.54352797199999</v>
      </c>
      <c r="G33" s="14">
        <v>100.732959639</v>
      </c>
      <c r="H33" s="14">
        <v>166.43659065599999</v>
      </c>
      <c r="I33" s="14">
        <v>226.56388156599999</v>
      </c>
      <c r="J33" s="14">
        <v>304.04595521200002</v>
      </c>
      <c r="K33" s="14">
        <v>367.286986539</v>
      </c>
      <c r="L33" s="14">
        <v>431.11231331099998</v>
      </c>
      <c r="M33" s="14">
        <v>497.59863414699998</v>
      </c>
      <c r="N33" s="14">
        <v>541.78409317000001</v>
      </c>
    </row>
    <row r="34" spans="1:14" x14ac:dyDescent="0.3">
      <c r="A34" s="120" t="s">
        <v>602</v>
      </c>
      <c r="B34" s="14">
        <v>24.057889476</v>
      </c>
      <c r="C34" s="14">
        <v>25.833753801</v>
      </c>
      <c r="D34" s="14">
        <v>29.290725363</v>
      </c>
      <c r="E34" s="14">
        <v>32.236689779999999</v>
      </c>
      <c r="F34" s="14">
        <v>3.200230726</v>
      </c>
      <c r="G34" s="14">
        <v>6.7219206949999997</v>
      </c>
      <c r="H34" s="14">
        <v>8.6486042249999997</v>
      </c>
      <c r="I34" s="14">
        <v>12.140397855</v>
      </c>
      <c r="J34" s="14">
        <v>15.409914485</v>
      </c>
      <c r="K34" s="14">
        <v>18.564919215</v>
      </c>
      <c r="L34" s="14">
        <v>24.009612537999999</v>
      </c>
      <c r="M34" s="14">
        <v>28.066462841</v>
      </c>
      <c r="N34" s="14">
        <v>48.886998724999998</v>
      </c>
    </row>
    <row r="35" spans="1:14" x14ac:dyDescent="0.3">
      <c r="A35" s="120" t="s">
        <v>603</v>
      </c>
      <c r="B35" s="14">
        <v>8.8006047079999998</v>
      </c>
      <c r="C35" s="14">
        <v>9.3678453289999997</v>
      </c>
      <c r="D35" s="14">
        <v>11.225374757000001</v>
      </c>
      <c r="E35" s="14">
        <v>12.344010071</v>
      </c>
      <c r="F35" s="14">
        <v>1.3805866659999999</v>
      </c>
      <c r="G35" s="14">
        <v>2.3146163149999999</v>
      </c>
      <c r="H35" s="14">
        <v>3.5534073340000001</v>
      </c>
      <c r="I35" s="14">
        <v>4.3154129470000004</v>
      </c>
      <c r="J35" s="14">
        <v>5.3501839870000003</v>
      </c>
      <c r="K35" s="14">
        <v>6.5546180119999997</v>
      </c>
      <c r="L35" s="14">
        <v>7.7656135370000001</v>
      </c>
      <c r="M35" s="14">
        <v>8.8062569429999993</v>
      </c>
      <c r="N35" s="14">
        <v>12.279511328</v>
      </c>
    </row>
    <row r="36" spans="1:14" x14ac:dyDescent="0.3">
      <c r="A36" s="120" t="s">
        <v>604</v>
      </c>
      <c r="B36" s="14">
        <v>305.23390182999998</v>
      </c>
      <c r="C36" s="14">
        <v>341.57683158100002</v>
      </c>
      <c r="D36" s="14">
        <v>370.35734756199997</v>
      </c>
      <c r="E36" s="14">
        <v>426.01713746500002</v>
      </c>
      <c r="F36" s="14">
        <v>43.679792726999999</v>
      </c>
      <c r="G36" s="14">
        <v>85.313639839999993</v>
      </c>
      <c r="H36" s="14">
        <v>123.472015511</v>
      </c>
      <c r="I36" s="14">
        <v>186.217733326</v>
      </c>
      <c r="J36" s="14">
        <v>234.73894520600001</v>
      </c>
      <c r="K36" s="14">
        <v>273.53686951200001</v>
      </c>
      <c r="L36" s="14">
        <v>337.85038025099999</v>
      </c>
      <c r="M36" s="14">
        <v>390.62167688900001</v>
      </c>
      <c r="N36" s="14">
        <v>389.08303286099999</v>
      </c>
    </row>
    <row r="37" spans="1:14" x14ac:dyDescent="0.3">
      <c r="A37" s="120" t="s">
        <v>605</v>
      </c>
      <c r="B37" s="14">
        <v>57.485367906</v>
      </c>
      <c r="C37" s="14">
        <v>95.017207913999997</v>
      </c>
      <c r="D37" s="14">
        <v>104.668786817</v>
      </c>
      <c r="E37" s="14">
        <v>120.771762669</v>
      </c>
      <c r="F37" s="14">
        <v>16.173497886</v>
      </c>
      <c r="G37" s="14">
        <v>23.756947563000001</v>
      </c>
      <c r="H37" s="14">
        <v>39.764237926</v>
      </c>
      <c r="I37" s="14">
        <v>39.875719302999997</v>
      </c>
      <c r="J37" s="14">
        <v>50.977011797000003</v>
      </c>
      <c r="K37" s="14">
        <v>87.943156153000004</v>
      </c>
      <c r="L37" s="14">
        <v>76.804815919999996</v>
      </c>
      <c r="M37" s="14">
        <v>86.752536962999997</v>
      </c>
      <c r="N37" s="14">
        <v>105.296464442</v>
      </c>
    </row>
    <row r="38" spans="1:14" x14ac:dyDescent="0.3">
      <c r="A38" s="122" t="s">
        <v>307</v>
      </c>
      <c r="B38" s="14">
        <v>40.535059816999997</v>
      </c>
      <c r="C38" s="14">
        <v>52.126933481000002</v>
      </c>
      <c r="D38" s="14">
        <v>61.403795649000003</v>
      </c>
      <c r="E38" s="14">
        <v>67.359788351999995</v>
      </c>
      <c r="F38" s="14">
        <v>33.090134845000001</v>
      </c>
      <c r="G38" s="14">
        <v>20.880322749000001</v>
      </c>
      <c r="H38" s="14">
        <v>33.268561452999997</v>
      </c>
      <c r="I38" s="14">
        <v>44.494554891</v>
      </c>
      <c r="J38" s="14">
        <v>47.716635334000003</v>
      </c>
      <c r="K38" s="14">
        <v>53.810745302999997</v>
      </c>
      <c r="L38" s="14">
        <v>56.271780219999997</v>
      </c>
      <c r="M38" s="14">
        <v>58.119479869000003</v>
      </c>
      <c r="N38" s="14">
        <v>35.865274321999998</v>
      </c>
    </row>
    <row r="39" spans="1:14" x14ac:dyDescent="0.3">
      <c r="A39" s="126" t="s">
        <v>308</v>
      </c>
      <c r="B39" s="14">
        <v>608.34728574899998</v>
      </c>
      <c r="C39" s="14">
        <v>716.882186746</v>
      </c>
      <c r="D39" s="14">
        <v>783.57600208300005</v>
      </c>
      <c r="E39" s="14">
        <v>1115.0622625359999</v>
      </c>
      <c r="F39" s="14">
        <v>21.867494494999999</v>
      </c>
      <c r="G39" s="14">
        <v>155.4684101</v>
      </c>
      <c r="H39" s="14">
        <v>199.15192812800001</v>
      </c>
      <c r="I39" s="14">
        <v>209.296083162</v>
      </c>
      <c r="J39" s="14">
        <v>193.25160457199999</v>
      </c>
      <c r="K39" s="14">
        <v>230.07846819400001</v>
      </c>
      <c r="L39" s="14">
        <v>294.645930104</v>
      </c>
      <c r="M39" s="14">
        <v>374.13277261100001</v>
      </c>
      <c r="N39" s="14">
        <v>418.19873619399999</v>
      </c>
    </row>
    <row r="40" spans="1:14" x14ac:dyDescent="0.3">
      <c r="A40" s="125" t="s">
        <v>309</v>
      </c>
      <c r="B40" s="14"/>
      <c r="C40" s="14">
        <v>0</v>
      </c>
      <c r="D40" s="14"/>
      <c r="E40" s="14"/>
      <c r="F40" s="14"/>
      <c r="G40" s="14"/>
      <c r="H40" s="14"/>
      <c r="I40" s="14"/>
      <c r="J40" s="14"/>
      <c r="K40" s="14"/>
      <c r="L40" s="14"/>
      <c r="M40" s="14"/>
      <c r="N40" s="14"/>
    </row>
    <row r="41" spans="1:14" x14ac:dyDescent="0.3">
      <c r="A41" s="122" t="s">
        <v>363</v>
      </c>
      <c r="B41" s="14">
        <v>115.925318795</v>
      </c>
      <c r="C41" s="14">
        <v>149.72159704200001</v>
      </c>
      <c r="D41" s="14">
        <v>144.873876924</v>
      </c>
      <c r="E41" s="14">
        <v>145.082186326</v>
      </c>
      <c r="F41" s="14">
        <v>17.279931886</v>
      </c>
      <c r="G41" s="14">
        <v>37.881502415999996</v>
      </c>
      <c r="H41" s="14">
        <v>42.439114482000001</v>
      </c>
      <c r="I41" s="14">
        <v>44.581062033000002</v>
      </c>
      <c r="J41" s="14">
        <v>45.064144448999997</v>
      </c>
      <c r="K41" s="14">
        <v>49.724266417999999</v>
      </c>
      <c r="L41" s="14">
        <v>57.337847218</v>
      </c>
      <c r="M41" s="14">
        <v>59.595626344999999</v>
      </c>
      <c r="N41" s="14">
        <v>69.503806030999996</v>
      </c>
    </row>
    <row r="42" spans="1:14" x14ac:dyDescent="0.3">
      <c r="A42" s="122" t="s">
        <v>364</v>
      </c>
      <c r="B42" s="14">
        <v>-6.9835222430000004</v>
      </c>
      <c r="C42" s="14">
        <v>-5.1442806790000004</v>
      </c>
      <c r="D42" s="14">
        <v>-3.0003246589999999</v>
      </c>
      <c r="E42" s="14">
        <v>-3.7857643250000002</v>
      </c>
      <c r="F42" s="14">
        <v>19.302057397999999</v>
      </c>
      <c r="G42" s="14">
        <v>9.1034293089999991</v>
      </c>
      <c r="H42" s="14">
        <v>12.021901421999999</v>
      </c>
      <c r="I42" s="14">
        <v>11.052364256000001</v>
      </c>
      <c r="J42" s="14">
        <v>6.3257099720000003</v>
      </c>
      <c r="K42" s="14">
        <v>-4.351149779</v>
      </c>
      <c r="L42" s="14">
        <v>-3.898826879</v>
      </c>
      <c r="M42" s="14">
        <v>-16.173050222000001</v>
      </c>
      <c r="N42" s="14">
        <v>-13.836997902</v>
      </c>
    </row>
    <row r="43" spans="1:14" x14ac:dyDescent="0.3">
      <c r="A43" s="126" t="s">
        <v>606</v>
      </c>
      <c r="B43" s="14">
        <v>485.43844471099999</v>
      </c>
      <c r="C43" s="14">
        <v>562.01630902500006</v>
      </c>
      <c r="D43" s="14">
        <v>635.70180049999999</v>
      </c>
      <c r="E43" s="14">
        <v>966.19431188500005</v>
      </c>
      <c r="F43" s="14">
        <v>23.889620007000001</v>
      </c>
      <c r="G43" s="14">
        <v>126.690336993</v>
      </c>
      <c r="H43" s="14">
        <v>168.73471506800001</v>
      </c>
      <c r="I43" s="14">
        <v>175.76738538500001</v>
      </c>
      <c r="J43" s="14">
        <v>154.51317009499999</v>
      </c>
      <c r="K43" s="14">
        <v>176.003051997</v>
      </c>
      <c r="L43" s="14">
        <v>233.40925600700001</v>
      </c>
      <c r="M43" s="14">
        <v>298.36409604400001</v>
      </c>
      <c r="N43" s="14">
        <v>334.85793226099997</v>
      </c>
    </row>
    <row r="44" spans="1:14" x14ac:dyDescent="0.3">
      <c r="A44" s="126" t="s">
        <v>607</v>
      </c>
      <c r="B44" s="14">
        <v>0.74584470899999999</v>
      </c>
      <c r="C44" s="14">
        <v>0.89911004299999997</v>
      </c>
      <c r="D44" s="14">
        <v>5.1641795679999998</v>
      </c>
      <c r="E44" s="14">
        <v>5.1331348969999997</v>
      </c>
      <c r="F44" s="14">
        <v>1.238779785</v>
      </c>
      <c r="G44" s="14">
        <v>1.3516975200000001</v>
      </c>
      <c r="H44" s="14">
        <v>2.248936568</v>
      </c>
      <c r="I44" s="14">
        <v>2.360854303</v>
      </c>
      <c r="J44" s="14">
        <v>2.3066689899999999</v>
      </c>
      <c r="K44" s="14">
        <v>3.6317375630000002</v>
      </c>
      <c r="L44" s="14">
        <v>3.5090950209999998</v>
      </c>
      <c r="M44" s="14">
        <v>5.0392143989999996</v>
      </c>
      <c r="N44" s="14">
        <v>5.0548658919999996</v>
      </c>
    </row>
    <row r="45" spans="1:14" x14ac:dyDescent="0.3">
      <c r="A45" s="126" t="s">
        <v>608</v>
      </c>
      <c r="B45" s="128">
        <v>486.18428942000003</v>
      </c>
      <c r="C45" s="128">
        <v>562.91541906800001</v>
      </c>
      <c r="D45" s="128">
        <v>640.865980068</v>
      </c>
      <c r="E45" s="128">
        <v>971.32744678200004</v>
      </c>
      <c r="F45" s="128">
        <v>25.128399792</v>
      </c>
      <c r="G45" s="128">
        <v>128.042034513</v>
      </c>
      <c r="H45" s="128">
        <v>170.98365163599999</v>
      </c>
      <c r="I45" s="128">
        <v>178.12823968800001</v>
      </c>
      <c r="J45" s="128">
        <v>156.81983908500001</v>
      </c>
      <c r="K45" s="128">
        <v>179.63478956</v>
      </c>
      <c r="L45" s="128">
        <v>236.91835102799999</v>
      </c>
      <c r="M45" s="128">
        <v>303.40331044300001</v>
      </c>
      <c r="N45" s="128">
        <v>339.91279815299998</v>
      </c>
    </row>
    <row r="46" spans="1:14" ht="15" customHeight="1" x14ac:dyDescent="0.3">
      <c r="A46" s="307" t="s">
        <v>382</v>
      </c>
      <c r="B46" s="308"/>
      <c r="C46" s="308"/>
      <c r="D46" s="308"/>
      <c r="E46" s="308"/>
      <c r="F46" s="308"/>
      <c r="G46" s="308"/>
      <c r="H46" s="308"/>
      <c r="I46" s="308"/>
      <c r="J46" s="308"/>
      <c r="K46" s="308"/>
      <c r="L46" s="308"/>
      <c r="M46" s="308"/>
      <c r="N46" s="308"/>
    </row>
  </sheetData>
  <mergeCells count="2">
    <mergeCell ref="A46:N46"/>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E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50" customWidth="1"/>
    <col min="2" max="14" width="16.6640625" customWidth="1"/>
  </cols>
  <sheetData>
    <row r="1" spans="1:14" ht="28.95" customHeight="1" x14ac:dyDescent="0.3">
      <c r="A1" s="291" t="s">
        <v>377</v>
      </c>
      <c r="B1" s="292"/>
      <c r="C1" s="292"/>
      <c r="D1" s="292"/>
      <c r="E1" s="292"/>
      <c r="F1" s="292"/>
      <c r="G1" s="292"/>
      <c r="H1" s="292"/>
      <c r="I1" s="292"/>
      <c r="J1" s="292"/>
      <c r="K1" s="292"/>
      <c r="L1" s="292"/>
      <c r="M1" s="292"/>
      <c r="N1" s="292"/>
    </row>
    <row r="2" spans="1:14" x14ac:dyDescent="0.3">
      <c r="A2" s="56" t="s">
        <v>108</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26" t="s">
        <v>310</v>
      </c>
      <c r="B3" s="76">
        <v>0.82871568181803767</v>
      </c>
      <c r="C3" s="76">
        <v>0.8213482749918577</v>
      </c>
      <c r="D3" s="76">
        <v>0.82464486320406549</v>
      </c>
      <c r="E3" s="76">
        <v>0.7971832601188692</v>
      </c>
      <c r="F3" s="76">
        <v>0.95232467219559414</v>
      </c>
      <c r="G3" s="76">
        <v>0.82758156021721829</v>
      </c>
      <c r="H3" s="76">
        <v>0.84996791017258044</v>
      </c>
      <c r="I3" s="76">
        <v>0.88247867452043971</v>
      </c>
      <c r="J3" s="76">
        <v>0.92166898701721478</v>
      </c>
      <c r="K3" s="76">
        <v>0.92633624175441964</v>
      </c>
      <c r="L3" s="76">
        <v>0.92125686967798237</v>
      </c>
      <c r="M3" s="76">
        <v>0.91488464985633089</v>
      </c>
      <c r="N3" s="76">
        <v>0.9213272834617785</v>
      </c>
    </row>
    <row r="4" spans="1:14" x14ac:dyDescent="0.3">
      <c r="A4" s="27" t="s">
        <v>311</v>
      </c>
      <c r="B4" s="76">
        <v>0.73942640871270415</v>
      </c>
      <c r="C4" s="76">
        <v>0.72748336976514327</v>
      </c>
      <c r="D4" s="76">
        <v>0.72597524089596444</v>
      </c>
      <c r="E4" s="76">
        <v>0.69457326409504472</v>
      </c>
      <c r="F4" s="76">
        <v>0.6868692584320365</v>
      </c>
      <c r="G4" s="76">
        <v>0.68019261438095391</v>
      </c>
      <c r="H4" s="76">
        <v>0.66963973293161649</v>
      </c>
      <c r="I4" s="76">
        <v>0.67352705008298386</v>
      </c>
      <c r="J4" s="76">
        <v>0.66588903921802489</v>
      </c>
      <c r="K4" s="76">
        <v>0.66603066828704993</v>
      </c>
      <c r="L4" s="76">
        <v>0.65539443475267267</v>
      </c>
      <c r="M4" s="76">
        <v>0.64446903661241273</v>
      </c>
      <c r="N4" s="76">
        <v>0.64913115240405661</v>
      </c>
    </row>
    <row r="5" spans="1:14" x14ac:dyDescent="0.3">
      <c r="A5" s="27" t="s">
        <v>312</v>
      </c>
      <c r="B5" s="76">
        <v>3.4819791683419379E-2</v>
      </c>
      <c r="C5" s="76">
        <v>3.6742006502955095E-2</v>
      </c>
      <c r="D5" s="76">
        <v>3.6342166613830711E-2</v>
      </c>
      <c r="E5" s="76">
        <v>4.7003997516317259E-2</v>
      </c>
      <c r="F5" s="76">
        <v>1.0054743337190614E-2</v>
      </c>
      <c r="G5" s="76">
        <v>3.5302704363852112E-2</v>
      </c>
      <c r="H5" s="76">
        <v>2.9592335803005534E-2</v>
      </c>
      <c r="I5" s="76">
        <v>2.3150183389972292E-2</v>
      </c>
      <c r="J5" s="76">
        <v>1.7034734579683176E-2</v>
      </c>
      <c r="K5" s="76">
        <v>1.6888016939744555E-2</v>
      </c>
      <c r="L5" s="76">
        <v>1.8499256541554654E-2</v>
      </c>
      <c r="M5" s="76">
        <v>2.0524880939256713E-2</v>
      </c>
      <c r="N5" s="76">
        <v>2.040146859927398E-2</v>
      </c>
    </row>
    <row r="6" spans="1:14" x14ac:dyDescent="0.3">
      <c r="A6" s="27" t="s">
        <v>313</v>
      </c>
      <c r="B6" s="76">
        <v>5.4311807557228003E-2</v>
      </c>
      <c r="C6" s="76">
        <v>5.6252534870629846E-2</v>
      </c>
      <c r="D6" s="76">
        <v>5.750170705927149E-2</v>
      </c>
      <c r="E6" s="76">
        <v>7.8902801495765257E-2</v>
      </c>
      <c r="F6" s="76">
        <v>1.9967413364742292E-2</v>
      </c>
      <c r="G6" s="76">
        <v>5.1878683202841891E-2</v>
      </c>
      <c r="H6" s="76">
        <v>4.5204395042256817E-2</v>
      </c>
      <c r="I6" s="76">
        <v>3.4975891450945172E-2</v>
      </c>
      <c r="J6" s="76">
        <v>2.4419284587623213E-2</v>
      </c>
      <c r="K6" s="76">
        <v>2.3083392341898237E-2</v>
      </c>
      <c r="L6" s="76">
        <v>2.6126360542393812E-2</v>
      </c>
      <c r="M6" s="76">
        <v>2.9111912508771657E-2</v>
      </c>
      <c r="N6" s="76">
        <v>2.8971155951312787E-2</v>
      </c>
    </row>
    <row r="7" spans="1:14" x14ac:dyDescent="0.3">
      <c r="A7" s="27" t="s">
        <v>314</v>
      </c>
      <c r="B7" s="77">
        <v>0.78514810795307011</v>
      </c>
      <c r="C7" s="77">
        <v>0.74340887696104085</v>
      </c>
      <c r="D7" s="77">
        <v>0.73268938113847437</v>
      </c>
      <c r="E7" s="77">
        <v>0.64713169084261635</v>
      </c>
      <c r="F7" s="77">
        <v>0.64747509001811165</v>
      </c>
      <c r="G7" s="77">
        <v>0.62063217240740276</v>
      </c>
      <c r="H7" s="77">
        <v>0.64238801327770856</v>
      </c>
      <c r="I7" s="77">
        <v>0.64882650482792337</v>
      </c>
      <c r="J7" s="77">
        <v>0.64112201703874294</v>
      </c>
      <c r="K7" s="77">
        <v>0.61646286594766486</v>
      </c>
      <c r="L7" s="77">
        <v>0.61692903016959744</v>
      </c>
      <c r="M7" s="77">
        <v>0.60622190773084639</v>
      </c>
      <c r="N7" s="77">
        <v>0.58612302331753663</v>
      </c>
    </row>
    <row r="8" spans="1:14" x14ac:dyDescent="0.3">
      <c r="A8" s="27" t="s">
        <v>315</v>
      </c>
      <c r="B8" s="78">
        <v>3.4125486941136728E-2</v>
      </c>
      <c r="C8" s="78">
        <v>3.6748878904909778E-2</v>
      </c>
      <c r="D8" s="78">
        <v>3.9012535825415175E-2</v>
      </c>
      <c r="E8" s="78">
        <v>3.5994149523278916E-2</v>
      </c>
      <c r="F8" s="78">
        <v>3.998171379304738E-2</v>
      </c>
      <c r="G8" s="78">
        <v>3.9014117054421822E-2</v>
      </c>
      <c r="H8" s="78">
        <v>3.6805111297669793E-2</v>
      </c>
      <c r="I8" s="78">
        <v>3.8496359987015692E-2</v>
      </c>
      <c r="J8" s="78">
        <v>4.9665546163216591E-2</v>
      </c>
      <c r="K8" s="78">
        <v>4.097521953543188E-2</v>
      </c>
      <c r="L8" s="78">
        <v>4.3866874502380727E-2</v>
      </c>
      <c r="M8" s="78">
        <v>4.205328760782219E-2</v>
      </c>
      <c r="N8" s="78">
        <v>3.8824113982475136E-2</v>
      </c>
    </row>
    <row r="9" spans="1:14" ht="20.399999999999999" customHeight="1" x14ac:dyDescent="0.3">
      <c r="A9" s="307" t="s">
        <v>383</v>
      </c>
      <c r="B9" s="308"/>
      <c r="C9" s="308"/>
      <c r="D9" s="308"/>
      <c r="E9" s="308"/>
      <c r="F9" s="308"/>
      <c r="G9" s="308"/>
      <c r="H9" s="308"/>
      <c r="I9" s="308"/>
      <c r="J9" s="308"/>
      <c r="K9" s="308"/>
      <c r="L9" s="308"/>
      <c r="M9" s="308"/>
      <c r="N9" s="308"/>
    </row>
    <row r="10" spans="1:14" x14ac:dyDescent="0.3">
      <c r="A10"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90" zoomScaleNormal="90" zoomScaleSheetLayoutView="100" workbookViewId="0">
      <pane xSplit="1" ySplit="2" topLeftCell="I3" activePane="bottomRight" state="frozen"/>
      <selection activeCell="N78" sqref="N78"/>
      <selection pane="topRight" activeCell="N78" sqref="N78"/>
      <selection pane="bottomLeft" activeCell="N78" sqref="N78"/>
      <selection pane="bottomRight" activeCell="O1" sqref="O1"/>
    </sheetView>
  </sheetViews>
  <sheetFormatPr defaultRowHeight="14.4" x14ac:dyDescent="0.3"/>
  <cols>
    <col min="1" max="1" width="64.33203125" customWidth="1"/>
    <col min="2" max="14" width="23" customWidth="1"/>
  </cols>
  <sheetData>
    <row r="1" spans="1:14" ht="28.95" customHeight="1" x14ac:dyDescent="0.3">
      <c r="A1" s="291" t="s">
        <v>771</v>
      </c>
      <c r="B1" s="292"/>
      <c r="C1" s="292"/>
      <c r="D1" s="292"/>
      <c r="E1" s="292"/>
      <c r="F1" s="292"/>
      <c r="G1" s="292"/>
      <c r="H1" s="292"/>
      <c r="I1" s="292"/>
      <c r="J1" s="292"/>
      <c r="K1" s="292"/>
      <c r="L1" s="292"/>
      <c r="M1" s="292"/>
      <c r="N1" s="292"/>
    </row>
    <row r="2" spans="1:14" x14ac:dyDescent="0.3">
      <c r="A2" s="56" t="s">
        <v>8</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26" t="s">
        <v>316</v>
      </c>
      <c r="B3" s="118">
        <v>6293.7872714380001</v>
      </c>
      <c r="C3" s="118">
        <v>6335.6524197119998</v>
      </c>
      <c r="D3" s="118">
        <v>6415.3758533190003</v>
      </c>
      <c r="E3" s="118">
        <v>6669.7241545159995</v>
      </c>
      <c r="F3" s="118">
        <v>6731.4927960240002</v>
      </c>
      <c r="G3" s="118">
        <v>6712.132668704</v>
      </c>
      <c r="H3" s="118">
        <v>6749.3940223620002</v>
      </c>
      <c r="I3" s="118">
        <v>6779.6840969509994</v>
      </c>
      <c r="J3" s="118">
        <v>6738.6624324919994</v>
      </c>
      <c r="K3" s="118">
        <v>6536.2878348659997</v>
      </c>
      <c r="L3" s="118">
        <v>6567.5617801200005</v>
      </c>
      <c r="M3" s="118">
        <v>6560.4739967949999</v>
      </c>
      <c r="N3" s="118">
        <v>6660.0530197079997</v>
      </c>
    </row>
    <row r="4" spans="1:14" x14ac:dyDescent="0.3">
      <c r="A4" s="27" t="s">
        <v>609</v>
      </c>
      <c r="B4" s="118">
        <v>714.26216769400003</v>
      </c>
      <c r="C4" s="118">
        <v>647.21276295600001</v>
      </c>
      <c r="D4" s="118">
        <v>695.89913425500004</v>
      </c>
      <c r="E4" s="118">
        <v>713.78406985499998</v>
      </c>
      <c r="F4" s="118">
        <v>710.88315713700001</v>
      </c>
      <c r="G4" s="118">
        <v>718.335703728</v>
      </c>
      <c r="H4" s="118">
        <v>752.03305171600005</v>
      </c>
      <c r="I4" s="118">
        <v>747.393773173</v>
      </c>
      <c r="J4" s="118">
        <v>752.51930148300005</v>
      </c>
      <c r="K4" s="118">
        <v>750.56805645700001</v>
      </c>
      <c r="L4" s="118">
        <v>774.06300534399998</v>
      </c>
      <c r="M4" s="118">
        <v>773.22568263699998</v>
      </c>
      <c r="N4" s="118">
        <v>747.63019649</v>
      </c>
    </row>
    <row r="5" spans="1:14" x14ac:dyDescent="0.3">
      <c r="A5" s="27" t="s">
        <v>610</v>
      </c>
      <c r="B5" s="118">
        <v>0</v>
      </c>
      <c r="C5" s="118">
        <v>0</v>
      </c>
      <c r="D5" s="118">
        <v>0</v>
      </c>
      <c r="E5" s="118">
        <v>0</v>
      </c>
      <c r="F5" s="118">
        <v>0</v>
      </c>
      <c r="G5" s="118">
        <v>0</v>
      </c>
      <c r="H5" s="118">
        <v>0</v>
      </c>
      <c r="I5" s="118">
        <v>0</v>
      </c>
      <c r="J5" s="118">
        <v>0</v>
      </c>
      <c r="K5" s="118">
        <v>0</v>
      </c>
      <c r="L5" s="118">
        <v>0</v>
      </c>
      <c r="M5" s="118">
        <v>0</v>
      </c>
      <c r="N5" s="118">
        <v>0</v>
      </c>
    </row>
    <row r="6" spans="1:14" x14ac:dyDescent="0.3">
      <c r="A6" s="27" t="s">
        <v>611</v>
      </c>
      <c r="B6" s="118">
        <v>10884.968954390999</v>
      </c>
      <c r="C6" s="118">
        <v>10825.357865221</v>
      </c>
      <c r="D6" s="118">
        <v>10746.216935356</v>
      </c>
      <c r="E6" s="118">
        <v>10633.509866599999</v>
      </c>
      <c r="F6" s="118">
        <v>10483.622820361999</v>
      </c>
      <c r="G6" s="118">
        <v>10763.513355683001</v>
      </c>
      <c r="H6" s="118">
        <v>11189.407220057001</v>
      </c>
      <c r="I6" s="118">
        <v>11150.751527816999</v>
      </c>
      <c r="J6" s="118">
        <v>10917.450303816</v>
      </c>
      <c r="K6" s="118">
        <v>10929.416876232001</v>
      </c>
      <c r="L6" s="118">
        <v>10776.176593217</v>
      </c>
      <c r="M6" s="118">
        <v>10459.897060413999</v>
      </c>
      <c r="N6" s="118">
        <v>10276.261212334</v>
      </c>
    </row>
    <row r="7" spans="1:14" s="4" customFormat="1" x14ac:dyDescent="0.3">
      <c r="A7" s="30" t="s">
        <v>7</v>
      </c>
      <c r="B7" s="119">
        <v>17893.018393522998</v>
      </c>
      <c r="C7" s="119">
        <v>17808.223047888998</v>
      </c>
      <c r="D7" s="119">
        <v>17857.491922929999</v>
      </c>
      <c r="E7" s="119">
        <v>18017.018090971</v>
      </c>
      <c r="F7" s="119">
        <v>17925.998773522999</v>
      </c>
      <c r="G7" s="119">
        <v>18193.981728115003</v>
      </c>
      <c r="H7" s="119">
        <v>18690.834294135002</v>
      </c>
      <c r="I7" s="119">
        <v>18677.829397941001</v>
      </c>
      <c r="J7" s="119">
        <v>18408.632037791001</v>
      </c>
      <c r="K7" s="119">
        <v>18216.272767555001</v>
      </c>
      <c r="L7" s="119">
        <v>18117.801378681001</v>
      </c>
      <c r="M7" s="119">
        <v>17793.596739846002</v>
      </c>
      <c r="N7" s="119">
        <v>17683.944428531999</v>
      </c>
    </row>
    <row r="8" spans="1:14" ht="17.399999999999999" customHeight="1" x14ac:dyDescent="0.3">
      <c r="A8" s="307" t="s">
        <v>383</v>
      </c>
      <c r="B8" s="308"/>
      <c r="C8" s="308"/>
      <c r="D8" s="308"/>
      <c r="E8" s="308"/>
      <c r="F8" s="308"/>
      <c r="G8" s="308"/>
      <c r="H8" s="308"/>
      <c r="I8" s="308"/>
      <c r="J8" s="308"/>
      <c r="K8" s="308"/>
      <c r="L8" s="308"/>
      <c r="M8" s="308"/>
      <c r="N8" s="308"/>
    </row>
    <row r="11" spans="1:14" x14ac:dyDescent="0.3">
      <c r="A11"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M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67.6640625" customWidth="1"/>
    <col min="2" max="15" width="22.33203125" customWidth="1"/>
  </cols>
  <sheetData>
    <row r="1" spans="1:14" ht="28.95" customHeight="1" x14ac:dyDescent="0.3">
      <c r="A1" s="291" t="s">
        <v>378</v>
      </c>
      <c r="B1" s="292"/>
      <c r="C1" s="292"/>
      <c r="D1" s="292"/>
      <c r="E1" s="292"/>
      <c r="F1" s="292"/>
      <c r="G1" s="292"/>
      <c r="H1" s="292"/>
      <c r="I1" s="292"/>
      <c r="J1" s="292"/>
      <c r="K1" s="292"/>
      <c r="L1" s="292"/>
      <c r="M1" s="292"/>
      <c r="N1" s="292"/>
    </row>
    <row r="2" spans="1:14" x14ac:dyDescent="0.3">
      <c r="A2" s="56" t="s">
        <v>9</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58" t="s">
        <v>514</v>
      </c>
      <c r="B3" s="18">
        <v>768.541453123</v>
      </c>
      <c r="C3" s="18">
        <v>788.02810273199998</v>
      </c>
      <c r="D3" s="18">
        <v>796.98822536499995</v>
      </c>
      <c r="E3" s="18">
        <v>826.63559198099995</v>
      </c>
      <c r="F3" s="18">
        <v>804.05176991200005</v>
      </c>
      <c r="G3" s="18">
        <v>838.84036474499999</v>
      </c>
      <c r="H3" s="18">
        <v>827.47210380800004</v>
      </c>
      <c r="I3" s="18">
        <v>827.77098218100002</v>
      </c>
      <c r="J3" s="18">
        <v>855.52248122699996</v>
      </c>
      <c r="K3" s="18">
        <v>854.89104260399995</v>
      </c>
      <c r="L3" s="18">
        <v>838.51217041100006</v>
      </c>
      <c r="M3" s="18">
        <v>889.36716143499996</v>
      </c>
      <c r="N3" s="18">
        <v>906.79578756700005</v>
      </c>
    </row>
    <row r="4" spans="1:14" x14ac:dyDescent="0.3">
      <c r="A4" s="58" t="s">
        <v>515</v>
      </c>
      <c r="B4" s="18">
        <v>118.835406322</v>
      </c>
      <c r="C4" s="18">
        <v>93.286081820999996</v>
      </c>
      <c r="D4" s="18">
        <v>94.547642894000006</v>
      </c>
      <c r="E4" s="18">
        <v>88.670251039999997</v>
      </c>
      <c r="F4" s="18">
        <v>87.833977300000001</v>
      </c>
      <c r="G4" s="18">
        <v>87.032529210000007</v>
      </c>
      <c r="H4" s="18">
        <v>86.138765348000007</v>
      </c>
      <c r="I4" s="18">
        <v>85.177987182999999</v>
      </c>
      <c r="J4" s="18">
        <v>83.676338220000005</v>
      </c>
      <c r="K4" s="18">
        <v>84.135236063999997</v>
      </c>
      <c r="L4" s="18">
        <v>83.037650623000005</v>
      </c>
      <c r="M4" s="18">
        <v>82.577067608999997</v>
      </c>
      <c r="N4" s="18">
        <v>81.607615336999999</v>
      </c>
    </row>
    <row r="5" spans="1:14" x14ac:dyDescent="0.3">
      <c r="A5" s="58" t="s">
        <v>516</v>
      </c>
      <c r="B5" s="18">
        <v>422.65740082799999</v>
      </c>
      <c r="C5" s="18">
        <v>391.13312647599997</v>
      </c>
      <c r="D5" s="18">
        <v>414.57121873300002</v>
      </c>
      <c r="E5" s="18">
        <v>393.51838873600002</v>
      </c>
      <c r="F5" s="18">
        <v>388.87411494100002</v>
      </c>
      <c r="G5" s="18">
        <v>403.31753853999999</v>
      </c>
      <c r="H5" s="18">
        <v>431.872256171</v>
      </c>
      <c r="I5" s="18">
        <v>424.50818277899998</v>
      </c>
      <c r="J5" s="18">
        <v>422.623237437</v>
      </c>
      <c r="K5" s="18">
        <v>426.29015595700002</v>
      </c>
      <c r="L5" s="18">
        <v>430.48983677799998</v>
      </c>
      <c r="M5" s="18">
        <v>382.18366245700003</v>
      </c>
      <c r="N5" s="18">
        <v>394.71289058100001</v>
      </c>
    </row>
    <row r="6" spans="1:14" x14ac:dyDescent="0.3">
      <c r="A6" s="58" t="s">
        <v>517</v>
      </c>
      <c r="B6" s="18">
        <v>208.09225819</v>
      </c>
      <c r="C6" s="18">
        <v>208.139861424</v>
      </c>
      <c r="D6" s="18">
        <v>209.572511222</v>
      </c>
      <c r="E6" s="18">
        <v>210.11297730199999</v>
      </c>
      <c r="F6" s="18">
        <v>210.60775015300001</v>
      </c>
      <c r="G6" s="18">
        <v>210.59144817999999</v>
      </c>
      <c r="H6" s="18">
        <v>210.601718847</v>
      </c>
      <c r="I6" s="18">
        <v>210.59981647699999</v>
      </c>
      <c r="J6" s="18">
        <v>210.57027523100001</v>
      </c>
      <c r="K6" s="18">
        <v>210.56920509099999</v>
      </c>
      <c r="L6" s="18">
        <v>210.56551268499999</v>
      </c>
      <c r="M6" s="18">
        <v>210.56380493500001</v>
      </c>
      <c r="N6" s="18">
        <v>210.552096022</v>
      </c>
    </row>
    <row r="7" spans="1:14" ht="19.2" x14ac:dyDescent="0.3">
      <c r="A7" s="58" t="s">
        <v>518</v>
      </c>
      <c r="B7" s="18">
        <v>26.143272809999999</v>
      </c>
      <c r="C7" s="18">
        <v>25.955352516000001</v>
      </c>
      <c r="D7" s="18">
        <v>25.813719624000001</v>
      </c>
      <c r="E7" s="18">
        <v>25.596260448999999</v>
      </c>
      <c r="F7" s="18">
        <v>25.434172476000001</v>
      </c>
      <c r="G7" s="18">
        <v>25.771553982</v>
      </c>
      <c r="H7" s="18">
        <v>25.390302661</v>
      </c>
      <c r="I7" s="18">
        <v>25.190046968000001</v>
      </c>
      <c r="J7" s="18">
        <v>23.258927936999999</v>
      </c>
      <c r="K7" s="18">
        <v>22.892624004000002</v>
      </c>
      <c r="L7" s="18">
        <v>22.741540249</v>
      </c>
      <c r="M7" s="18">
        <v>22.559978995000002</v>
      </c>
      <c r="N7" s="18">
        <v>22.262915593999999</v>
      </c>
    </row>
    <row r="8" spans="1:14" x14ac:dyDescent="0.3">
      <c r="A8" s="58" t="s">
        <v>205</v>
      </c>
      <c r="B8" s="18">
        <v>411.72393671600003</v>
      </c>
      <c r="C8" s="18">
        <v>407.86631437</v>
      </c>
      <c r="D8" s="18">
        <v>398.63488844400001</v>
      </c>
      <c r="E8" s="18">
        <v>392.55312692500002</v>
      </c>
      <c r="F8" s="18">
        <v>381.93000557699997</v>
      </c>
      <c r="G8" s="18">
        <v>391.34108199100001</v>
      </c>
      <c r="H8" s="18">
        <v>407.90789129500001</v>
      </c>
      <c r="I8" s="18">
        <v>412.32245468899998</v>
      </c>
      <c r="J8" s="18">
        <v>408.67012942299999</v>
      </c>
      <c r="K8" s="18">
        <v>397.85197952300001</v>
      </c>
      <c r="L8" s="18">
        <v>400.38835576600002</v>
      </c>
      <c r="M8" s="18">
        <v>380.24696930900001</v>
      </c>
      <c r="N8" s="18">
        <v>380.973412043</v>
      </c>
    </row>
    <row r="9" spans="1:14" x14ac:dyDescent="0.3">
      <c r="A9" s="58" t="s">
        <v>519</v>
      </c>
      <c r="B9" s="18">
        <v>8245.8043181560006</v>
      </c>
      <c r="C9" s="18">
        <v>8255.1403640659992</v>
      </c>
      <c r="D9" s="18">
        <v>8220.7860076809993</v>
      </c>
      <c r="E9" s="18">
        <v>8195.7735463120007</v>
      </c>
      <c r="F9" s="18">
        <v>8229.9170237809994</v>
      </c>
      <c r="G9" s="18">
        <v>8419.1289957949994</v>
      </c>
      <c r="H9" s="18">
        <v>8918.1619819730004</v>
      </c>
      <c r="I9" s="18">
        <v>7844.0490134989996</v>
      </c>
      <c r="J9" s="18">
        <v>7441.5982782139999</v>
      </c>
      <c r="K9" s="18">
        <v>7429.3877741209999</v>
      </c>
      <c r="L9" s="18">
        <v>7115.5144705020002</v>
      </c>
      <c r="M9" s="18">
        <v>6789.3934007529997</v>
      </c>
      <c r="N9" s="18">
        <v>6662.5854300319997</v>
      </c>
    </row>
    <row r="10" spans="1:14" x14ac:dyDescent="0.3">
      <c r="A10" s="58" t="s">
        <v>520</v>
      </c>
      <c r="B10" s="18">
        <v>228.827617041</v>
      </c>
      <c r="C10" s="18">
        <v>234.200505768</v>
      </c>
      <c r="D10" s="18">
        <v>230.92690283100001</v>
      </c>
      <c r="E10" s="18">
        <v>208.55932800299999</v>
      </c>
      <c r="F10" s="18">
        <v>205.286920651</v>
      </c>
      <c r="G10" s="18">
        <v>202.05288484600001</v>
      </c>
      <c r="H10" s="18">
        <v>199.74559095999999</v>
      </c>
      <c r="I10" s="18">
        <v>203.52326123099999</v>
      </c>
      <c r="J10" s="18">
        <v>210.50192047900001</v>
      </c>
      <c r="K10" s="18">
        <v>210.26767428900001</v>
      </c>
      <c r="L10" s="18">
        <v>209.50671572600001</v>
      </c>
      <c r="M10" s="18">
        <v>205.774480023</v>
      </c>
      <c r="N10" s="18">
        <v>203.17309029399999</v>
      </c>
    </row>
    <row r="11" spans="1:14" x14ac:dyDescent="0.3">
      <c r="A11" s="58" t="s">
        <v>521</v>
      </c>
      <c r="B11" s="18">
        <v>87.309028120999997</v>
      </c>
      <c r="C11" s="18">
        <v>87.642710559999998</v>
      </c>
      <c r="D11" s="18">
        <v>89.177622606</v>
      </c>
      <c r="E11" s="18">
        <v>88.197778692</v>
      </c>
      <c r="F11" s="18">
        <v>87.825352265000006</v>
      </c>
      <c r="G11" s="18">
        <v>85.738793427000004</v>
      </c>
      <c r="H11" s="18">
        <v>83.363928754</v>
      </c>
      <c r="I11" s="18">
        <v>83.070401556999997</v>
      </c>
      <c r="J11" s="18">
        <v>83.064985037</v>
      </c>
      <c r="K11" s="18">
        <v>82.082837882999996</v>
      </c>
      <c r="L11" s="18">
        <v>80.540193029999998</v>
      </c>
      <c r="M11" s="18">
        <v>79.315443123999998</v>
      </c>
      <c r="N11" s="18">
        <v>81.572348816000002</v>
      </c>
    </row>
    <row r="12" spans="1:14" x14ac:dyDescent="0.3">
      <c r="A12" s="58" t="s">
        <v>522</v>
      </c>
      <c r="B12" s="18">
        <v>972.91962264799997</v>
      </c>
      <c r="C12" s="18">
        <v>980.87727537000001</v>
      </c>
      <c r="D12" s="18">
        <v>983.36183339900003</v>
      </c>
      <c r="E12" s="18">
        <v>942.267440738</v>
      </c>
      <c r="F12" s="18">
        <v>969.03287120000005</v>
      </c>
      <c r="G12" s="18">
        <v>969.02222617699999</v>
      </c>
      <c r="H12" s="18">
        <v>1002.552507453</v>
      </c>
      <c r="I12" s="18">
        <v>996.20843888499996</v>
      </c>
      <c r="J12" s="18">
        <v>1012.425838993</v>
      </c>
      <c r="K12" s="18">
        <v>969.08242738800004</v>
      </c>
      <c r="L12" s="18">
        <v>949.738000984</v>
      </c>
      <c r="M12" s="18">
        <v>924.65661821000003</v>
      </c>
      <c r="N12" s="18">
        <v>914.21750938699995</v>
      </c>
    </row>
    <row r="13" spans="1:14" x14ac:dyDescent="0.3">
      <c r="A13" s="58" t="s">
        <v>523</v>
      </c>
      <c r="B13" s="18">
        <v>3223.9402628439998</v>
      </c>
      <c r="C13" s="18">
        <v>3244.9825671399999</v>
      </c>
      <c r="D13" s="18">
        <v>3224.5562569260001</v>
      </c>
      <c r="E13" s="18">
        <v>3401.3743487699999</v>
      </c>
      <c r="F13" s="18">
        <v>3382.374849497</v>
      </c>
      <c r="G13" s="18">
        <v>3339.8511813999999</v>
      </c>
      <c r="H13" s="18">
        <v>3329.6031970059998</v>
      </c>
      <c r="I13" s="18">
        <v>3332.5480328909998</v>
      </c>
      <c r="J13" s="18">
        <v>3421.7857872710001</v>
      </c>
      <c r="K13" s="18">
        <v>3273.276280734</v>
      </c>
      <c r="L13" s="18">
        <v>3331.772653384</v>
      </c>
      <c r="M13" s="18">
        <v>3298.4508279830002</v>
      </c>
      <c r="N13" s="18">
        <v>3321.6194832900001</v>
      </c>
    </row>
    <row r="14" spans="1:14" x14ac:dyDescent="0.3">
      <c r="A14" s="58" t="s">
        <v>206</v>
      </c>
      <c r="B14" s="18">
        <v>461.98112436100001</v>
      </c>
      <c r="C14" s="18">
        <v>440.973869756</v>
      </c>
      <c r="D14" s="18">
        <v>508.24071022599998</v>
      </c>
      <c r="E14" s="18">
        <v>493.54364396300002</v>
      </c>
      <c r="F14" s="18">
        <v>495.46120177900002</v>
      </c>
      <c r="G14" s="18">
        <v>495.32238958099998</v>
      </c>
      <c r="H14" s="18">
        <v>495.69402032099998</v>
      </c>
      <c r="I14" s="18">
        <v>492.848218578</v>
      </c>
      <c r="J14" s="18">
        <v>491.08166741100001</v>
      </c>
      <c r="K14" s="18">
        <v>595.34940306199996</v>
      </c>
      <c r="L14" s="18">
        <v>617.47263195999994</v>
      </c>
      <c r="M14" s="18">
        <v>620.50693088800006</v>
      </c>
      <c r="N14" s="18">
        <v>610.04152409400001</v>
      </c>
    </row>
    <row r="15" spans="1:14" x14ac:dyDescent="0.3">
      <c r="A15" s="58" t="s">
        <v>524</v>
      </c>
      <c r="B15" s="18">
        <v>247.76370085400001</v>
      </c>
      <c r="C15" s="18">
        <v>247.821706807</v>
      </c>
      <c r="D15" s="18">
        <v>247.77544088499999</v>
      </c>
      <c r="E15" s="18">
        <v>342.38964704300002</v>
      </c>
      <c r="F15" s="18">
        <v>343.828892978</v>
      </c>
      <c r="G15" s="18">
        <v>343.15270595200002</v>
      </c>
      <c r="H15" s="18">
        <v>343.12053466899999</v>
      </c>
      <c r="I15" s="18">
        <v>348.41922537400001</v>
      </c>
      <c r="J15" s="18">
        <v>356.7000468</v>
      </c>
      <c r="K15" s="18">
        <v>356.643752178</v>
      </c>
      <c r="L15" s="18">
        <v>356.28300576300001</v>
      </c>
      <c r="M15" s="18">
        <v>357.005031094</v>
      </c>
      <c r="N15" s="18">
        <v>361.78169524499998</v>
      </c>
    </row>
    <row r="16" spans="1:14" ht="19.2" x14ac:dyDescent="0.3">
      <c r="A16" s="58" t="s">
        <v>525</v>
      </c>
      <c r="B16" s="18">
        <v>2182.9050296209998</v>
      </c>
      <c r="C16" s="18">
        <v>2221.3647704169998</v>
      </c>
      <c r="D16" s="18">
        <v>2247.6221214920001</v>
      </c>
      <c r="E16" s="18">
        <v>2231.8551206369998</v>
      </c>
      <c r="F16" s="18">
        <v>2274.8899863289998</v>
      </c>
      <c r="G16" s="18">
        <v>2293.0798072530001</v>
      </c>
      <c r="H16" s="18">
        <v>2290.3427822839999</v>
      </c>
      <c r="I16" s="18">
        <v>2306.3512664969999</v>
      </c>
      <c r="J16" s="18">
        <v>2270.7806323650002</v>
      </c>
      <c r="K16" s="18">
        <v>2125.7774701869998</v>
      </c>
      <c r="L16" s="18">
        <v>2263.5829169620001</v>
      </c>
      <c r="M16" s="18">
        <v>2279.6776270340001</v>
      </c>
      <c r="N16" s="18">
        <v>2343.602472006</v>
      </c>
    </row>
    <row r="17" spans="1:14" x14ac:dyDescent="0.3">
      <c r="A17" s="58" t="s">
        <v>526</v>
      </c>
      <c r="B17" s="18">
        <v>4.2497427400000003</v>
      </c>
      <c r="C17" s="18">
        <v>4.2612073840000004</v>
      </c>
      <c r="D17" s="18">
        <v>4.2290820140000003</v>
      </c>
      <c r="E17" s="18">
        <v>4.2011283119999998</v>
      </c>
      <c r="F17" s="18">
        <v>4.2033956479999999</v>
      </c>
      <c r="G17" s="18">
        <v>3.990222105</v>
      </c>
      <c r="H17" s="18">
        <v>3.76272501</v>
      </c>
      <c r="I17" s="18">
        <v>3.7533463440000001</v>
      </c>
      <c r="J17" s="18">
        <v>3.6851883820000002</v>
      </c>
      <c r="K17" s="18">
        <v>3.638542712</v>
      </c>
      <c r="L17" s="18">
        <v>3.4943346270000002</v>
      </c>
      <c r="M17" s="18">
        <v>3.2933151199999999</v>
      </c>
      <c r="N17" s="18">
        <v>3.2309049999999999</v>
      </c>
    </row>
    <row r="18" spans="1:14" x14ac:dyDescent="0.3">
      <c r="A18" s="58" t="s">
        <v>527</v>
      </c>
      <c r="B18" s="18">
        <v>10.817949607999999</v>
      </c>
      <c r="C18" s="18">
        <v>10.934118768999999</v>
      </c>
      <c r="D18" s="18">
        <v>10.596827874000001</v>
      </c>
      <c r="E18" s="18">
        <v>10.149083539999999</v>
      </c>
      <c r="F18" s="18">
        <v>10.025717783999999</v>
      </c>
      <c r="G18" s="18">
        <v>11.013611155</v>
      </c>
      <c r="H18" s="18">
        <v>11.188848573</v>
      </c>
      <c r="I18" s="18">
        <v>11.041221617</v>
      </c>
      <c r="J18" s="18">
        <v>10.895713437</v>
      </c>
      <c r="K18" s="18">
        <v>10.696737187</v>
      </c>
      <c r="L18" s="18">
        <v>10.802530877000001</v>
      </c>
      <c r="M18" s="18">
        <v>10.224757187</v>
      </c>
      <c r="N18" s="18">
        <v>10.219973153</v>
      </c>
    </row>
    <row r="19" spans="1:14" x14ac:dyDescent="0.3">
      <c r="A19" s="58" t="s">
        <v>528</v>
      </c>
      <c r="B19" s="18">
        <v>76.202454567999993</v>
      </c>
      <c r="C19" s="18">
        <v>23.562356347000001</v>
      </c>
      <c r="D19" s="18">
        <v>23.342240543999999</v>
      </c>
      <c r="E19" s="18">
        <v>23.659080900999999</v>
      </c>
      <c r="F19" s="18">
        <v>23.038965470000001</v>
      </c>
      <c r="G19" s="18">
        <v>22.329979517000002</v>
      </c>
      <c r="H19" s="18">
        <v>23.099278491</v>
      </c>
      <c r="I19" s="18">
        <v>22.681489709000001</v>
      </c>
      <c r="J19" s="18">
        <v>22.616516027999999</v>
      </c>
      <c r="K19" s="18">
        <v>22.329631574</v>
      </c>
      <c r="L19" s="18">
        <v>22.270831125000001</v>
      </c>
      <c r="M19" s="18">
        <v>25.160564522000001</v>
      </c>
      <c r="N19" s="18">
        <v>24.799031447000001</v>
      </c>
    </row>
    <row r="20" spans="1:14" x14ac:dyDescent="0.3">
      <c r="A20" s="58" t="s">
        <v>529</v>
      </c>
      <c r="B20" s="18">
        <v>17.394834070999998</v>
      </c>
      <c r="C20" s="18">
        <v>17.610353454999998</v>
      </c>
      <c r="D20" s="18">
        <v>17.892132946</v>
      </c>
      <c r="E20" s="18">
        <v>17.873887469</v>
      </c>
      <c r="F20" s="18">
        <v>17.608834839</v>
      </c>
      <c r="G20" s="18">
        <v>18.961836221999999</v>
      </c>
      <c r="H20" s="18">
        <v>20.060203804</v>
      </c>
      <c r="I20" s="18">
        <v>20.007458455999998</v>
      </c>
      <c r="J20" s="18">
        <v>19.980893416000001</v>
      </c>
      <c r="K20" s="18">
        <v>20.005202977</v>
      </c>
      <c r="L20" s="18">
        <v>20.107657507999999</v>
      </c>
      <c r="M20" s="18">
        <v>20.120117187000002</v>
      </c>
      <c r="N20" s="18">
        <v>20.039699880000001</v>
      </c>
    </row>
    <row r="21" spans="1:14" x14ac:dyDescent="0.3">
      <c r="A21" s="58" t="s">
        <v>530</v>
      </c>
      <c r="B21" s="18">
        <v>210.008138024</v>
      </c>
      <c r="C21" s="18">
        <v>209.49552918500001</v>
      </c>
      <c r="D21" s="18">
        <v>203.88533231</v>
      </c>
      <c r="E21" s="18">
        <v>199.05046039600001</v>
      </c>
      <c r="F21" s="18">
        <v>186.63604341800001</v>
      </c>
      <c r="G21" s="18">
        <v>176.46080318899999</v>
      </c>
      <c r="H21" s="18">
        <v>170.96757954700001</v>
      </c>
      <c r="I21" s="18">
        <v>166.044197959</v>
      </c>
      <c r="J21" s="18">
        <v>158.23713826299999</v>
      </c>
      <c r="K21" s="18">
        <v>152.45948308499999</v>
      </c>
      <c r="L21" s="18">
        <v>151.811671655</v>
      </c>
      <c r="M21" s="18">
        <v>142.477253029</v>
      </c>
      <c r="N21" s="18">
        <v>143.71040333900001</v>
      </c>
    </row>
    <row r="22" spans="1:14" ht="19.2" x14ac:dyDescent="0.3">
      <c r="A22" s="58" t="s">
        <v>531</v>
      </c>
      <c r="B22" s="18">
        <v>1.091586078</v>
      </c>
      <c r="C22" s="18">
        <v>0.88927305999999995</v>
      </c>
      <c r="D22" s="18">
        <v>0.79693394200000001</v>
      </c>
      <c r="E22" s="18">
        <v>0.664221167</v>
      </c>
      <c r="F22" s="18">
        <v>1.9909976920000001</v>
      </c>
      <c r="G22" s="18">
        <v>1.7114599189999999</v>
      </c>
      <c r="H22" s="18">
        <v>1.4707967559999999</v>
      </c>
      <c r="I22" s="18">
        <v>1074.0969909119999</v>
      </c>
      <c r="J22" s="18">
        <v>1147.4706602870001</v>
      </c>
      <c r="K22" s="18">
        <v>1214.080696214</v>
      </c>
      <c r="L22" s="18">
        <v>1254.321544574</v>
      </c>
      <c r="M22" s="18">
        <v>1298.5107778280001</v>
      </c>
      <c r="N22" s="18">
        <v>1234.329036441</v>
      </c>
    </row>
    <row r="23" spans="1:14" x14ac:dyDescent="0.3">
      <c r="A23" s="58" t="s">
        <v>532</v>
      </c>
      <c r="B23" s="18">
        <v>0</v>
      </c>
      <c r="C23" s="18">
        <v>0</v>
      </c>
      <c r="D23" s="18">
        <v>0</v>
      </c>
      <c r="E23" s="18">
        <v>0</v>
      </c>
      <c r="F23" s="18">
        <v>0</v>
      </c>
      <c r="G23" s="18">
        <v>0</v>
      </c>
      <c r="H23" s="18">
        <v>0</v>
      </c>
      <c r="I23" s="18">
        <v>0</v>
      </c>
      <c r="J23" s="18">
        <v>0</v>
      </c>
      <c r="K23" s="18">
        <v>0</v>
      </c>
      <c r="L23" s="18">
        <v>12.106518428999999</v>
      </c>
      <c r="M23" s="18">
        <v>0</v>
      </c>
      <c r="N23" s="18" t="s">
        <v>834</v>
      </c>
    </row>
    <row r="24" spans="1:14" x14ac:dyDescent="0.3">
      <c r="A24" s="58" t="s">
        <v>533</v>
      </c>
      <c r="B24" s="18">
        <v>208.204065555</v>
      </c>
      <c r="C24" s="18">
        <v>194.24480430599999</v>
      </c>
      <c r="D24" s="18">
        <v>181.04020533900001</v>
      </c>
      <c r="E24" s="18">
        <v>166.348486181</v>
      </c>
      <c r="F24" s="18">
        <v>152.61180396399999</v>
      </c>
      <c r="G24" s="18">
        <v>139.10478025200001</v>
      </c>
      <c r="H24" s="18">
        <v>123.973296832</v>
      </c>
      <c r="I24" s="18">
        <v>115.418998999</v>
      </c>
      <c r="J24" s="18">
        <v>104.401186807</v>
      </c>
      <c r="K24" s="18">
        <v>92.507115232999993</v>
      </c>
      <c r="L24" s="18">
        <v>82.129047764999996</v>
      </c>
      <c r="M24" s="18">
        <v>72.632835172</v>
      </c>
      <c r="N24" s="18">
        <v>63.644701157999997</v>
      </c>
    </row>
    <row r="25" spans="1:14" x14ac:dyDescent="0.3">
      <c r="A25" s="58" t="s">
        <v>534</v>
      </c>
      <c r="B25" s="18">
        <v>324.98847505499998</v>
      </c>
      <c r="C25" s="18">
        <v>311.34171459999999</v>
      </c>
      <c r="D25" s="18">
        <v>342.38994373700001</v>
      </c>
      <c r="E25" s="18">
        <v>379.40688906100002</v>
      </c>
      <c r="F25" s="18">
        <v>372.60500768700001</v>
      </c>
      <c r="G25" s="18">
        <v>374.51933008600002</v>
      </c>
      <c r="H25" s="18">
        <v>374.83510741399999</v>
      </c>
      <c r="I25" s="18">
        <v>376.79513399199999</v>
      </c>
      <c r="J25" s="18">
        <v>360.90222632699999</v>
      </c>
      <c r="K25" s="18">
        <v>360.07573896299999</v>
      </c>
      <c r="L25" s="18">
        <v>359.58766496800001</v>
      </c>
      <c r="M25" s="18">
        <v>357.52626683400001</v>
      </c>
      <c r="N25" s="18">
        <v>354.84564647399998</v>
      </c>
    </row>
    <row r="26" spans="1:14" x14ac:dyDescent="0.3">
      <c r="A26" s="30" t="s">
        <v>7</v>
      </c>
      <c r="B26" s="20">
        <v>18460.401677334008</v>
      </c>
      <c r="C26" s="20">
        <v>18399.751966328993</v>
      </c>
      <c r="D26" s="20">
        <v>18476.747801033998</v>
      </c>
      <c r="E26" s="20">
        <v>18642.400687618003</v>
      </c>
      <c r="F26" s="20">
        <v>18656.069655340998</v>
      </c>
      <c r="G26" s="20">
        <v>18852.335523523994</v>
      </c>
      <c r="H26" s="20">
        <v>19381.325417977001</v>
      </c>
      <c r="I26" s="20">
        <v>19382.426166777001</v>
      </c>
      <c r="J26" s="20">
        <v>19120.450068992002</v>
      </c>
      <c r="K26" s="20">
        <v>18914.291011030007</v>
      </c>
      <c r="L26" s="20">
        <v>18826.777456350996</v>
      </c>
      <c r="M26" s="20">
        <v>18452.224890728001</v>
      </c>
      <c r="N26" s="20">
        <v>18350.317667199997</v>
      </c>
    </row>
    <row r="27" spans="1:14" ht="39" customHeight="1" x14ac:dyDescent="0.3">
      <c r="A27" s="311" t="s">
        <v>770</v>
      </c>
      <c r="B27" s="312"/>
      <c r="C27" s="312"/>
      <c r="D27" s="312"/>
      <c r="E27" s="312"/>
      <c r="F27" s="312"/>
      <c r="G27" s="312"/>
      <c r="H27" s="312"/>
      <c r="I27" s="312"/>
      <c r="J27" s="312"/>
      <c r="K27" s="312"/>
      <c r="L27" s="312"/>
      <c r="M27" s="312"/>
      <c r="N27" s="312"/>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N3" activePane="bottomRight" state="frozen"/>
      <selection activeCell="N78" sqref="N78"/>
      <selection pane="topRight" activeCell="N78" sqref="N78"/>
      <selection pane="bottomLeft" activeCell="N78" sqref="N78"/>
      <selection pane="bottomRight" sqref="A1:O1"/>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91" t="s">
        <v>537</v>
      </c>
      <c r="B1" s="292"/>
      <c r="C1" s="292"/>
      <c r="D1" s="292"/>
      <c r="E1" s="292"/>
      <c r="F1" s="292"/>
      <c r="G1" s="292"/>
      <c r="H1" s="292"/>
      <c r="I1" s="292"/>
      <c r="J1" s="292"/>
      <c r="K1" s="292"/>
      <c r="L1" s="292"/>
      <c r="M1" s="292"/>
      <c r="N1" s="292"/>
      <c r="O1" s="292"/>
    </row>
    <row r="2" spans="1:15" x14ac:dyDescent="0.3">
      <c r="A2" s="299" t="s">
        <v>109</v>
      </c>
      <c r="B2" s="299"/>
      <c r="C2" s="113">
        <v>44805</v>
      </c>
      <c r="D2" s="113">
        <v>44835</v>
      </c>
      <c r="E2" s="113">
        <v>44866</v>
      </c>
      <c r="F2" s="113">
        <v>44896</v>
      </c>
      <c r="G2" s="113">
        <v>44927</v>
      </c>
      <c r="H2" s="113">
        <v>44958</v>
      </c>
      <c r="I2" s="113">
        <v>44986</v>
      </c>
      <c r="J2" s="113">
        <v>45017</v>
      </c>
      <c r="K2" s="113">
        <v>45047</v>
      </c>
      <c r="L2" s="113">
        <v>45078</v>
      </c>
      <c r="M2" s="113">
        <v>45108</v>
      </c>
      <c r="N2" s="113">
        <v>45139</v>
      </c>
      <c r="O2" s="113">
        <v>45170</v>
      </c>
    </row>
    <row r="3" spans="1:15" x14ac:dyDescent="0.3">
      <c r="A3" s="31" t="s">
        <v>44</v>
      </c>
      <c r="B3" s="12" t="s">
        <v>10</v>
      </c>
      <c r="C3" s="18">
        <v>3235.5906687759998</v>
      </c>
      <c r="D3" s="18">
        <v>3166.6986923519999</v>
      </c>
      <c r="E3" s="18">
        <v>3149.5098411620002</v>
      </c>
      <c r="F3" s="18">
        <v>3276.4252570059998</v>
      </c>
      <c r="G3" s="18">
        <v>3255.5012108689998</v>
      </c>
      <c r="H3" s="18">
        <v>3171.851650053</v>
      </c>
      <c r="I3" s="18">
        <v>3392.4123176759999</v>
      </c>
      <c r="J3" s="18">
        <v>3387.044619709</v>
      </c>
      <c r="K3" s="18">
        <v>3269.1674912789999</v>
      </c>
      <c r="L3" s="18">
        <v>3306.70108884</v>
      </c>
      <c r="M3" s="18">
        <v>3201.5261334779998</v>
      </c>
      <c r="N3" s="18">
        <v>3087.7230774879999</v>
      </c>
      <c r="O3" s="18">
        <v>3031.8044817720001</v>
      </c>
    </row>
    <row r="4" spans="1:15" x14ac:dyDescent="0.3">
      <c r="A4" s="32" t="s">
        <v>45</v>
      </c>
      <c r="B4" s="13" t="s">
        <v>11</v>
      </c>
      <c r="C4" s="18">
        <v>760.59579481100002</v>
      </c>
      <c r="D4" s="18">
        <v>780.51608008200003</v>
      </c>
      <c r="E4" s="18">
        <v>782.91774859199995</v>
      </c>
      <c r="F4" s="18">
        <v>777.596559856</v>
      </c>
      <c r="G4" s="18">
        <v>778.82698756800005</v>
      </c>
      <c r="H4" s="18">
        <v>812.94532114699996</v>
      </c>
      <c r="I4" s="18">
        <v>875.08359744400002</v>
      </c>
      <c r="J4" s="18">
        <v>871.23167358600006</v>
      </c>
      <c r="K4" s="18">
        <v>833.80237345600005</v>
      </c>
      <c r="L4" s="18">
        <v>838.13435857699994</v>
      </c>
      <c r="M4" s="18">
        <v>825.65739898899994</v>
      </c>
      <c r="N4" s="18">
        <v>818.89517953699999</v>
      </c>
      <c r="O4" s="18">
        <v>788.39104339599999</v>
      </c>
    </row>
    <row r="5" spans="1:15" x14ac:dyDescent="0.3">
      <c r="A5" s="32" t="s">
        <v>46</v>
      </c>
      <c r="B5" s="13" t="s">
        <v>12</v>
      </c>
      <c r="C5" s="18">
        <v>6788.603565075</v>
      </c>
      <c r="D5" s="18">
        <v>6709.0710405399996</v>
      </c>
      <c r="E5" s="18">
        <v>6788.372320982</v>
      </c>
      <c r="F5" s="18">
        <v>6902.8736757520001</v>
      </c>
      <c r="G5" s="18">
        <v>6932.1000584080002</v>
      </c>
      <c r="H5" s="18">
        <v>6973.4216282469997</v>
      </c>
      <c r="I5" s="18">
        <v>7048.3919348500003</v>
      </c>
      <c r="J5" s="18">
        <v>7056.2806727819998</v>
      </c>
      <c r="K5" s="18">
        <v>7184.8597002220004</v>
      </c>
      <c r="L5" s="18">
        <v>6979.0040136549997</v>
      </c>
      <c r="M5" s="18">
        <v>7134.6338200669998</v>
      </c>
      <c r="N5" s="18">
        <v>7060.753753899</v>
      </c>
      <c r="O5" s="18">
        <v>7170.5301617510004</v>
      </c>
    </row>
    <row r="6" spans="1:15" x14ac:dyDescent="0.3">
      <c r="A6" s="32" t="s">
        <v>47</v>
      </c>
      <c r="B6" s="13" t="s">
        <v>13</v>
      </c>
      <c r="C6" s="18">
        <v>130.27637042000001</v>
      </c>
      <c r="D6" s="18">
        <v>131.18554518900001</v>
      </c>
      <c r="E6" s="18">
        <v>129.84522148100001</v>
      </c>
      <c r="F6" s="18">
        <v>129.622032262</v>
      </c>
      <c r="G6" s="18">
        <v>128.678389829</v>
      </c>
      <c r="H6" s="18">
        <v>126.72671725399999</v>
      </c>
      <c r="I6" s="18">
        <v>126.810907912</v>
      </c>
      <c r="J6" s="18">
        <v>126.19117892600001</v>
      </c>
      <c r="K6" s="18">
        <v>122.127171893</v>
      </c>
      <c r="L6" s="18">
        <v>120.753929924</v>
      </c>
      <c r="M6" s="18">
        <v>118.114287258</v>
      </c>
      <c r="N6" s="18">
        <v>114.236240317</v>
      </c>
      <c r="O6" s="18">
        <v>113.004950343</v>
      </c>
    </row>
    <row r="7" spans="1:15" x14ac:dyDescent="0.3">
      <c r="A7" s="32" t="s">
        <v>48</v>
      </c>
      <c r="B7" s="13" t="s">
        <v>14</v>
      </c>
      <c r="C7" s="18">
        <v>1397.360657853</v>
      </c>
      <c r="D7" s="18">
        <v>1413.847919129</v>
      </c>
      <c r="E7" s="18">
        <v>1400.24080718</v>
      </c>
      <c r="F7" s="18">
        <v>1388.0335365670001</v>
      </c>
      <c r="G7" s="18">
        <v>1401.988383437</v>
      </c>
      <c r="H7" s="18">
        <v>1365.997101939</v>
      </c>
      <c r="I7" s="18">
        <v>1371.6912451430001</v>
      </c>
      <c r="J7" s="18">
        <v>1357.9030235600001</v>
      </c>
      <c r="K7" s="18">
        <v>1282.6376370410001</v>
      </c>
      <c r="L7" s="18">
        <v>1257.583958726</v>
      </c>
      <c r="M7" s="18">
        <v>1197.890748735</v>
      </c>
      <c r="N7" s="18">
        <v>1156.4161272660001</v>
      </c>
      <c r="O7" s="18">
        <v>1125.5152590719999</v>
      </c>
    </row>
    <row r="8" spans="1:15" x14ac:dyDescent="0.3">
      <c r="A8" s="32" t="s">
        <v>49</v>
      </c>
      <c r="B8" s="13" t="s">
        <v>15</v>
      </c>
      <c r="C8" s="18">
        <v>2101.646872924</v>
      </c>
      <c r="D8" s="18">
        <v>2117.759960548</v>
      </c>
      <c r="E8" s="18">
        <v>2110.6469091190002</v>
      </c>
      <c r="F8" s="18">
        <v>2111.4318660670001</v>
      </c>
      <c r="G8" s="18">
        <v>2123.3892080229998</v>
      </c>
      <c r="H8" s="18">
        <v>2125.8840310410001</v>
      </c>
      <c r="I8" s="18">
        <v>2173.1460869859998</v>
      </c>
      <c r="J8" s="18">
        <v>2174.7091044429999</v>
      </c>
      <c r="K8" s="18">
        <v>2085.8371316739999</v>
      </c>
      <c r="L8" s="18">
        <v>2068.2690944760002</v>
      </c>
      <c r="M8" s="18">
        <v>1995.211247254</v>
      </c>
      <c r="N8" s="18">
        <v>1883.49712191</v>
      </c>
      <c r="O8" s="18">
        <v>1800.3543784399999</v>
      </c>
    </row>
    <row r="9" spans="1:15" x14ac:dyDescent="0.3">
      <c r="A9" s="32" t="s">
        <v>50</v>
      </c>
      <c r="B9" s="13" t="s">
        <v>16</v>
      </c>
      <c r="C9" s="18">
        <v>86.652544800000001</v>
      </c>
      <c r="D9" s="18">
        <v>89.494508499999995</v>
      </c>
      <c r="E9" s="18">
        <v>92.923855000000003</v>
      </c>
      <c r="F9" s="18">
        <v>35.910313000000002</v>
      </c>
      <c r="G9" s="18">
        <v>32.928635800000002</v>
      </c>
      <c r="H9" s="18">
        <v>108.928679</v>
      </c>
      <c r="I9" s="18">
        <v>117.047895</v>
      </c>
      <c r="J9" s="18">
        <v>113.038687</v>
      </c>
      <c r="K9" s="18">
        <v>103.735258</v>
      </c>
      <c r="L9" s="18">
        <v>104.44941300000001</v>
      </c>
      <c r="M9" s="18">
        <v>98.217267966999998</v>
      </c>
      <c r="N9" s="18">
        <v>91.485517024000004</v>
      </c>
      <c r="O9" s="18">
        <v>92.969309671999994</v>
      </c>
    </row>
    <row r="10" spans="1:15" x14ac:dyDescent="0.3">
      <c r="A10" s="32" t="s">
        <v>51</v>
      </c>
      <c r="B10" s="19" t="s">
        <v>17</v>
      </c>
      <c r="C10" s="18">
        <v>103.798147982</v>
      </c>
      <c r="D10" s="18">
        <v>101.72033338</v>
      </c>
      <c r="E10" s="18">
        <v>100.181678961</v>
      </c>
      <c r="F10" s="18">
        <v>85.697330708999999</v>
      </c>
      <c r="G10" s="18">
        <v>82.746870267999995</v>
      </c>
      <c r="H10" s="18">
        <v>100.477094737</v>
      </c>
      <c r="I10" s="18">
        <v>110.24191133799999</v>
      </c>
      <c r="J10" s="18">
        <v>107.30490585699999</v>
      </c>
      <c r="K10" s="18">
        <v>104.899887784</v>
      </c>
      <c r="L10" s="18">
        <v>106.989186135</v>
      </c>
      <c r="M10" s="18">
        <v>102.415717875</v>
      </c>
      <c r="N10" s="18">
        <v>97.237671362</v>
      </c>
      <c r="O10" s="18">
        <v>97.362096593999993</v>
      </c>
    </row>
    <row r="11" spans="1:15" x14ac:dyDescent="0.3">
      <c r="A11" s="32" t="s">
        <v>52</v>
      </c>
      <c r="B11" s="13" t="s">
        <v>18</v>
      </c>
      <c r="C11" s="18">
        <v>9.376599701</v>
      </c>
      <c r="D11" s="18">
        <v>10.212584215</v>
      </c>
      <c r="E11" s="18">
        <v>10.130682423</v>
      </c>
      <c r="F11" s="18">
        <v>11.091716097000001</v>
      </c>
      <c r="G11" s="18">
        <v>11.262494712000001</v>
      </c>
      <c r="H11" s="18">
        <v>11.190159655</v>
      </c>
      <c r="I11" s="18">
        <v>11.141564867</v>
      </c>
      <c r="J11" s="18">
        <v>11.216966872</v>
      </c>
      <c r="K11" s="18">
        <v>11.057393479</v>
      </c>
      <c r="L11" s="18">
        <v>10.735637562000001</v>
      </c>
      <c r="M11" s="18">
        <v>10.754803573</v>
      </c>
      <c r="N11" s="18">
        <v>11.144735424</v>
      </c>
      <c r="O11" s="18">
        <v>11.110580681</v>
      </c>
    </row>
    <row r="12" spans="1:15" x14ac:dyDescent="0.3">
      <c r="A12" s="32" t="s">
        <v>53</v>
      </c>
      <c r="B12" s="13" t="s">
        <v>19</v>
      </c>
      <c r="C12" s="18">
        <v>334.75682122500001</v>
      </c>
      <c r="D12" s="18">
        <v>331.45088099600002</v>
      </c>
      <c r="E12" s="18">
        <v>358.74516108500001</v>
      </c>
      <c r="F12" s="18">
        <v>345.64034626699998</v>
      </c>
      <c r="G12" s="18">
        <v>327.18173235900002</v>
      </c>
      <c r="H12" s="18">
        <v>351.74518177599998</v>
      </c>
      <c r="I12" s="18">
        <v>363.27463058500001</v>
      </c>
      <c r="J12" s="18">
        <v>376.67110368700003</v>
      </c>
      <c r="K12" s="18">
        <v>378.07648569399998</v>
      </c>
      <c r="L12" s="18">
        <v>382.65297497500001</v>
      </c>
      <c r="M12" s="18">
        <v>369.28825594599999</v>
      </c>
      <c r="N12" s="18">
        <v>362.52620998700002</v>
      </c>
      <c r="O12" s="18">
        <v>354.06956136600002</v>
      </c>
    </row>
    <row r="13" spans="1:15" x14ac:dyDescent="0.3">
      <c r="A13" s="32" t="s">
        <v>54</v>
      </c>
      <c r="B13" s="13" t="s">
        <v>20</v>
      </c>
      <c r="C13" s="18">
        <v>77.31290113</v>
      </c>
      <c r="D13" s="18">
        <v>80.294518804000006</v>
      </c>
      <c r="E13" s="18">
        <v>83.979594548999998</v>
      </c>
      <c r="F13" s="18">
        <v>92.293836744999993</v>
      </c>
      <c r="G13" s="18">
        <v>89.654847681000007</v>
      </c>
      <c r="H13" s="18">
        <v>106.190690092</v>
      </c>
      <c r="I13" s="18">
        <v>119.194884606</v>
      </c>
      <c r="J13" s="18">
        <v>121.295873148</v>
      </c>
      <c r="K13" s="18">
        <v>125.74548372</v>
      </c>
      <c r="L13" s="18">
        <v>142.99110428899999</v>
      </c>
      <c r="M13" s="18">
        <v>155.662361707</v>
      </c>
      <c r="N13" s="18">
        <v>166.018689064</v>
      </c>
      <c r="O13" s="18">
        <v>175.06521431600001</v>
      </c>
    </row>
    <row r="14" spans="1:15" x14ac:dyDescent="0.3">
      <c r="A14" s="32" t="s">
        <v>55</v>
      </c>
      <c r="B14" s="13" t="s">
        <v>21</v>
      </c>
      <c r="C14" s="18">
        <v>58.203684418999998</v>
      </c>
      <c r="D14" s="18">
        <v>56.422545546999999</v>
      </c>
      <c r="E14" s="18">
        <v>65.707526705000006</v>
      </c>
      <c r="F14" s="18">
        <v>55.856507643999997</v>
      </c>
      <c r="G14" s="18">
        <v>56.049934852</v>
      </c>
      <c r="H14" s="18">
        <v>57.005960846999997</v>
      </c>
      <c r="I14" s="18">
        <v>61.551452228999999</v>
      </c>
      <c r="J14" s="18">
        <v>60.192706735999998</v>
      </c>
      <c r="K14" s="18">
        <v>73.179151341999997</v>
      </c>
      <c r="L14" s="18">
        <v>59.686006988999999</v>
      </c>
      <c r="M14" s="18">
        <v>71.046578120999996</v>
      </c>
      <c r="N14" s="18">
        <v>69.637553768999993</v>
      </c>
      <c r="O14" s="18">
        <v>66.089573371</v>
      </c>
    </row>
    <row r="15" spans="1:15" x14ac:dyDescent="0.3">
      <c r="A15" s="32" t="s">
        <v>56</v>
      </c>
      <c r="B15" s="13" t="s">
        <v>24</v>
      </c>
      <c r="C15" s="18">
        <v>284.72904800800001</v>
      </c>
      <c r="D15" s="18">
        <v>279.17498201199999</v>
      </c>
      <c r="E15" s="18">
        <v>269.135664733</v>
      </c>
      <c r="F15" s="18">
        <v>192.86219021900001</v>
      </c>
      <c r="G15" s="18">
        <v>205.851777048</v>
      </c>
      <c r="H15" s="18">
        <v>292.746368727</v>
      </c>
      <c r="I15" s="18">
        <v>310.64721118599999</v>
      </c>
      <c r="J15" s="18">
        <v>306.30590674000001</v>
      </c>
      <c r="K15" s="18">
        <v>292.50970503600001</v>
      </c>
      <c r="L15" s="18">
        <v>299.55380002499999</v>
      </c>
      <c r="M15" s="18">
        <v>284.29021627999998</v>
      </c>
      <c r="N15" s="18">
        <v>263.189099607</v>
      </c>
      <c r="O15" s="18">
        <v>269.85758408599997</v>
      </c>
    </row>
    <row r="16" spans="1:15" x14ac:dyDescent="0.3">
      <c r="A16" s="32" t="s">
        <v>57</v>
      </c>
      <c r="B16" s="13" t="s">
        <v>23</v>
      </c>
      <c r="C16" s="18">
        <v>4.8504439829999999</v>
      </c>
      <c r="D16" s="18">
        <v>4.4394302440000004</v>
      </c>
      <c r="E16" s="18">
        <v>4.4259497210000003</v>
      </c>
      <c r="F16" s="18">
        <v>3.646316879</v>
      </c>
      <c r="G16" s="18">
        <v>3.2785830809999998</v>
      </c>
      <c r="H16" s="18">
        <v>10.272661067</v>
      </c>
      <c r="I16" s="18">
        <v>6.9390930739999996</v>
      </c>
      <c r="J16" s="18">
        <v>5.6458062199999999</v>
      </c>
      <c r="K16" s="18">
        <v>4.5252758159999997</v>
      </c>
      <c r="L16" s="18">
        <v>11.887847517000001</v>
      </c>
      <c r="M16" s="18">
        <v>11.54824878</v>
      </c>
      <c r="N16" s="18">
        <v>1.1109305</v>
      </c>
      <c r="O16" s="18">
        <v>4.0197618210000003</v>
      </c>
    </row>
    <row r="17" spans="1:15" x14ac:dyDescent="0.3">
      <c r="A17" s="32" t="s">
        <v>58</v>
      </c>
      <c r="B17" s="13" t="s">
        <v>22</v>
      </c>
      <c r="C17" s="18">
        <v>5.0050882999999997E-2</v>
      </c>
      <c r="D17" s="18">
        <v>6.4303684999999999E-2</v>
      </c>
      <c r="E17" s="18">
        <v>0.33838232400000001</v>
      </c>
      <c r="F17" s="18">
        <v>0.83584736599999998</v>
      </c>
      <c r="G17" s="18">
        <v>1.5760414709999999</v>
      </c>
      <c r="H17" s="18">
        <v>2.2168016439999998</v>
      </c>
      <c r="I17" s="18">
        <v>2.628892596</v>
      </c>
      <c r="J17" s="18">
        <v>3.2133884629999998</v>
      </c>
      <c r="K17" s="18">
        <v>3.4188828569999998</v>
      </c>
      <c r="L17" s="18">
        <v>3.2982417229999998</v>
      </c>
      <c r="M17" s="18">
        <v>3.1411690929999998</v>
      </c>
      <c r="N17" s="18">
        <v>2.9967025789999999</v>
      </c>
      <c r="O17" s="18">
        <v>2.7825111159999998</v>
      </c>
    </row>
    <row r="18" spans="1:15" x14ac:dyDescent="0.3">
      <c r="A18" s="32" t="s">
        <v>59</v>
      </c>
      <c r="B18" s="13" t="s">
        <v>25</v>
      </c>
      <c r="C18" s="18">
        <v>329.85316819399998</v>
      </c>
      <c r="D18" s="18">
        <v>326.54359620399998</v>
      </c>
      <c r="E18" s="18">
        <v>321.65123468600001</v>
      </c>
      <c r="F18" s="18">
        <v>313.67239488000001</v>
      </c>
      <c r="G18" s="18">
        <v>320.90851057399999</v>
      </c>
      <c r="H18" s="18">
        <v>331.291941468</v>
      </c>
      <c r="I18" s="18">
        <v>344.18331553199999</v>
      </c>
      <c r="J18" s="18">
        <v>344.58073557099999</v>
      </c>
      <c r="K18" s="18">
        <v>336.20085408599999</v>
      </c>
      <c r="L18" s="18">
        <v>342.20256762299999</v>
      </c>
      <c r="M18" s="18">
        <v>335.881905426</v>
      </c>
      <c r="N18" s="18">
        <v>325.83200364700002</v>
      </c>
      <c r="O18" s="18">
        <v>322.36190027800001</v>
      </c>
    </row>
    <row r="19" spans="1:15" x14ac:dyDescent="0.3">
      <c r="A19" s="32" t="s">
        <v>60</v>
      </c>
      <c r="B19" s="13" t="s">
        <v>26</v>
      </c>
      <c r="C19" s="18">
        <v>69.664972778000006</v>
      </c>
      <c r="D19" s="18">
        <v>67.485259826999993</v>
      </c>
      <c r="E19" s="18">
        <v>69.131885276000006</v>
      </c>
      <c r="F19" s="18">
        <v>75.451654556999998</v>
      </c>
      <c r="G19" s="18">
        <v>74.333405432999996</v>
      </c>
      <c r="H19" s="18">
        <v>73.659508271999997</v>
      </c>
      <c r="I19" s="18">
        <v>75.123064612999997</v>
      </c>
      <c r="J19" s="18">
        <v>77.388049390000006</v>
      </c>
      <c r="K19" s="18">
        <v>74.637663344000003</v>
      </c>
      <c r="L19" s="18">
        <v>73.557339710999997</v>
      </c>
      <c r="M19" s="18">
        <v>74.379953772999997</v>
      </c>
      <c r="N19" s="18">
        <v>79.359815660999999</v>
      </c>
      <c r="O19" s="18">
        <v>77.782707567000003</v>
      </c>
    </row>
    <row r="20" spans="1:15" x14ac:dyDescent="0.3">
      <c r="A20" s="32" t="s">
        <v>61</v>
      </c>
      <c r="B20" s="13" t="s">
        <v>27</v>
      </c>
      <c r="C20" s="18">
        <v>36.063947327999998</v>
      </c>
      <c r="D20" s="18">
        <v>36.277620231999997</v>
      </c>
      <c r="E20" s="18">
        <v>35.507023167</v>
      </c>
      <c r="F20" s="18">
        <v>34.055772439999998</v>
      </c>
      <c r="G20" s="18">
        <v>33.331293811000002</v>
      </c>
      <c r="H20" s="18">
        <v>32.438466056000003</v>
      </c>
      <c r="I20" s="18">
        <v>31.657218645</v>
      </c>
      <c r="J20" s="18">
        <v>31.176000718000001</v>
      </c>
      <c r="K20" s="18">
        <v>29.769041669</v>
      </c>
      <c r="L20" s="18">
        <v>28.279365116000001</v>
      </c>
      <c r="M20" s="18">
        <v>27.235949891000001</v>
      </c>
      <c r="N20" s="18">
        <v>26.381398095000002</v>
      </c>
      <c r="O20" s="18">
        <v>26.689354202000001</v>
      </c>
    </row>
    <row r="21" spans="1:15" x14ac:dyDescent="0.3">
      <c r="A21" s="32" t="s">
        <v>62</v>
      </c>
      <c r="B21" s="13" t="s">
        <v>28</v>
      </c>
      <c r="C21" s="18">
        <v>73.519059124999998</v>
      </c>
      <c r="D21" s="18">
        <v>73.506178869999999</v>
      </c>
      <c r="E21" s="18">
        <v>72.261119841999999</v>
      </c>
      <c r="F21" s="18">
        <v>74.419454313000003</v>
      </c>
      <c r="G21" s="18">
        <v>72.142550752999995</v>
      </c>
      <c r="H21" s="18">
        <v>71.069132308999997</v>
      </c>
      <c r="I21" s="18">
        <v>69.669361765999994</v>
      </c>
      <c r="J21" s="18">
        <v>73.988777851999998</v>
      </c>
      <c r="K21" s="18">
        <v>78.479563838999994</v>
      </c>
      <c r="L21" s="18">
        <v>77.457757010999998</v>
      </c>
      <c r="M21" s="18">
        <v>76.189026816999998</v>
      </c>
      <c r="N21" s="18">
        <v>75.782378911999999</v>
      </c>
      <c r="O21" s="18">
        <v>75.319087523999997</v>
      </c>
    </row>
    <row r="22" spans="1:15" x14ac:dyDescent="0.3">
      <c r="A22" s="32" t="s">
        <v>63</v>
      </c>
      <c r="B22" s="13" t="s">
        <v>29</v>
      </c>
      <c r="C22" s="18">
        <v>72.905101797</v>
      </c>
      <c r="D22" s="18">
        <v>71.473350639000003</v>
      </c>
      <c r="E22" s="18">
        <v>70.898418258999996</v>
      </c>
      <c r="F22" s="18">
        <v>68.834006285000001</v>
      </c>
      <c r="G22" s="18">
        <v>64.764564059999998</v>
      </c>
      <c r="H22" s="18">
        <v>65.28580436</v>
      </c>
      <c r="I22" s="18">
        <v>66.605860054000004</v>
      </c>
      <c r="J22" s="18">
        <v>66.914322298000002</v>
      </c>
      <c r="K22" s="18">
        <v>66.886016349000002</v>
      </c>
      <c r="L22" s="18">
        <v>67.039673816000004</v>
      </c>
      <c r="M22" s="18">
        <v>74.090462599000006</v>
      </c>
      <c r="N22" s="18">
        <v>74.489837284000004</v>
      </c>
      <c r="O22" s="18">
        <v>76.617829274000002</v>
      </c>
    </row>
    <row r="23" spans="1:15" x14ac:dyDescent="0.3">
      <c r="A23" s="32" t="s">
        <v>64</v>
      </c>
      <c r="B23" s="13" t="s">
        <v>203</v>
      </c>
      <c r="C23" s="18">
        <v>19.567917501</v>
      </c>
      <c r="D23" s="18">
        <v>18.854960014</v>
      </c>
      <c r="E23" s="18">
        <v>18.762536676</v>
      </c>
      <c r="F23" s="18">
        <v>18.155507601</v>
      </c>
      <c r="G23" s="18">
        <v>17.81851099</v>
      </c>
      <c r="H23" s="18">
        <v>16.842327641000001</v>
      </c>
      <c r="I23" s="18">
        <v>16.870078060000001</v>
      </c>
      <c r="J23" s="18">
        <v>16.216873016000001</v>
      </c>
      <c r="K23" s="18">
        <v>16.305976107999999</v>
      </c>
      <c r="L23" s="18">
        <v>15.893169048000001</v>
      </c>
      <c r="M23" s="18">
        <v>15.245425581999999</v>
      </c>
      <c r="N23" s="18">
        <v>14.995120355999999</v>
      </c>
      <c r="O23" s="18">
        <v>14.825759393</v>
      </c>
    </row>
    <row r="24" spans="1:15" x14ac:dyDescent="0.3">
      <c r="A24" s="32" t="s">
        <v>65</v>
      </c>
      <c r="B24" s="13" t="s">
        <v>30</v>
      </c>
      <c r="C24" s="18">
        <v>66.228097048999999</v>
      </c>
      <c r="D24" s="18">
        <v>66.813331337999998</v>
      </c>
      <c r="E24" s="18">
        <v>66.663091356999999</v>
      </c>
      <c r="F24" s="18">
        <v>66.687234360000005</v>
      </c>
      <c r="G24" s="18">
        <v>66.091890155000002</v>
      </c>
      <c r="H24" s="18">
        <v>66.683688453000002</v>
      </c>
      <c r="I24" s="18">
        <v>65.573387361000002</v>
      </c>
      <c r="J24" s="18">
        <v>67.830385551000006</v>
      </c>
      <c r="K24" s="18">
        <v>67.69571019</v>
      </c>
      <c r="L24" s="18">
        <v>66.740119808000003</v>
      </c>
      <c r="M24" s="18">
        <v>64.583350695999997</v>
      </c>
      <c r="N24" s="18">
        <v>62.638752273000001</v>
      </c>
      <c r="O24" s="18">
        <v>62.048064457000002</v>
      </c>
    </row>
    <row r="25" spans="1:15" x14ac:dyDescent="0.3">
      <c r="A25" s="32" t="s">
        <v>66</v>
      </c>
      <c r="B25" s="13" t="s">
        <v>32</v>
      </c>
      <c r="C25" s="18">
        <v>349.54354065500002</v>
      </c>
      <c r="D25" s="18">
        <v>355.28505721300002</v>
      </c>
      <c r="E25" s="18">
        <v>359.19266134600002</v>
      </c>
      <c r="F25" s="18">
        <v>360.03579061800002</v>
      </c>
      <c r="G25" s="18">
        <v>360.83662081199998</v>
      </c>
      <c r="H25" s="18">
        <v>362.26960823799999</v>
      </c>
      <c r="I25" s="18">
        <v>374.87070713200001</v>
      </c>
      <c r="J25" s="18">
        <v>384.50647276299998</v>
      </c>
      <c r="K25" s="18">
        <v>386.43414695299998</v>
      </c>
      <c r="L25" s="18">
        <v>385.145547884</v>
      </c>
      <c r="M25" s="18">
        <v>382.32945020800003</v>
      </c>
      <c r="N25" s="18">
        <v>378.90248694399997</v>
      </c>
      <c r="O25" s="18">
        <v>369.96450417900002</v>
      </c>
    </row>
    <row r="26" spans="1:15" x14ac:dyDescent="0.3">
      <c r="A26" s="32" t="s">
        <v>67</v>
      </c>
      <c r="B26" s="13" t="s">
        <v>33</v>
      </c>
      <c r="C26" s="18">
        <v>80.407952700999999</v>
      </c>
      <c r="D26" s="18">
        <v>81.569777338999998</v>
      </c>
      <c r="E26" s="18">
        <v>84.264469973999994</v>
      </c>
      <c r="F26" s="18">
        <v>87.531398777999996</v>
      </c>
      <c r="G26" s="18">
        <v>94.127731037000004</v>
      </c>
      <c r="H26" s="18">
        <v>96.339013975</v>
      </c>
      <c r="I26" s="18">
        <v>104.117359428</v>
      </c>
      <c r="J26" s="18">
        <v>104.92555326199999</v>
      </c>
      <c r="K26" s="18">
        <v>116.341397957</v>
      </c>
      <c r="L26" s="18">
        <v>122.227768576</v>
      </c>
      <c r="M26" s="18">
        <v>125.103245958</v>
      </c>
      <c r="N26" s="18">
        <v>127.581684064</v>
      </c>
      <c r="O26" s="18">
        <v>133.134842886</v>
      </c>
    </row>
    <row r="27" spans="1:15" x14ac:dyDescent="0.3">
      <c r="A27" s="32" t="s">
        <v>68</v>
      </c>
      <c r="B27" s="13" t="s">
        <v>34</v>
      </c>
      <c r="C27" s="18">
        <v>60.625244551000002</v>
      </c>
      <c r="D27" s="18">
        <v>63.269060295999999</v>
      </c>
      <c r="E27" s="18">
        <v>65.438855333000006</v>
      </c>
      <c r="F27" s="18">
        <v>74.459334542999997</v>
      </c>
      <c r="G27" s="18">
        <v>71.401464613000002</v>
      </c>
      <c r="H27" s="18">
        <v>70.996948912999997</v>
      </c>
      <c r="I27" s="18">
        <v>77.068661461999994</v>
      </c>
      <c r="J27" s="18">
        <v>79.240440364999998</v>
      </c>
      <c r="K27" s="18">
        <v>86.446694339999993</v>
      </c>
      <c r="L27" s="18">
        <v>92.358664712999996</v>
      </c>
      <c r="M27" s="18">
        <v>96.845173259999996</v>
      </c>
      <c r="N27" s="18">
        <v>98.690835524999997</v>
      </c>
      <c r="O27" s="18">
        <v>92.614802358999995</v>
      </c>
    </row>
    <row r="28" spans="1:15" x14ac:dyDescent="0.3">
      <c r="A28" s="32" t="s">
        <v>69</v>
      </c>
      <c r="B28" s="13" t="s">
        <v>31</v>
      </c>
      <c r="C28" s="18">
        <v>43.184980760000002</v>
      </c>
      <c r="D28" s="18">
        <v>43.124610349999998</v>
      </c>
      <c r="E28" s="18">
        <v>25.288758041000001</v>
      </c>
      <c r="F28" s="18">
        <v>43.753647596999997</v>
      </c>
      <c r="G28" s="18">
        <v>42.222177621</v>
      </c>
      <c r="H28" s="18">
        <v>44.516439796</v>
      </c>
      <c r="I28" s="18">
        <v>44.671094799999999</v>
      </c>
      <c r="J28" s="18">
        <v>44.649541192999997</v>
      </c>
      <c r="K28" s="18">
        <v>25.873618348000001</v>
      </c>
      <c r="L28" s="18">
        <v>32.162422610999997</v>
      </c>
      <c r="M28" s="18">
        <v>23.582690332999999</v>
      </c>
      <c r="N28" s="18">
        <v>22.457769573</v>
      </c>
      <c r="O28" s="18">
        <v>21.918412534000002</v>
      </c>
    </row>
    <row r="29" spans="1:15" x14ac:dyDescent="0.3">
      <c r="A29" s="32" t="s">
        <v>70</v>
      </c>
      <c r="B29" s="13" t="s">
        <v>35</v>
      </c>
      <c r="C29" s="18">
        <v>42.935638289000003</v>
      </c>
      <c r="D29" s="18">
        <v>45.370574677999997</v>
      </c>
      <c r="E29" s="18">
        <v>47.455294145000003</v>
      </c>
      <c r="F29" s="18">
        <v>51.906436778</v>
      </c>
      <c r="G29" s="18">
        <v>49.860568534000002</v>
      </c>
      <c r="H29" s="18">
        <v>54.421173748999998</v>
      </c>
      <c r="I29" s="18">
        <v>57.371518834</v>
      </c>
      <c r="J29" s="18">
        <v>59.228747992999999</v>
      </c>
      <c r="K29" s="18">
        <v>61.862642895999997</v>
      </c>
      <c r="L29" s="18">
        <v>63.749494703000003</v>
      </c>
      <c r="M29" s="18">
        <v>64.800527000000002</v>
      </c>
      <c r="N29" s="18">
        <v>66.344299821000007</v>
      </c>
      <c r="O29" s="18">
        <v>67.327631576000002</v>
      </c>
    </row>
    <row r="30" spans="1:15" x14ac:dyDescent="0.3">
      <c r="A30" s="32" t="s">
        <v>71</v>
      </c>
      <c r="B30" s="13" t="s">
        <v>36</v>
      </c>
      <c r="C30" s="18">
        <v>182.14709731799999</v>
      </c>
      <c r="D30" s="18">
        <v>180.235607165</v>
      </c>
      <c r="E30" s="18">
        <v>179.45974106599999</v>
      </c>
      <c r="F30" s="18">
        <v>177.25984612299999</v>
      </c>
      <c r="G30" s="18">
        <v>175.06802984199999</v>
      </c>
      <c r="H30" s="18">
        <v>176.18461786699999</v>
      </c>
      <c r="I30" s="18">
        <v>178.39799504499999</v>
      </c>
      <c r="J30" s="18">
        <v>175.49135259600001</v>
      </c>
      <c r="K30" s="18">
        <v>177.87593681000001</v>
      </c>
      <c r="L30" s="18">
        <v>181.21625600900001</v>
      </c>
      <c r="M30" s="18">
        <v>181.30719350000001</v>
      </c>
      <c r="N30" s="18">
        <v>183.60484197299999</v>
      </c>
      <c r="O30" s="18">
        <v>183.82163518900001</v>
      </c>
    </row>
    <row r="31" spans="1:15" x14ac:dyDescent="0.3">
      <c r="A31" s="32" t="s">
        <v>72</v>
      </c>
      <c r="B31" s="13" t="s">
        <v>37</v>
      </c>
      <c r="C31" s="18">
        <v>77.477798204999999</v>
      </c>
      <c r="D31" s="18">
        <v>77.527386380999999</v>
      </c>
      <c r="E31" s="18">
        <v>80.055906109000006</v>
      </c>
      <c r="F31" s="18">
        <v>84.208823581999994</v>
      </c>
      <c r="G31" s="18">
        <v>81.993328679000001</v>
      </c>
      <c r="H31" s="18">
        <v>84.750528265</v>
      </c>
      <c r="I31" s="18">
        <v>86.400812885999997</v>
      </c>
      <c r="J31" s="18">
        <v>82.609272852000004</v>
      </c>
      <c r="K31" s="18">
        <v>80.355907905999999</v>
      </c>
      <c r="L31" s="18">
        <v>83.185922954999995</v>
      </c>
      <c r="M31" s="18">
        <v>84.709768855999997</v>
      </c>
      <c r="N31" s="18">
        <v>88.177346045999997</v>
      </c>
      <c r="O31" s="18">
        <v>86.460726055999999</v>
      </c>
    </row>
    <row r="32" spans="1:15" x14ac:dyDescent="0.3">
      <c r="A32" s="32" t="s">
        <v>73</v>
      </c>
      <c r="B32" s="13" t="s">
        <v>38</v>
      </c>
      <c r="C32" s="18">
        <v>24.311794210999999</v>
      </c>
      <c r="D32" s="18">
        <v>23.247049904000001</v>
      </c>
      <c r="E32" s="18">
        <v>23.215666627000001</v>
      </c>
      <c r="F32" s="18">
        <v>21.918176149000001</v>
      </c>
      <c r="G32" s="18">
        <v>20.544964190999998</v>
      </c>
      <c r="H32" s="18">
        <v>17.752251086000001</v>
      </c>
      <c r="I32" s="18">
        <v>23.015512676</v>
      </c>
      <c r="J32" s="18">
        <v>27.670553129999998</v>
      </c>
      <c r="K32" s="18">
        <v>27.199852512</v>
      </c>
      <c r="L32" s="18">
        <v>22.486057880000001</v>
      </c>
      <c r="M32" s="18">
        <v>23.365743312999999</v>
      </c>
      <c r="N32" s="18">
        <v>36.974346506000003</v>
      </c>
      <c r="O32" s="18">
        <v>34.612965273999997</v>
      </c>
    </row>
    <row r="33" spans="1:15" x14ac:dyDescent="0.3">
      <c r="A33" s="32" t="s">
        <v>74</v>
      </c>
      <c r="B33" s="13" t="s">
        <v>39</v>
      </c>
      <c r="C33" s="18">
        <v>1.1322903E-2</v>
      </c>
      <c r="D33" s="18">
        <v>2.7089802999999999E-2</v>
      </c>
      <c r="E33" s="18">
        <v>2.9831388E-2</v>
      </c>
      <c r="F33" s="18">
        <v>3.7302125999999998E-2</v>
      </c>
      <c r="G33" s="18">
        <v>0.103075876</v>
      </c>
      <c r="H33" s="18">
        <v>8.2876432E-2</v>
      </c>
      <c r="I33" s="18">
        <v>4.6563623999999998E-2</v>
      </c>
      <c r="J33" s="18">
        <v>0.18236029100000001</v>
      </c>
      <c r="K33" s="18">
        <v>4.2052065999999999E-2</v>
      </c>
      <c r="L33" s="18">
        <v>4.5155467999999997E-2</v>
      </c>
      <c r="M33" s="18">
        <v>4.1812402999999998E-2</v>
      </c>
      <c r="N33" s="18">
        <v>9.1457232999999999E-2</v>
      </c>
      <c r="O33" s="18">
        <v>8.1645212999999994E-2</v>
      </c>
    </row>
    <row r="34" spans="1:15" x14ac:dyDescent="0.3">
      <c r="A34" s="32" t="s">
        <v>75</v>
      </c>
      <c r="B34" s="13" t="s">
        <v>40</v>
      </c>
      <c r="C34" s="18">
        <v>3.7808489789999999</v>
      </c>
      <c r="D34" s="18">
        <v>3.7850418530000001</v>
      </c>
      <c r="E34" s="18">
        <v>3.77143535</v>
      </c>
      <c r="F34" s="18">
        <v>3.702890241</v>
      </c>
      <c r="G34" s="18">
        <v>3.6757618590000001</v>
      </c>
      <c r="H34" s="18">
        <v>3.6640859990000001</v>
      </c>
      <c r="I34" s="18">
        <v>3.646859224</v>
      </c>
      <c r="J34" s="18">
        <v>3.636128212</v>
      </c>
      <c r="K34" s="18">
        <v>3.605979949</v>
      </c>
      <c r="L34" s="18">
        <v>3.5956656100000002</v>
      </c>
      <c r="M34" s="18">
        <v>3.2746364469999998</v>
      </c>
      <c r="N34" s="18">
        <v>3.2704803089999999</v>
      </c>
      <c r="O34" s="18">
        <v>3.1796359449999998</v>
      </c>
    </row>
    <row r="35" spans="1:15" x14ac:dyDescent="0.3">
      <c r="A35" s="32" t="s">
        <v>76</v>
      </c>
      <c r="B35" s="13" t="s">
        <v>42</v>
      </c>
      <c r="C35" s="18">
        <v>12.519638604000001</v>
      </c>
      <c r="D35" s="18">
        <v>13.394767585</v>
      </c>
      <c r="E35" s="18">
        <v>14.019808172999999</v>
      </c>
      <c r="F35" s="18">
        <v>15.776368485000001</v>
      </c>
      <c r="G35" s="18">
        <v>15.011076559999999</v>
      </c>
      <c r="H35" s="18">
        <v>15.59357874</v>
      </c>
      <c r="I35" s="18">
        <v>16.89508073</v>
      </c>
      <c r="J35" s="18">
        <v>17.686841169000001</v>
      </c>
      <c r="K35" s="18">
        <v>18.996027456</v>
      </c>
      <c r="L35" s="18">
        <v>20.060331929</v>
      </c>
      <c r="M35" s="18">
        <v>20.518738459000001</v>
      </c>
      <c r="N35" s="18">
        <v>20.765679448</v>
      </c>
      <c r="O35" s="18">
        <v>19.550178934000002</v>
      </c>
    </row>
    <row r="36" spans="1:15" x14ac:dyDescent="0.3">
      <c r="A36" s="32" t="s">
        <v>77</v>
      </c>
      <c r="B36" s="13" t="s">
        <v>41</v>
      </c>
      <c r="C36" s="18">
        <v>13.68362709</v>
      </c>
      <c r="D36" s="18">
        <v>13.236828341000001</v>
      </c>
      <c r="E36" s="18">
        <v>1.0433760780000001</v>
      </c>
      <c r="F36" s="18">
        <v>12.195212991</v>
      </c>
      <c r="G36" s="18">
        <v>14.647778603000001</v>
      </c>
      <c r="H36" s="18">
        <v>12.439385945</v>
      </c>
      <c r="I36" s="18">
        <v>13.335122165</v>
      </c>
      <c r="J36" s="18">
        <v>13.717912257</v>
      </c>
      <c r="K36" s="18">
        <v>1.37666467</v>
      </c>
      <c r="L36" s="18">
        <v>1.2703599880000001</v>
      </c>
      <c r="M36" s="18">
        <v>1.0452845120000001</v>
      </c>
      <c r="N36" s="18">
        <v>1.0480853729999999</v>
      </c>
      <c r="O36" s="18">
        <v>1.0395172909999999</v>
      </c>
    </row>
    <row r="37" spans="1:15" ht="18.600000000000001" customHeight="1" x14ac:dyDescent="0.3">
      <c r="A37" s="32" t="s">
        <v>204</v>
      </c>
      <c r="B37" s="13" t="s">
        <v>43</v>
      </c>
      <c r="C37" s="18">
        <v>1528.1657573059999</v>
      </c>
      <c r="D37" s="18">
        <v>1566.371493074</v>
      </c>
      <c r="E37" s="18">
        <v>1591.5353441239999</v>
      </c>
      <c r="F37" s="18">
        <v>1648.5221027350001</v>
      </c>
      <c r="G37" s="18">
        <v>1646.171195932</v>
      </c>
      <c r="H37" s="18">
        <v>1638.4540987339999</v>
      </c>
      <c r="I37" s="18">
        <v>1641.602218448</v>
      </c>
      <c r="J37" s="18">
        <v>1632.540228569</v>
      </c>
      <c r="K37" s="18">
        <v>1588.4852922509999</v>
      </c>
      <c r="L37" s="18">
        <v>1542.9267141580001</v>
      </c>
      <c r="M37" s="18">
        <v>1572.848862195</v>
      </c>
      <c r="N37" s="18">
        <v>1577.9676619520001</v>
      </c>
      <c r="O37" s="18">
        <v>1578.0399992719999</v>
      </c>
    </row>
    <row r="38" spans="1:15" x14ac:dyDescent="0.3">
      <c r="A38" s="33"/>
      <c r="B38" s="21" t="s">
        <v>110</v>
      </c>
      <c r="C38" s="55">
        <v>18460.401677333997</v>
      </c>
      <c r="D38" s="55">
        <v>18399.751966328997</v>
      </c>
      <c r="E38" s="55">
        <v>18476.747801034002</v>
      </c>
      <c r="F38" s="55">
        <v>18642.400687618003</v>
      </c>
      <c r="G38" s="55">
        <v>18656.069655341009</v>
      </c>
      <c r="H38" s="55">
        <v>18852.335523524001</v>
      </c>
      <c r="I38" s="55">
        <v>19381.325417976997</v>
      </c>
      <c r="J38" s="55">
        <v>19382.426166777001</v>
      </c>
      <c r="K38" s="55">
        <v>19120.450068992002</v>
      </c>
      <c r="L38" s="55">
        <v>18914.291011029993</v>
      </c>
      <c r="M38" s="55">
        <v>18826.777456350996</v>
      </c>
      <c r="N38" s="55">
        <v>18452.224890728001</v>
      </c>
      <c r="O38" s="55">
        <v>18350.317667200001</v>
      </c>
    </row>
    <row r="39" spans="1:15" ht="39.75" customHeight="1" x14ac:dyDescent="0.3">
      <c r="A39" s="316" t="s">
        <v>770</v>
      </c>
      <c r="B39" s="313"/>
      <c r="C39" s="313"/>
      <c r="D39" s="313"/>
      <c r="E39" s="313"/>
      <c r="F39" s="313"/>
      <c r="G39" s="313"/>
      <c r="H39" s="313"/>
      <c r="I39" s="313"/>
      <c r="J39" s="313"/>
      <c r="K39" s="313"/>
      <c r="L39" s="313"/>
      <c r="M39" s="313"/>
      <c r="N39" s="313"/>
      <c r="O39" s="313"/>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98" zoomScaleNormal="98" workbookViewId="0">
      <pane xSplit="1" ySplit="2" topLeftCell="L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59" customWidth="1"/>
    <col min="2" max="14" width="13.109375" customWidth="1"/>
  </cols>
  <sheetData>
    <row r="1" spans="1:14" ht="28.95" customHeight="1" x14ac:dyDescent="0.3">
      <c r="A1" s="291" t="s">
        <v>379</v>
      </c>
      <c r="B1" s="292"/>
      <c r="C1" s="292"/>
      <c r="D1" s="292"/>
      <c r="E1" s="292"/>
      <c r="F1" s="292"/>
      <c r="G1" s="292"/>
      <c r="H1" s="292"/>
      <c r="I1" s="292"/>
      <c r="J1" s="292"/>
      <c r="K1" s="292"/>
      <c r="L1" s="292"/>
      <c r="M1" s="292"/>
      <c r="N1" s="292"/>
    </row>
    <row r="2" spans="1:14" x14ac:dyDescent="0.3">
      <c r="A2" s="56" t="s">
        <v>8</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27" t="s">
        <v>316</v>
      </c>
      <c r="B3" s="118">
        <v>200</v>
      </c>
      <c r="C3" s="118">
        <v>190</v>
      </c>
      <c r="D3" s="118">
        <v>192</v>
      </c>
      <c r="E3" s="118">
        <v>196</v>
      </c>
      <c r="F3" s="118">
        <v>197</v>
      </c>
      <c r="G3" s="118">
        <v>200</v>
      </c>
      <c r="H3" s="118">
        <v>204</v>
      </c>
      <c r="I3" s="118">
        <v>204</v>
      </c>
      <c r="J3" s="118">
        <v>203</v>
      </c>
      <c r="K3" s="118">
        <v>202</v>
      </c>
      <c r="L3" s="118">
        <v>208</v>
      </c>
      <c r="M3" s="118">
        <v>208</v>
      </c>
      <c r="N3" s="118">
        <v>211</v>
      </c>
    </row>
    <row r="4" spans="1:14" x14ac:dyDescent="0.3">
      <c r="A4" s="27" t="s">
        <v>609</v>
      </c>
      <c r="B4" s="118">
        <v>233</v>
      </c>
      <c r="C4" s="118">
        <v>245</v>
      </c>
      <c r="D4" s="118">
        <v>242</v>
      </c>
      <c r="E4" s="118">
        <v>256</v>
      </c>
      <c r="F4" s="118">
        <v>251</v>
      </c>
      <c r="G4" s="118">
        <v>254</v>
      </c>
      <c r="H4" s="118">
        <v>251</v>
      </c>
      <c r="I4" s="118">
        <v>249</v>
      </c>
      <c r="J4" s="118">
        <v>248</v>
      </c>
      <c r="K4" s="118">
        <v>245</v>
      </c>
      <c r="L4" s="118">
        <v>253</v>
      </c>
      <c r="M4" s="118">
        <v>251</v>
      </c>
      <c r="N4" s="118">
        <v>243</v>
      </c>
    </row>
    <row r="5" spans="1:14" x14ac:dyDescent="0.3">
      <c r="A5" s="27" t="s">
        <v>610</v>
      </c>
      <c r="B5" s="118">
        <v>0</v>
      </c>
      <c r="C5" s="118">
        <v>0</v>
      </c>
      <c r="D5" s="118">
        <v>0</v>
      </c>
      <c r="E5" s="118">
        <v>0</v>
      </c>
      <c r="F5" s="118">
        <v>0</v>
      </c>
      <c r="G5" s="118">
        <v>0</v>
      </c>
      <c r="H5" s="118">
        <v>0</v>
      </c>
      <c r="I5" s="118">
        <v>0</v>
      </c>
      <c r="J5" s="118">
        <v>0</v>
      </c>
      <c r="K5" s="118">
        <v>0</v>
      </c>
      <c r="L5" s="118">
        <v>0</v>
      </c>
      <c r="M5" s="118">
        <v>0</v>
      </c>
      <c r="N5" s="118" t="s">
        <v>831</v>
      </c>
    </row>
    <row r="6" spans="1:14" x14ac:dyDescent="0.3">
      <c r="A6" s="27" t="s">
        <v>611</v>
      </c>
      <c r="B6" s="118">
        <v>2414790</v>
      </c>
      <c r="C6" s="118">
        <v>2400969</v>
      </c>
      <c r="D6" s="118">
        <v>2382907</v>
      </c>
      <c r="E6" s="118">
        <v>2357929</v>
      </c>
      <c r="F6" s="118">
        <v>2375692</v>
      </c>
      <c r="G6" s="118">
        <v>2368106</v>
      </c>
      <c r="H6" s="118">
        <v>2370453</v>
      </c>
      <c r="I6" s="118">
        <v>2379983</v>
      </c>
      <c r="J6" s="118">
        <v>2361639</v>
      </c>
      <c r="K6" s="118">
        <v>2352413</v>
      </c>
      <c r="L6" s="118">
        <v>2334862</v>
      </c>
      <c r="M6" s="118">
        <v>2329372</v>
      </c>
      <c r="N6" s="118">
        <v>2325127</v>
      </c>
    </row>
    <row r="7" spans="1:14" ht="18" customHeight="1" x14ac:dyDescent="0.3">
      <c r="A7" s="30" t="s">
        <v>7</v>
      </c>
      <c r="B7" s="119">
        <v>2415223</v>
      </c>
      <c r="C7" s="119">
        <v>2401404</v>
      </c>
      <c r="D7" s="119">
        <v>2383341</v>
      </c>
      <c r="E7" s="119">
        <v>2358381</v>
      </c>
      <c r="F7" s="119">
        <v>2376140</v>
      </c>
      <c r="G7" s="119">
        <v>2368560</v>
      </c>
      <c r="H7" s="119">
        <v>2370908</v>
      </c>
      <c r="I7" s="119">
        <v>2380436</v>
      </c>
      <c r="J7" s="119">
        <v>2362090</v>
      </c>
      <c r="K7" s="119">
        <v>2352860</v>
      </c>
      <c r="L7" s="119">
        <v>2335323</v>
      </c>
      <c r="M7" s="119">
        <v>2329831</v>
      </c>
      <c r="N7" s="119">
        <f t="shared" ref="N7" si="0">SUM(N3:N6)</f>
        <v>2325581</v>
      </c>
    </row>
    <row r="8" spans="1:14" ht="15" customHeight="1" x14ac:dyDescent="0.3">
      <c r="A8" s="307" t="s">
        <v>383</v>
      </c>
      <c r="B8" s="308"/>
      <c r="C8" s="308"/>
      <c r="D8" s="308"/>
      <c r="E8" s="308"/>
      <c r="F8" s="308"/>
      <c r="G8" s="308"/>
      <c r="H8" s="308"/>
      <c r="I8" s="308"/>
      <c r="J8" s="308"/>
      <c r="K8" s="308"/>
      <c r="L8" s="308"/>
      <c r="M8" s="308"/>
      <c r="N8" s="308"/>
    </row>
    <row r="10" spans="1:14" x14ac:dyDescent="0.3">
      <c r="A10" s="8"/>
    </row>
  </sheetData>
  <mergeCells count="2">
    <mergeCell ref="A8:N8"/>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J3"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75.88671875" customWidth="1"/>
    <col min="2" max="14" width="13.109375" customWidth="1"/>
  </cols>
  <sheetData>
    <row r="1" spans="1:14" ht="28.95" customHeight="1" x14ac:dyDescent="0.3">
      <c r="A1" s="291" t="s">
        <v>380</v>
      </c>
      <c r="B1" s="292"/>
      <c r="C1" s="292"/>
      <c r="D1" s="292"/>
      <c r="E1" s="292"/>
      <c r="F1" s="292"/>
      <c r="G1" s="292"/>
      <c r="H1" s="292"/>
      <c r="I1" s="292"/>
      <c r="J1" s="292"/>
      <c r="K1" s="292"/>
      <c r="L1" s="292"/>
      <c r="M1" s="292"/>
      <c r="N1" s="292"/>
    </row>
    <row r="2" spans="1:14" x14ac:dyDescent="0.3">
      <c r="A2" s="56" t="s">
        <v>9</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58" t="s">
        <v>514</v>
      </c>
      <c r="B3" s="18">
        <v>67521</v>
      </c>
      <c r="C3" s="18">
        <v>67360</v>
      </c>
      <c r="D3" s="18">
        <v>66992</v>
      </c>
      <c r="E3" s="18">
        <v>66067</v>
      </c>
      <c r="F3" s="18">
        <v>65447</v>
      </c>
      <c r="G3" s="18">
        <v>64733</v>
      </c>
      <c r="H3" s="18">
        <v>63669</v>
      </c>
      <c r="I3" s="18">
        <v>63632</v>
      </c>
      <c r="J3" s="18">
        <v>62572</v>
      </c>
      <c r="K3" s="18">
        <v>61936</v>
      </c>
      <c r="L3" s="18">
        <v>61799</v>
      </c>
      <c r="M3" s="18">
        <v>64702</v>
      </c>
      <c r="N3" s="18">
        <v>64670</v>
      </c>
    </row>
    <row r="4" spans="1:14" x14ac:dyDescent="0.3">
      <c r="A4" s="58" t="s">
        <v>515</v>
      </c>
      <c r="B4" s="18">
        <v>171</v>
      </c>
      <c r="C4" s="18">
        <v>168</v>
      </c>
      <c r="D4" s="18">
        <v>171</v>
      </c>
      <c r="E4" s="18">
        <v>167</v>
      </c>
      <c r="F4" s="18">
        <v>164</v>
      </c>
      <c r="G4" s="18">
        <v>162</v>
      </c>
      <c r="H4" s="18">
        <v>151</v>
      </c>
      <c r="I4" s="18">
        <v>155</v>
      </c>
      <c r="J4" s="18">
        <v>151</v>
      </c>
      <c r="K4" s="18">
        <v>146</v>
      </c>
      <c r="L4" s="18">
        <v>139</v>
      </c>
      <c r="M4" s="18">
        <v>141</v>
      </c>
      <c r="N4" s="18">
        <v>139</v>
      </c>
    </row>
    <row r="5" spans="1:14" x14ac:dyDescent="0.3">
      <c r="A5" s="58" t="s">
        <v>516</v>
      </c>
      <c r="B5" s="18">
        <v>22882</v>
      </c>
      <c r="C5" s="18">
        <v>23476</v>
      </c>
      <c r="D5" s="18">
        <v>23537</v>
      </c>
      <c r="E5" s="18">
        <v>23054</v>
      </c>
      <c r="F5" s="18">
        <v>23695</v>
      </c>
      <c r="G5" s="18">
        <v>23219</v>
      </c>
      <c r="H5" s="18">
        <v>22737</v>
      </c>
      <c r="I5" s="18">
        <v>23035</v>
      </c>
      <c r="J5" s="18">
        <v>23497</v>
      </c>
      <c r="K5" s="18">
        <v>23057</v>
      </c>
      <c r="L5" s="18">
        <v>23006</v>
      </c>
      <c r="M5" s="18">
        <v>22854</v>
      </c>
      <c r="N5" s="18">
        <v>23050</v>
      </c>
    </row>
    <row r="6" spans="1:14" x14ac:dyDescent="0.3">
      <c r="A6" s="58" t="s">
        <v>517</v>
      </c>
      <c r="B6" s="18">
        <v>23</v>
      </c>
      <c r="C6" s="18">
        <v>23</v>
      </c>
      <c r="D6" s="18">
        <v>27</v>
      </c>
      <c r="E6" s="18">
        <v>27</v>
      </c>
      <c r="F6" s="18">
        <v>27</v>
      </c>
      <c r="G6" s="18">
        <v>24</v>
      </c>
      <c r="H6" s="18">
        <v>24</v>
      </c>
      <c r="I6" s="18">
        <v>23</v>
      </c>
      <c r="J6" s="18">
        <v>23</v>
      </c>
      <c r="K6" s="18">
        <v>23</v>
      </c>
      <c r="L6" s="18">
        <v>24</v>
      </c>
      <c r="M6" s="18">
        <v>25</v>
      </c>
      <c r="N6" s="18">
        <v>25</v>
      </c>
    </row>
    <row r="7" spans="1:14" x14ac:dyDescent="0.3">
      <c r="A7" s="58" t="s">
        <v>518</v>
      </c>
      <c r="B7" s="18">
        <v>143</v>
      </c>
      <c r="C7" s="18">
        <v>149</v>
      </c>
      <c r="D7" s="18">
        <v>154</v>
      </c>
      <c r="E7" s="18">
        <v>158</v>
      </c>
      <c r="F7" s="18">
        <v>162</v>
      </c>
      <c r="G7" s="18">
        <v>170</v>
      </c>
      <c r="H7" s="18">
        <v>153</v>
      </c>
      <c r="I7" s="18">
        <v>157</v>
      </c>
      <c r="J7" s="18">
        <v>159</v>
      </c>
      <c r="K7" s="18">
        <v>153</v>
      </c>
      <c r="L7" s="18">
        <v>164</v>
      </c>
      <c r="M7" s="18">
        <v>162</v>
      </c>
      <c r="N7" s="18">
        <v>164</v>
      </c>
    </row>
    <row r="8" spans="1:14" x14ac:dyDescent="0.3">
      <c r="A8" s="58" t="s">
        <v>205</v>
      </c>
      <c r="B8" s="18">
        <v>774</v>
      </c>
      <c r="C8" s="18">
        <v>760</v>
      </c>
      <c r="D8" s="18">
        <v>738</v>
      </c>
      <c r="E8" s="18">
        <v>688</v>
      </c>
      <c r="F8" s="18">
        <v>695</v>
      </c>
      <c r="G8" s="18">
        <v>678</v>
      </c>
      <c r="H8" s="18">
        <v>668</v>
      </c>
      <c r="I8" s="18">
        <v>682</v>
      </c>
      <c r="J8" s="18">
        <v>704</v>
      </c>
      <c r="K8" s="18">
        <v>720</v>
      </c>
      <c r="L8" s="18">
        <v>728</v>
      </c>
      <c r="M8" s="18">
        <v>711</v>
      </c>
      <c r="N8" s="18">
        <v>722</v>
      </c>
    </row>
    <row r="9" spans="1:14" x14ac:dyDescent="0.3">
      <c r="A9" s="58" t="s">
        <v>519</v>
      </c>
      <c r="B9" s="18">
        <v>2211029</v>
      </c>
      <c r="C9" s="18">
        <v>2198589</v>
      </c>
      <c r="D9" s="18">
        <v>2184078</v>
      </c>
      <c r="E9" s="18">
        <v>2164973</v>
      </c>
      <c r="F9" s="18">
        <v>2186480</v>
      </c>
      <c r="G9" s="18">
        <v>2185899</v>
      </c>
      <c r="H9" s="18">
        <v>2196798</v>
      </c>
      <c r="I9" s="18">
        <v>1979960</v>
      </c>
      <c r="J9" s="18">
        <v>1960716</v>
      </c>
      <c r="K9" s="18">
        <v>1949320</v>
      </c>
      <c r="L9" s="18">
        <v>1931230</v>
      </c>
      <c r="M9" s="18">
        <v>1915403</v>
      </c>
      <c r="N9" s="18">
        <v>1901921</v>
      </c>
    </row>
    <row r="10" spans="1:14" x14ac:dyDescent="0.3">
      <c r="A10" s="58" t="s">
        <v>520</v>
      </c>
      <c r="B10" s="18">
        <v>982</v>
      </c>
      <c r="C10" s="18">
        <v>1012</v>
      </c>
      <c r="D10" s="18">
        <v>1037</v>
      </c>
      <c r="E10" s="18">
        <v>939</v>
      </c>
      <c r="F10" s="18">
        <v>909</v>
      </c>
      <c r="G10" s="18">
        <v>823</v>
      </c>
      <c r="H10" s="18">
        <v>786</v>
      </c>
      <c r="I10" s="18">
        <v>750</v>
      </c>
      <c r="J10" s="18">
        <v>672</v>
      </c>
      <c r="K10" s="18">
        <v>625</v>
      </c>
      <c r="L10" s="18">
        <v>638</v>
      </c>
      <c r="M10" s="18">
        <v>596</v>
      </c>
      <c r="N10" s="18">
        <v>581</v>
      </c>
    </row>
    <row r="11" spans="1:14" x14ac:dyDescent="0.3">
      <c r="A11" s="58" t="s">
        <v>521</v>
      </c>
      <c r="B11" s="18">
        <v>3783</v>
      </c>
      <c r="C11" s="18">
        <v>3782</v>
      </c>
      <c r="D11" s="18">
        <v>3749</v>
      </c>
      <c r="E11" s="18">
        <v>3652</v>
      </c>
      <c r="F11" s="18">
        <v>3631</v>
      </c>
      <c r="G11" s="18">
        <v>3495</v>
      </c>
      <c r="H11" s="18">
        <v>3317</v>
      </c>
      <c r="I11" s="18">
        <v>3308</v>
      </c>
      <c r="J11" s="18">
        <v>3179</v>
      </c>
      <c r="K11" s="18">
        <v>3134</v>
      </c>
      <c r="L11" s="18">
        <v>3098</v>
      </c>
      <c r="M11" s="18">
        <v>3073</v>
      </c>
      <c r="N11" s="18">
        <v>3041</v>
      </c>
    </row>
    <row r="12" spans="1:14" x14ac:dyDescent="0.3">
      <c r="A12" s="58" t="s">
        <v>522</v>
      </c>
      <c r="B12" s="18">
        <v>131</v>
      </c>
      <c r="C12" s="18">
        <v>127</v>
      </c>
      <c r="D12" s="18">
        <v>137</v>
      </c>
      <c r="E12" s="18">
        <v>139</v>
      </c>
      <c r="F12" s="18">
        <v>133</v>
      </c>
      <c r="G12" s="18">
        <v>129</v>
      </c>
      <c r="H12" s="18">
        <v>126</v>
      </c>
      <c r="I12" s="18">
        <v>124</v>
      </c>
      <c r="J12" s="18">
        <v>134</v>
      </c>
      <c r="K12" s="18">
        <v>126</v>
      </c>
      <c r="L12" s="18">
        <v>128</v>
      </c>
      <c r="M12" s="18">
        <v>123</v>
      </c>
      <c r="N12" s="18">
        <v>125</v>
      </c>
    </row>
    <row r="13" spans="1:14" ht="19.2" customHeight="1" x14ac:dyDescent="0.3">
      <c r="A13" s="58" t="s">
        <v>523</v>
      </c>
      <c r="B13" s="18">
        <v>502</v>
      </c>
      <c r="C13" s="18">
        <v>487</v>
      </c>
      <c r="D13" s="18">
        <v>498</v>
      </c>
      <c r="E13" s="18">
        <v>477</v>
      </c>
      <c r="F13" s="18">
        <v>469</v>
      </c>
      <c r="G13" s="18">
        <v>451</v>
      </c>
      <c r="H13" s="18">
        <v>438</v>
      </c>
      <c r="I13" s="18">
        <v>415</v>
      </c>
      <c r="J13" s="18">
        <v>399</v>
      </c>
      <c r="K13" s="18">
        <v>373</v>
      </c>
      <c r="L13" s="18">
        <v>356</v>
      </c>
      <c r="M13" s="18">
        <v>327</v>
      </c>
      <c r="N13" s="18">
        <v>291</v>
      </c>
    </row>
    <row r="14" spans="1:14" x14ac:dyDescent="0.3">
      <c r="A14" s="58" t="s">
        <v>206</v>
      </c>
      <c r="B14" s="18">
        <v>176</v>
      </c>
      <c r="C14" s="18">
        <v>171</v>
      </c>
      <c r="D14" s="18">
        <v>186</v>
      </c>
      <c r="E14" s="18">
        <v>182</v>
      </c>
      <c r="F14" s="18">
        <v>182</v>
      </c>
      <c r="G14" s="18">
        <v>178</v>
      </c>
      <c r="H14" s="18">
        <v>174</v>
      </c>
      <c r="I14" s="18">
        <v>168</v>
      </c>
      <c r="J14" s="18">
        <v>155</v>
      </c>
      <c r="K14" s="18">
        <v>160</v>
      </c>
      <c r="L14" s="18">
        <v>178</v>
      </c>
      <c r="M14" s="18">
        <v>164</v>
      </c>
      <c r="N14" s="18">
        <v>155</v>
      </c>
    </row>
    <row r="15" spans="1:14" x14ac:dyDescent="0.3">
      <c r="A15" s="58" t="s">
        <v>524</v>
      </c>
      <c r="B15" s="18">
        <v>56</v>
      </c>
      <c r="C15" s="18">
        <v>50</v>
      </c>
      <c r="D15" s="18">
        <v>56</v>
      </c>
      <c r="E15" s="18">
        <v>57</v>
      </c>
      <c r="F15" s="18">
        <v>58</v>
      </c>
      <c r="G15" s="18">
        <v>59</v>
      </c>
      <c r="H15" s="18">
        <v>60</v>
      </c>
      <c r="I15" s="18">
        <v>61</v>
      </c>
      <c r="J15" s="18">
        <v>62</v>
      </c>
      <c r="K15" s="18">
        <v>62</v>
      </c>
      <c r="L15" s="18">
        <v>64</v>
      </c>
      <c r="M15" s="18">
        <v>61</v>
      </c>
      <c r="N15" s="18">
        <v>60</v>
      </c>
    </row>
    <row r="16" spans="1:14" ht="19.2" x14ac:dyDescent="0.3">
      <c r="A16" s="58" t="s">
        <v>525</v>
      </c>
      <c r="B16" s="18">
        <v>5656</v>
      </c>
      <c r="C16" s="18">
        <v>5692</v>
      </c>
      <c r="D16" s="18">
        <v>5701</v>
      </c>
      <c r="E16" s="18">
        <v>5496</v>
      </c>
      <c r="F16" s="18">
        <v>5624</v>
      </c>
      <c r="G16" s="18">
        <v>5169</v>
      </c>
      <c r="H16" s="18">
        <v>4902</v>
      </c>
      <c r="I16" s="18">
        <v>4718</v>
      </c>
      <c r="J16" s="18">
        <v>4661</v>
      </c>
      <c r="K16" s="18">
        <v>4275</v>
      </c>
      <c r="L16" s="18">
        <v>4406</v>
      </c>
      <c r="M16" s="18">
        <v>4050</v>
      </c>
      <c r="N16" s="18">
        <v>3964</v>
      </c>
    </row>
    <row r="17" spans="1:14" x14ac:dyDescent="0.3">
      <c r="A17" s="58" t="s">
        <v>526</v>
      </c>
      <c r="B17" s="18">
        <v>963</v>
      </c>
      <c r="C17" s="18">
        <v>956</v>
      </c>
      <c r="D17" s="18">
        <v>967</v>
      </c>
      <c r="E17" s="18">
        <v>929</v>
      </c>
      <c r="F17" s="18">
        <v>925</v>
      </c>
      <c r="G17" s="18">
        <v>874</v>
      </c>
      <c r="H17" s="18">
        <v>798</v>
      </c>
      <c r="I17" s="18">
        <v>806</v>
      </c>
      <c r="J17" s="18">
        <v>801</v>
      </c>
      <c r="K17" s="18">
        <v>776</v>
      </c>
      <c r="L17" s="18">
        <v>768</v>
      </c>
      <c r="M17" s="18">
        <v>726</v>
      </c>
      <c r="N17" s="18">
        <v>714</v>
      </c>
    </row>
    <row r="18" spans="1:14" x14ac:dyDescent="0.3">
      <c r="A18" s="58" t="s">
        <v>527</v>
      </c>
      <c r="B18" s="18">
        <v>179</v>
      </c>
      <c r="C18" s="18">
        <v>196</v>
      </c>
      <c r="D18" s="18">
        <v>222</v>
      </c>
      <c r="E18" s="18">
        <v>217</v>
      </c>
      <c r="F18" s="18">
        <v>204</v>
      </c>
      <c r="G18" s="18">
        <v>184</v>
      </c>
      <c r="H18" s="18">
        <v>181</v>
      </c>
      <c r="I18" s="18">
        <v>171</v>
      </c>
      <c r="J18" s="18">
        <v>144</v>
      </c>
      <c r="K18" s="18">
        <v>113</v>
      </c>
      <c r="L18" s="18">
        <v>135</v>
      </c>
      <c r="M18" s="18">
        <v>114</v>
      </c>
      <c r="N18" s="18">
        <v>115</v>
      </c>
    </row>
    <row r="19" spans="1:14" x14ac:dyDescent="0.3">
      <c r="A19" s="58" t="s">
        <v>528</v>
      </c>
      <c r="B19" s="18">
        <v>278</v>
      </c>
      <c r="C19" s="18">
        <v>302</v>
      </c>
      <c r="D19" s="18">
        <v>312</v>
      </c>
      <c r="E19" s="18">
        <v>321</v>
      </c>
      <c r="F19" s="18">
        <v>372</v>
      </c>
      <c r="G19" s="18">
        <v>353</v>
      </c>
      <c r="H19" s="18">
        <v>354</v>
      </c>
      <c r="I19" s="18">
        <v>338</v>
      </c>
      <c r="J19" s="18">
        <v>289</v>
      </c>
      <c r="K19" s="18">
        <v>257</v>
      </c>
      <c r="L19" s="18">
        <v>271</v>
      </c>
      <c r="M19" s="18">
        <v>235</v>
      </c>
      <c r="N19" s="18">
        <v>225</v>
      </c>
    </row>
    <row r="20" spans="1:14" x14ac:dyDescent="0.3">
      <c r="A20" s="58" t="s">
        <v>529</v>
      </c>
      <c r="B20" s="18">
        <v>167</v>
      </c>
      <c r="C20" s="18">
        <v>166</v>
      </c>
      <c r="D20" s="18">
        <v>167</v>
      </c>
      <c r="E20" s="18">
        <v>161</v>
      </c>
      <c r="F20" s="18">
        <v>155</v>
      </c>
      <c r="G20" s="18">
        <v>154</v>
      </c>
      <c r="H20" s="18">
        <v>157</v>
      </c>
      <c r="I20" s="18">
        <v>158</v>
      </c>
      <c r="J20" s="18">
        <v>150</v>
      </c>
      <c r="K20" s="18">
        <v>157</v>
      </c>
      <c r="L20" s="18">
        <v>171</v>
      </c>
      <c r="M20" s="18">
        <v>176</v>
      </c>
      <c r="N20" s="18">
        <v>182</v>
      </c>
    </row>
    <row r="21" spans="1:14" x14ac:dyDescent="0.3">
      <c r="A21" s="58" t="s">
        <v>530</v>
      </c>
      <c r="B21" s="18">
        <v>35101</v>
      </c>
      <c r="C21" s="18">
        <v>34747</v>
      </c>
      <c r="D21" s="18">
        <v>33143</v>
      </c>
      <c r="E21" s="18">
        <v>31961</v>
      </c>
      <c r="F21" s="18">
        <v>31043</v>
      </c>
      <c r="G21" s="18">
        <v>29467</v>
      </c>
      <c r="H21" s="18">
        <v>27061</v>
      </c>
      <c r="I21" s="18">
        <v>25571</v>
      </c>
      <c r="J21" s="18">
        <v>23876</v>
      </c>
      <c r="K21" s="18">
        <v>22591</v>
      </c>
      <c r="L21" s="18">
        <v>20909</v>
      </c>
      <c r="M21" s="18">
        <v>18456</v>
      </c>
      <c r="N21" s="18">
        <v>17121</v>
      </c>
    </row>
    <row r="22" spans="1:14" ht="19.2" x14ac:dyDescent="0.3">
      <c r="A22" s="58" t="s">
        <v>531</v>
      </c>
      <c r="B22" s="18">
        <v>220</v>
      </c>
      <c r="C22" s="18">
        <v>190</v>
      </c>
      <c r="D22" s="18">
        <v>175</v>
      </c>
      <c r="E22" s="18">
        <v>142</v>
      </c>
      <c r="F22" s="18">
        <v>249</v>
      </c>
      <c r="G22" s="18">
        <v>204</v>
      </c>
      <c r="H22" s="18">
        <v>172</v>
      </c>
      <c r="I22" s="18">
        <v>229538</v>
      </c>
      <c r="J22" s="18">
        <v>235811</v>
      </c>
      <c r="K22" s="18">
        <v>244430</v>
      </c>
      <c r="L22" s="18">
        <v>249715</v>
      </c>
      <c r="M22" s="18">
        <v>263780</v>
      </c>
      <c r="N22" s="18">
        <v>277594</v>
      </c>
    </row>
    <row r="23" spans="1:14" ht="19.2" x14ac:dyDescent="0.3">
      <c r="A23" s="58" t="s">
        <v>532</v>
      </c>
      <c r="B23" s="18">
        <v>0</v>
      </c>
      <c r="C23" s="18">
        <v>0</v>
      </c>
      <c r="D23" s="18">
        <v>0</v>
      </c>
      <c r="E23" s="18">
        <v>0</v>
      </c>
      <c r="F23" s="18">
        <v>0</v>
      </c>
      <c r="G23" s="18">
        <v>0</v>
      </c>
      <c r="H23" s="18">
        <v>0</v>
      </c>
      <c r="I23" s="18">
        <v>0</v>
      </c>
      <c r="J23" s="18">
        <v>0</v>
      </c>
      <c r="K23" s="18">
        <v>0</v>
      </c>
      <c r="L23" s="18">
        <v>1</v>
      </c>
      <c r="M23" s="18">
        <v>0</v>
      </c>
      <c r="N23" s="18" t="s">
        <v>835</v>
      </c>
    </row>
    <row r="24" spans="1:14" x14ac:dyDescent="0.3">
      <c r="A24" s="58" t="s">
        <v>533</v>
      </c>
      <c r="B24" s="18">
        <v>52990</v>
      </c>
      <c r="C24" s="18">
        <v>51454</v>
      </c>
      <c r="D24" s="18">
        <v>49712</v>
      </c>
      <c r="E24" s="18">
        <v>47512</v>
      </c>
      <c r="F24" s="18">
        <v>44967</v>
      </c>
      <c r="G24" s="18">
        <v>41661</v>
      </c>
      <c r="H24" s="18">
        <v>37733</v>
      </c>
      <c r="I24" s="18">
        <v>36054</v>
      </c>
      <c r="J24" s="18">
        <v>33864</v>
      </c>
      <c r="K24" s="18">
        <v>30859</v>
      </c>
      <c r="L24" s="18">
        <v>27967</v>
      </c>
      <c r="M24" s="18">
        <v>24801</v>
      </c>
      <c r="N24" s="18">
        <v>21842</v>
      </c>
    </row>
    <row r="25" spans="1:14" x14ac:dyDescent="0.3">
      <c r="A25" s="58" t="s">
        <v>534</v>
      </c>
      <c r="B25" s="18">
        <v>11496</v>
      </c>
      <c r="C25" s="18">
        <v>11547</v>
      </c>
      <c r="D25" s="18">
        <v>11582</v>
      </c>
      <c r="E25" s="18">
        <v>11062</v>
      </c>
      <c r="F25" s="18">
        <v>10549</v>
      </c>
      <c r="G25" s="18">
        <v>10474</v>
      </c>
      <c r="H25" s="18">
        <v>10449</v>
      </c>
      <c r="I25" s="18">
        <v>10612</v>
      </c>
      <c r="J25" s="18">
        <v>10071</v>
      </c>
      <c r="K25" s="18">
        <v>9567</v>
      </c>
      <c r="L25" s="18">
        <v>9428</v>
      </c>
      <c r="M25" s="18">
        <v>9151</v>
      </c>
      <c r="N25" s="18">
        <v>8880</v>
      </c>
    </row>
    <row r="26" spans="1:14" x14ac:dyDescent="0.3">
      <c r="A26" s="30" t="s">
        <v>7</v>
      </c>
      <c r="B26" s="20">
        <v>2415223</v>
      </c>
      <c r="C26" s="20">
        <v>2401404</v>
      </c>
      <c r="D26" s="20">
        <v>2383341</v>
      </c>
      <c r="E26" s="20">
        <v>2358381</v>
      </c>
      <c r="F26" s="20">
        <v>2376140</v>
      </c>
      <c r="G26" s="20">
        <v>2368560</v>
      </c>
      <c r="H26" s="20">
        <v>2370908</v>
      </c>
      <c r="I26" s="20">
        <v>2380436</v>
      </c>
      <c r="J26" s="20">
        <v>2362090</v>
      </c>
      <c r="K26" s="20">
        <v>2352860</v>
      </c>
      <c r="L26" s="20">
        <v>2335323</v>
      </c>
      <c r="M26" s="20">
        <v>2329831</v>
      </c>
      <c r="N26" s="20">
        <v>2325581</v>
      </c>
    </row>
    <row r="27" spans="1:14" ht="15" customHeight="1" x14ac:dyDescent="0.3">
      <c r="A27" s="307" t="s">
        <v>538</v>
      </c>
      <c r="B27" s="308"/>
      <c r="C27" s="308"/>
      <c r="D27" s="308"/>
      <c r="E27" s="308"/>
      <c r="F27" s="308"/>
      <c r="G27" s="308"/>
      <c r="H27" s="308"/>
      <c r="I27" s="308"/>
      <c r="J27" s="308"/>
      <c r="K27" s="308"/>
      <c r="L27" s="308"/>
      <c r="M27" s="308"/>
      <c r="N27" s="308"/>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90" zoomScaleNormal="90" workbookViewId="0">
      <pane xSplit="2" ySplit="2" topLeftCell="M21" activePane="bottomRight" state="frozen"/>
      <selection activeCell="N78" sqref="N78"/>
      <selection pane="topRight" activeCell="N78" sqref="N78"/>
      <selection pane="bottomLeft" activeCell="N78" sqref="N78"/>
      <selection pane="bottomRight" activeCell="M41" sqref="M41"/>
    </sheetView>
  </sheetViews>
  <sheetFormatPr defaultRowHeight="14.4" x14ac:dyDescent="0.3"/>
  <cols>
    <col min="1" max="1" width="2.6640625" bestFit="1" customWidth="1"/>
    <col min="2" max="2" width="56.6640625" customWidth="1"/>
    <col min="3" max="15" width="16" customWidth="1"/>
    <col min="16" max="25" width="20.6640625" customWidth="1"/>
  </cols>
  <sheetData>
    <row r="1" spans="1:15" ht="28.95" customHeight="1" x14ac:dyDescent="0.3">
      <c r="A1" s="291" t="s">
        <v>381</v>
      </c>
      <c r="B1" s="292"/>
      <c r="C1" s="292"/>
      <c r="D1" s="292"/>
      <c r="E1" s="292"/>
      <c r="F1" s="292"/>
      <c r="G1" s="292"/>
      <c r="H1" s="292"/>
      <c r="I1" s="292"/>
      <c r="J1" s="292"/>
      <c r="K1" s="292"/>
      <c r="L1" s="292"/>
      <c r="M1" s="292"/>
      <c r="N1" s="292"/>
      <c r="O1" s="292"/>
    </row>
    <row r="2" spans="1:15" x14ac:dyDescent="0.3">
      <c r="A2" s="299" t="s">
        <v>109</v>
      </c>
      <c r="B2" s="299"/>
      <c r="C2" s="113">
        <v>44805</v>
      </c>
      <c r="D2" s="113">
        <v>44835</v>
      </c>
      <c r="E2" s="113">
        <v>44866</v>
      </c>
      <c r="F2" s="113">
        <v>44896</v>
      </c>
      <c r="G2" s="138">
        <v>44927</v>
      </c>
      <c r="H2" s="113">
        <v>44958</v>
      </c>
      <c r="I2" s="113">
        <v>44986</v>
      </c>
      <c r="J2" s="113">
        <v>45017</v>
      </c>
      <c r="K2" s="113">
        <v>45047</v>
      </c>
      <c r="L2" s="113">
        <v>45078</v>
      </c>
      <c r="M2" s="113">
        <v>45108</v>
      </c>
      <c r="N2" s="113">
        <v>45139</v>
      </c>
      <c r="O2" s="113">
        <v>45170</v>
      </c>
    </row>
    <row r="3" spans="1:15" x14ac:dyDescent="0.3">
      <c r="A3" s="31" t="s">
        <v>44</v>
      </c>
      <c r="B3" s="12" t="s">
        <v>10</v>
      </c>
      <c r="C3" s="18">
        <v>825919</v>
      </c>
      <c r="D3" s="18">
        <v>815234</v>
      </c>
      <c r="E3" s="18">
        <v>810002</v>
      </c>
      <c r="F3" s="18">
        <v>840974</v>
      </c>
      <c r="G3" s="139">
        <v>844605</v>
      </c>
      <c r="H3" s="16">
        <v>790984</v>
      </c>
      <c r="I3" s="16">
        <v>797583</v>
      </c>
      <c r="J3" s="16">
        <v>798971</v>
      </c>
      <c r="K3" s="16">
        <v>789633</v>
      </c>
      <c r="L3" s="16">
        <v>786282</v>
      </c>
      <c r="M3" s="16">
        <v>779885</v>
      </c>
      <c r="N3" s="16">
        <v>781469</v>
      </c>
      <c r="O3" s="16">
        <v>779906</v>
      </c>
    </row>
    <row r="4" spans="1:15" x14ac:dyDescent="0.3">
      <c r="A4" s="32" t="s">
        <v>45</v>
      </c>
      <c r="B4" s="13" t="s">
        <v>11</v>
      </c>
      <c r="C4" s="18">
        <v>189421</v>
      </c>
      <c r="D4" s="18">
        <v>186647</v>
      </c>
      <c r="E4" s="18">
        <v>184100</v>
      </c>
      <c r="F4" s="18">
        <v>179182</v>
      </c>
      <c r="G4" s="139">
        <v>181772</v>
      </c>
      <c r="H4" s="16">
        <v>181792</v>
      </c>
      <c r="I4" s="16">
        <v>185049</v>
      </c>
      <c r="J4" s="16">
        <v>186990</v>
      </c>
      <c r="K4" s="16">
        <v>184590</v>
      </c>
      <c r="L4" s="16">
        <v>184106</v>
      </c>
      <c r="M4" s="16">
        <v>182889</v>
      </c>
      <c r="N4" s="16">
        <v>184421</v>
      </c>
      <c r="O4" s="16">
        <v>181209</v>
      </c>
    </row>
    <row r="5" spans="1:15" x14ac:dyDescent="0.3">
      <c r="A5" s="32" t="s">
        <v>46</v>
      </c>
      <c r="B5" s="13" t="s">
        <v>12</v>
      </c>
      <c r="C5" s="18">
        <v>42091</v>
      </c>
      <c r="D5" s="18">
        <v>42170</v>
      </c>
      <c r="E5" s="18">
        <v>42432</v>
      </c>
      <c r="F5" s="18">
        <v>41864</v>
      </c>
      <c r="G5" s="139">
        <v>42258</v>
      </c>
      <c r="H5" s="16">
        <v>42838</v>
      </c>
      <c r="I5" s="16">
        <v>43249</v>
      </c>
      <c r="J5" s="16">
        <v>42696</v>
      </c>
      <c r="K5" s="16">
        <v>42209</v>
      </c>
      <c r="L5" s="16">
        <v>42900</v>
      </c>
      <c r="M5" s="16">
        <v>43264</v>
      </c>
      <c r="N5" s="16">
        <v>36399</v>
      </c>
      <c r="O5" s="16">
        <v>36854</v>
      </c>
    </row>
    <row r="6" spans="1:15" x14ac:dyDescent="0.3">
      <c r="A6" s="32" t="s">
        <v>47</v>
      </c>
      <c r="B6" s="13" t="s">
        <v>13</v>
      </c>
      <c r="C6" s="18">
        <v>27255</v>
      </c>
      <c r="D6" s="18">
        <v>27452</v>
      </c>
      <c r="E6" s="18">
        <v>27304</v>
      </c>
      <c r="F6" s="18">
        <v>27213</v>
      </c>
      <c r="G6" s="139">
        <v>27518</v>
      </c>
      <c r="H6" s="16">
        <v>26345</v>
      </c>
      <c r="I6" s="16">
        <v>25433</v>
      </c>
      <c r="J6" s="16">
        <v>25549</v>
      </c>
      <c r="K6" s="16">
        <v>25074</v>
      </c>
      <c r="L6" s="16">
        <v>24657</v>
      </c>
      <c r="M6" s="16">
        <v>23882</v>
      </c>
      <c r="N6" s="16">
        <v>23190</v>
      </c>
      <c r="O6" s="16">
        <v>22685</v>
      </c>
    </row>
    <row r="7" spans="1:15" x14ac:dyDescent="0.3">
      <c r="A7" s="32" t="s">
        <v>48</v>
      </c>
      <c r="B7" s="13" t="s">
        <v>14</v>
      </c>
      <c r="C7" s="18">
        <v>339348</v>
      </c>
      <c r="D7" s="18">
        <v>336745</v>
      </c>
      <c r="E7" s="18">
        <v>332971</v>
      </c>
      <c r="F7" s="18">
        <v>326546</v>
      </c>
      <c r="G7" s="139">
        <v>326487</v>
      </c>
      <c r="H7" s="16">
        <v>317837</v>
      </c>
      <c r="I7" s="16">
        <v>310484</v>
      </c>
      <c r="J7" s="16">
        <v>307789</v>
      </c>
      <c r="K7" s="16">
        <v>301602</v>
      </c>
      <c r="L7" s="16">
        <v>295327</v>
      </c>
      <c r="M7" s="16">
        <v>287846</v>
      </c>
      <c r="N7" s="16">
        <v>278871</v>
      </c>
      <c r="O7" s="16">
        <v>275573</v>
      </c>
    </row>
    <row r="8" spans="1:15" x14ac:dyDescent="0.3">
      <c r="A8" s="32" t="s">
        <v>49</v>
      </c>
      <c r="B8" s="13" t="s">
        <v>15</v>
      </c>
      <c r="C8" s="18">
        <v>501409</v>
      </c>
      <c r="D8" s="18">
        <v>501223</v>
      </c>
      <c r="E8" s="18">
        <v>491885</v>
      </c>
      <c r="F8" s="18">
        <v>492783</v>
      </c>
      <c r="G8" s="139">
        <v>495426</v>
      </c>
      <c r="H8" s="16">
        <v>492815</v>
      </c>
      <c r="I8" s="16">
        <v>485227</v>
      </c>
      <c r="J8" s="16">
        <v>487799</v>
      </c>
      <c r="K8" s="16">
        <v>485149</v>
      </c>
      <c r="L8" s="16">
        <v>480799</v>
      </c>
      <c r="M8" s="16">
        <v>475002</v>
      </c>
      <c r="N8" s="16">
        <v>469630</v>
      </c>
      <c r="O8" s="16">
        <v>462642</v>
      </c>
    </row>
    <row r="9" spans="1:15" x14ac:dyDescent="0.3">
      <c r="A9" s="32" t="s">
        <v>50</v>
      </c>
      <c r="B9" s="13" t="s">
        <v>16</v>
      </c>
      <c r="C9" s="18">
        <v>24219</v>
      </c>
      <c r="D9" s="18">
        <v>24736</v>
      </c>
      <c r="E9" s="18">
        <v>25544</v>
      </c>
      <c r="F9" s="18">
        <v>9777</v>
      </c>
      <c r="G9" s="139">
        <v>9778</v>
      </c>
      <c r="H9" s="16">
        <v>28677</v>
      </c>
      <c r="I9" s="16">
        <v>29481</v>
      </c>
      <c r="J9" s="16">
        <v>29463</v>
      </c>
      <c r="K9" s="16">
        <v>28923</v>
      </c>
      <c r="L9" s="16">
        <v>29075</v>
      </c>
      <c r="M9" s="16">
        <v>29105</v>
      </c>
      <c r="N9" s="16">
        <v>29567</v>
      </c>
      <c r="O9" s="16">
        <v>29811</v>
      </c>
    </row>
    <row r="10" spans="1:15" x14ac:dyDescent="0.3">
      <c r="A10" s="32" t="s">
        <v>51</v>
      </c>
      <c r="B10" s="19" t="s">
        <v>17</v>
      </c>
      <c r="C10" s="18">
        <v>23630</v>
      </c>
      <c r="D10" s="18">
        <v>23581</v>
      </c>
      <c r="E10" s="18">
        <v>23831</v>
      </c>
      <c r="F10" s="18">
        <v>19835</v>
      </c>
      <c r="G10" s="139">
        <v>19827</v>
      </c>
      <c r="H10" s="16">
        <v>23455</v>
      </c>
      <c r="I10" s="16">
        <v>23940</v>
      </c>
      <c r="J10" s="16">
        <v>23952</v>
      </c>
      <c r="K10" s="16">
        <v>25008</v>
      </c>
      <c r="L10" s="16">
        <v>25414</v>
      </c>
      <c r="M10" s="16">
        <v>25661</v>
      </c>
      <c r="N10" s="16">
        <v>26338</v>
      </c>
      <c r="O10" s="16">
        <v>26972</v>
      </c>
    </row>
    <row r="11" spans="1:15" x14ac:dyDescent="0.3">
      <c r="A11" s="32" t="s">
        <v>52</v>
      </c>
      <c r="B11" s="13" t="s">
        <v>18</v>
      </c>
      <c r="C11" s="18">
        <v>165</v>
      </c>
      <c r="D11" s="18">
        <v>170</v>
      </c>
      <c r="E11" s="18">
        <v>185</v>
      </c>
      <c r="F11" s="18">
        <v>184</v>
      </c>
      <c r="G11" s="139">
        <v>207</v>
      </c>
      <c r="H11" s="16">
        <v>190</v>
      </c>
      <c r="I11" s="16">
        <v>187</v>
      </c>
      <c r="J11" s="16">
        <v>185</v>
      </c>
      <c r="K11" s="16">
        <v>183</v>
      </c>
      <c r="L11" s="16">
        <v>178</v>
      </c>
      <c r="M11" s="16">
        <v>171</v>
      </c>
      <c r="N11" s="16">
        <v>162</v>
      </c>
      <c r="O11" s="16">
        <v>161</v>
      </c>
    </row>
    <row r="12" spans="1:15" x14ac:dyDescent="0.3">
      <c r="A12" s="32" t="s">
        <v>53</v>
      </c>
      <c r="B12" s="13" t="s">
        <v>19</v>
      </c>
      <c r="C12" s="18">
        <v>92927</v>
      </c>
      <c r="D12" s="18">
        <v>95109</v>
      </c>
      <c r="E12" s="18">
        <v>103004</v>
      </c>
      <c r="F12" s="18">
        <v>101392</v>
      </c>
      <c r="G12" s="139">
        <v>101581</v>
      </c>
      <c r="H12" s="16">
        <v>104036</v>
      </c>
      <c r="I12" s="16">
        <v>104823</v>
      </c>
      <c r="J12" s="16">
        <v>107011</v>
      </c>
      <c r="K12" s="16">
        <v>109509</v>
      </c>
      <c r="L12" s="16">
        <v>110313</v>
      </c>
      <c r="M12" s="16">
        <v>108127</v>
      </c>
      <c r="N12" s="16">
        <v>106489</v>
      </c>
      <c r="O12" s="16">
        <v>107078</v>
      </c>
    </row>
    <row r="13" spans="1:15" x14ac:dyDescent="0.3">
      <c r="A13" s="32" t="s">
        <v>54</v>
      </c>
      <c r="B13" s="13" t="s">
        <v>20</v>
      </c>
      <c r="C13" s="18">
        <v>946</v>
      </c>
      <c r="D13" s="18">
        <v>1374</v>
      </c>
      <c r="E13" s="18">
        <v>1936</v>
      </c>
      <c r="F13" s="18">
        <v>2500</v>
      </c>
      <c r="G13" s="139">
        <v>2490</v>
      </c>
      <c r="H13" s="16">
        <v>6048</v>
      </c>
      <c r="I13" s="16">
        <v>9307</v>
      </c>
      <c r="J13" s="16">
        <v>10277</v>
      </c>
      <c r="K13" s="16">
        <v>11820</v>
      </c>
      <c r="L13" s="16">
        <v>16547</v>
      </c>
      <c r="M13" s="16">
        <v>21121</v>
      </c>
      <c r="N13" s="16">
        <v>25916</v>
      </c>
      <c r="O13" s="16">
        <v>29539</v>
      </c>
    </row>
    <row r="14" spans="1:15" x14ac:dyDescent="0.3">
      <c r="A14" s="32" t="s">
        <v>55</v>
      </c>
      <c r="B14" s="13" t="s">
        <v>21</v>
      </c>
      <c r="C14" s="18">
        <v>16155</v>
      </c>
      <c r="D14" s="18">
        <v>15706</v>
      </c>
      <c r="E14" s="18">
        <v>18008</v>
      </c>
      <c r="F14" s="18">
        <v>15293</v>
      </c>
      <c r="G14" s="139">
        <v>15293</v>
      </c>
      <c r="H14" s="16">
        <v>14947</v>
      </c>
      <c r="I14" s="16">
        <v>14980</v>
      </c>
      <c r="J14" s="16">
        <v>14915</v>
      </c>
      <c r="K14" s="16">
        <v>19784</v>
      </c>
      <c r="L14" s="16">
        <v>15175</v>
      </c>
      <c r="M14" s="16">
        <v>19340</v>
      </c>
      <c r="N14" s="16">
        <v>19256</v>
      </c>
      <c r="O14" s="16">
        <v>19188</v>
      </c>
    </row>
    <row r="15" spans="1:15" x14ac:dyDescent="0.3">
      <c r="A15" s="32" t="s">
        <v>56</v>
      </c>
      <c r="B15" s="13" t="s">
        <v>24</v>
      </c>
      <c r="C15" s="18">
        <v>83375</v>
      </c>
      <c r="D15" s="18">
        <v>82288</v>
      </c>
      <c r="E15" s="18">
        <v>81147</v>
      </c>
      <c r="F15" s="18">
        <v>57335</v>
      </c>
      <c r="G15" s="139">
        <v>58851</v>
      </c>
      <c r="H15" s="16">
        <v>83348</v>
      </c>
      <c r="I15" s="16">
        <v>83705</v>
      </c>
      <c r="J15" s="16">
        <v>84483</v>
      </c>
      <c r="K15" s="16">
        <v>85544</v>
      </c>
      <c r="L15" s="16">
        <v>85386</v>
      </c>
      <c r="M15" s="16">
        <v>85441</v>
      </c>
      <c r="N15" s="16">
        <v>86018</v>
      </c>
      <c r="O15" s="16">
        <v>87247</v>
      </c>
    </row>
    <row r="16" spans="1:15" x14ac:dyDescent="0.3">
      <c r="A16" s="32" t="s">
        <v>57</v>
      </c>
      <c r="B16" s="13" t="s">
        <v>23</v>
      </c>
      <c r="C16" s="18">
        <v>993</v>
      </c>
      <c r="D16" s="18">
        <v>920</v>
      </c>
      <c r="E16" s="18">
        <v>877</v>
      </c>
      <c r="F16" s="18">
        <v>694</v>
      </c>
      <c r="G16" s="139">
        <v>650</v>
      </c>
      <c r="H16" s="16">
        <v>1824</v>
      </c>
      <c r="I16" s="16">
        <v>1342</v>
      </c>
      <c r="J16" s="16">
        <v>1145</v>
      </c>
      <c r="K16" s="16">
        <v>862</v>
      </c>
      <c r="L16" s="16">
        <v>1527</v>
      </c>
      <c r="M16" s="16">
        <v>1553</v>
      </c>
      <c r="N16" s="16">
        <v>285</v>
      </c>
      <c r="O16" s="16">
        <v>610</v>
      </c>
    </row>
    <row r="17" spans="1:15" x14ac:dyDescent="0.3">
      <c r="A17" s="32" t="s">
        <v>58</v>
      </c>
      <c r="B17" s="13" t="s">
        <v>22</v>
      </c>
      <c r="C17" s="18">
        <v>17</v>
      </c>
      <c r="D17" s="18">
        <v>19</v>
      </c>
      <c r="E17" s="18">
        <v>96</v>
      </c>
      <c r="F17" s="18">
        <v>242</v>
      </c>
      <c r="G17" s="139">
        <v>464</v>
      </c>
      <c r="H17" s="16">
        <v>661</v>
      </c>
      <c r="I17" s="16">
        <v>813</v>
      </c>
      <c r="J17" s="16">
        <v>910</v>
      </c>
      <c r="K17" s="16">
        <v>1021</v>
      </c>
      <c r="L17" s="16">
        <v>1043</v>
      </c>
      <c r="M17" s="16">
        <v>1065</v>
      </c>
      <c r="N17" s="16">
        <v>1089</v>
      </c>
      <c r="O17" s="16">
        <v>1099</v>
      </c>
    </row>
    <row r="18" spans="1:15" x14ac:dyDescent="0.3">
      <c r="A18" s="32" t="s">
        <v>59</v>
      </c>
      <c r="B18" s="13" t="s">
        <v>25</v>
      </c>
      <c r="C18" s="18">
        <v>78452</v>
      </c>
      <c r="D18" s="18">
        <v>77036</v>
      </c>
      <c r="E18" s="18">
        <v>75628</v>
      </c>
      <c r="F18" s="18">
        <v>71384</v>
      </c>
      <c r="G18" s="139">
        <v>73016</v>
      </c>
      <c r="H18" s="16">
        <v>74453</v>
      </c>
      <c r="I18" s="16">
        <v>74870</v>
      </c>
      <c r="J18" s="16">
        <v>75435</v>
      </c>
      <c r="K18" s="16">
        <v>75291</v>
      </c>
      <c r="L18" s="16">
        <v>76395</v>
      </c>
      <c r="M18" s="16">
        <v>76926</v>
      </c>
      <c r="N18" s="16">
        <v>78925</v>
      </c>
      <c r="O18" s="16">
        <v>78725</v>
      </c>
    </row>
    <row r="19" spans="1:15" x14ac:dyDescent="0.3">
      <c r="A19" s="32" t="s">
        <v>60</v>
      </c>
      <c r="B19" s="13" t="s">
        <v>26</v>
      </c>
      <c r="C19" s="18">
        <v>270</v>
      </c>
      <c r="D19" s="18">
        <v>271</v>
      </c>
      <c r="E19" s="18">
        <v>288</v>
      </c>
      <c r="F19" s="18">
        <v>280</v>
      </c>
      <c r="G19" s="139">
        <v>284</v>
      </c>
      <c r="H19" s="16">
        <v>284</v>
      </c>
      <c r="I19" s="16">
        <v>284</v>
      </c>
      <c r="J19" s="16">
        <v>284</v>
      </c>
      <c r="K19" s="16">
        <v>274</v>
      </c>
      <c r="L19" s="16">
        <v>272</v>
      </c>
      <c r="M19" s="16">
        <v>273</v>
      </c>
      <c r="N19" s="16">
        <v>2023</v>
      </c>
      <c r="O19" s="16">
        <v>1963</v>
      </c>
    </row>
    <row r="20" spans="1:15" x14ac:dyDescent="0.3">
      <c r="A20" s="32" t="s">
        <v>61</v>
      </c>
      <c r="B20" s="13" t="s">
        <v>27</v>
      </c>
      <c r="C20" s="18">
        <v>320</v>
      </c>
      <c r="D20" s="18">
        <v>317</v>
      </c>
      <c r="E20" s="18">
        <v>315</v>
      </c>
      <c r="F20" s="18">
        <v>302</v>
      </c>
      <c r="G20" s="139">
        <v>298</v>
      </c>
      <c r="H20" s="16">
        <v>296</v>
      </c>
      <c r="I20" s="16">
        <v>295</v>
      </c>
      <c r="J20" s="16">
        <v>296</v>
      </c>
      <c r="K20" s="16">
        <v>291</v>
      </c>
      <c r="L20" s="16">
        <v>290</v>
      </c>
      <c r="M20" s="16">
        <v>284</v>
      </c>
      <c r="N20" s="16">
        <v>273</v>
      </c>
      <c r="O20" s="16">
        <v>271</v>
      </c>
    </row>
    <row r="21" spans="1:15" x14ac:dyDescent="0.3">
      <c r="A21" s="32" t="s">
        <v>62</v>
      </c>
      <c r="B21" s="13" t="s">
        <v>28</v>
      </c>
      <c r="C21" s="18">
        <v>263</v>
      </c>
      <c r="D21" s="18">
        <v>264</v>
      </c>
      <c r="E21" s="18">
        <v>260</v>
      </c>
      <c r="F21" s="18">
        <v>248</v>
      </c>
      <c r="G21" s="139">
        <v>246</v>
      </c>
      <c r="H21" s="16">
        <v>242</v>
      </c>
      <c r="I21" s="16">
        <v>234</v>
      </c>
      <c r="J21" s="16">
        <v>242</v>
      </c>
      <c r="K21" s="16">
        <v>247</v>
      </c>
      <c r="L21" s="16">
        <v>242</v>
      </c>
      <c r="M21" s="16">
        <v>240</v>
      </c>
      <c r="N21" s="16">
        <v>235</v>
      </c>
      <c r="O21" s="16">
        <v>234</v>
      </c>
    </row>
    <row r="22" spans="1:15" x14ac:dyDescent="0.3">
      <c r="A22" s="32" t="s">
        <v>63</v>
      </c>
      <c r="B22" s="13" t="s">
        <v>29</v>
      </c>
      <c r="C22" s="18">
        <v>348</v>
      </c>
      <c r="D22" s="18">
        <v>343</v>
      </c>
      <c r="E22" s="18">
        <v>346</v>
      </c>
      <c r="F22" s="18">
        <v>338</v>
      </c>
      <c r="G22" s="139">
        <v>323</v>
      </c>
      <c r="H22" s="16">
        <v>317</v>
      </c>
      <c r="I22" s="16">
        <v>319</v>
      </c>
      <c r="J22" s="16">
        <v>310</v>
      </c>
      <c r="K22" s="16">
        <v>316</v>
      </c>
      <c r="L22" s="16">
        <v>305</v>
      </c>
      <c r="M22" s="16">
        <v>315</v>
      </c>
      <c r="N22" s="16">
        <v>304</v>
      </c>
      <c r="O22" s="16">
        <v>304</v>
      </c>
    </row>
    <row r="23" spans="1:15" x14ac:dyDescent="0.3">
      <c r="A23" s="32" t="s">
        <v>64</v>
      </c>
      <c r="B23" s="13" t="s">
        <v>203</v>
      </c>
      <c r="C23" s="18">
        <v>114</v>
      </c>
      <c r="D23" s="18">
        <v>112</v>
      </c>
      <c r="E23" s="18">
        <v>110</v>
      </c>
      <c r="F23" s="18">
        <v>104</v>
      </c>
      <c r="G23" s="139">
        <v>101</v>
      </c>
      <c r="H23" s="16">
        <v>101</v>
      </c>
      <c r="I23" s="16">
        <v>100</v>
      </c>
      <c r="J23" s="16">
        <v>98</v>
      </c>
      <c r="K23" s="16">
        <v>99</v>
      </c>
      <c r="L23" s="16">
        <v>97</v>
      </c>
      <c r="M23" s="16">
        <v>95</v>
      </c>
      <c r="N23" s="16">
        <v>91</v>
      </c>
      <c r="O23" s="16">
        <v>86</v>
      </c>
    </row>
    <row r="24" spans="1:15" x14ac:dyDescent="0.3">
      <c r="A24" s="32" t="s">
        <v>65</v>
      </c>
      <c r="B24" s="13" t="s">
        <v>30</v>
      </c>
      <c r="C24" s="18">
        <v>18173</v>
      </c>
      <c r="D24" s="18">
        <v>18681</v>
      </c>
      <c r="E24" s="18">
        <v>19006</v>
      </c>
      <c r="F24" s="18">
        <v>19123</v>
      </c>
      <c r="G24" s="139">
        <v>19280</v>
      </c>
      <c r="H24" s="16">
        <v>19437</v>
      </c>
      <c r="I24" s="16">
        <v>19070</v>
      </c>
      <c r="J24" s="16">
        <v>19241</v>
      </c>
      <c r="K24" s="16">
        <v>19254</v>
      </c>
      <c r="L24" s="16">
        <v>19067</v>
      </c>
      <c r="M24" s="16">
        <v>18394</v>
      </c>
      <c r="N24" s="16">
        <v>18094</v>
      </c>
      <c r="O24" s="16">
        <v>17999</v>
      </c>
    </row>
    <row r="25" spans="1:15" x14ac:dyDescent="0.3">
      <c r="A25" s="32" t="s">
        <v>66</v>
      </c>
      <c r="B25" s="13" t="s">
        <v>32</v>
      </c>
      <c r="C25" s="18">
        <v>74104</v>
      </c>
      <c r="D25" s="18">
        <v>75579</v>
      </c>
      <c r="E25" s="18">
        <v>76579</v>
      </c>
      <c r="F25" s="18">
        <v>75499</v>
      </c>
      <c r="G25" s="139">
        <v>77936</v>
      </c>
      <c r="H25" s="16">
        <v>78354</v>
      </c>
      <c r="I25" s="16">
        <v>78213</v>
      </c>
      <c r="J25" s="16">
        <v>79575</v>
      </c>
      <c r="K25" s="16">
        <v>79351</v>
      </c>
      <c r="L25" s="16">
        <v>79465</v>
      </c>
      <c r="M25" s="16">
        <v>78235</v>
      </c>
      <c r="N25" s="16">
        <v>79166</v>
      </c>
      <c r="O25" s="16">
        <v>80306</v>
      </c>
    </row>
    <row r="26" spans="1:15" x14ac:dyDescent="0.3">
      <c r="A26" s="32" t="s">
        <v>67</v>
      </c>
      <c r="B26" s="13" t="s">
        <v>33</v>
      </c>
      <c r="C26" s="18">
        <v>15417</v>
      </c>
      <c r="D26" s="18">
        <v>14772</v>
      </c>
      <c r="E26" s="18">
        <v>14486</v>
      </c>
      <c r="F26" s="18">
        <v>13031</v>
      </c>
      <c r="G26" s="139">
        <v>14417</v>
      </c>
      <c r="H26" s="16">
        <v>14576</v>
      </c>
      <c r="I26" s="16">
        <v>15144</v>
      </c>
      <c r="J26" s="16">
        <v>15043</v>
      </c>
      <c r="K26" s="16">
        <v>16130</v>
      </c>
      <c r="L26" s="16">
        <v>16524</v>
      </c>
      <c r="M26" s="16">
        <v>16779</v>
      </c>
      <c r="N26" s="16">
        <v>17589</v>
      </c>
      <c r="O26" s="16">
        <v>19501</v>
      </c>
    </row>
    <row r="27" spans="1:15" x14ac:dyDescent="0.3">
      <c r="A27" s="32" t="s">
        <v>68</v>
      </c>
      <c r="B27" s="13" t="s">
        <v>34</v>
      </c>
      <c r="C27" s="18">
        <v>14166</v>
      </c>
      <c r="D27" s="18">
        <v>13874</v>
      </c>
      <c r="E27" s="18">
        <v>13615</v>
      </c>
      <c r="F27" s="18">
        <v>13299</v>
      </c>
      <c r="G27" s="139">
        <v>13643</v>
      </c>
      <c r="H27" s="16">
        <v>13557</v>
      </c>
      <c r="I27" s="16">
        <v>13910</v>
      </c>
      <c r="J27" s="16">
        <v>13905</v>
      </c>
      <c r="K27" s="16">
        <v>14386</v>
      </c>
      <c r="L27" s="16">
        <v>14794</v>
      </c>
      <c r="M27" s="16">
        <v>15094</v>
      </c>
      <c r="N27" s="16">
        <v>15752</v>
      </c>
      <c r="O27" s="16">
        <v>16447</v>
      </c>
    </row>
    <row r="28" spans="1:15" x14ac:dyDescent="0.3">
      <c r="A28" s="32" t="s">
        <v>69</v>
      </c>
      <c r="B28" s="13" t="s">
        <v>31</v>
      </c>
      <c r="C28" s="18">
        <v>14667</v>
      </c>
      <c r="D28" s="18">
        <v>14755</v>
      </c>
      <c r="E28" s="18">
        <v>9529</v>
      </c>
      <c r="F28" s="18">
        <v>14787</v>
      </c>
      <c r="G28" s="139">
        <v>14835</v>
      </c>
      <c r="H28" s="16">
        <v>14870</v>
      </c>
      <c r="I28" s="16">
        <v>14692</v>
      </c>
      <c r="J28" s="16">
        <v>14704</v>
      </c>
      <c r="K28" s="16">
        <v>9473</v>
      </c>
      <c r="L28" s="16">
        <v>11386</v>
      </c>
      <c r="M28" s="16">
        <v>8786</v>
      </c>
      <c r="N28" s="16">
        <v>8685</v>
      </c>
      <c r="O28" s="16">
        <v>8548</v>
      </c>
    </row>
    <row r="29" spans="1:15" x14ac:dyDescent="0.3">
      <c r="A29" s="32" t="s">
        <v>70</v>
      </c>
      <c r="B29" s="13" t="s">
        <v>35</v>
      </c>
      <c r="C29" s="18">
        <v>10756</v>
      </c>
      <c r="D29" s="18">
        <v>11296</v>
      </c>
      <c r="E29" s="18">
        <v>11867</v>
      </c>
      <c r="F29" s="18">
        <v>12135</v>
      </c>
      <c r="G29" s="139">
        <v>12615</v>
      </c>
      <c r="H29" s="16">
        <v>13547</v>
      </c>
      <c r="I29" s="16">
        <v>13995</v>
      </c>
      <c r="J29" s="16">
        <v>14300</v>
      </c>
      <c r="K29" s="16">
        <v>14508</v>
      </c>
      <c r="L29" s="16">
        <v>14661</v>
      </c>
      <c r="M29" s="16">
        <v>14772</v>
      </c>
      <c r="N29" s="16">
        <v>15455</v>
      </c>
      <c r="O29" s="16">
        <v>16492</v>
      </c>
    </row>
    <row r="30" spans="1:15" x14ac:dyDescent="0.3">
      <c r="A30" s="32" t="s">
        <v>71</v>
      </c>
      <c r="B30" s="13" t="s">
        <v>36</v>
      </c>
      <c r="C30" s="18">
        <v>2209</v>
      </c>
      <c r="D30" s="18">
        <v>2187</v>
      </c>
      <c r="E30" s="18">
        <v>2192</v>
      </c>
      <c r="F30" s="18">
        <v>2095</v>
      </c>
      <c r="G30" s="139">
        <v>2068</v>
      </c>
      <c r="H30" s="16">
        <v>2067</v>
      </c>
      <c r="I30" s="16">
        <v>2061</v>
      </c>
      <c r="J30" s="16">
        <v>2057</v>
      </c>
      <c r="K30" s="16">
        <v>2115</v>
      </c>
      <c r="L30" s="16">
        <v>2093</v>
      </c>
      <c r="M30" s="16">
        <v>2119</v>
      </c>
      <c r="N30" s="16">
        <v>2036</v>
      </c>
      <c r="O30" s="16">
        <v>2032</v>
      </c>
    </row>
    <row r="31" spans="1:15" x14ac:dyDescent="0.3">
      <c r="A31" s="32" t="s">
        <v>72</v>
      </c>
      <c r="B31" s="13" t="s">
        <v>37</v>
      </c>
      <c r="C31" s="18">
        <v>8708</v>
      </c>
      <c r="D31" s="18">
        <v>9353</v>
      </c>
      <c r="E31" s="18">
        <v>10276</v>
      </c>
      <c r="F31" s="18">
        <v>11016</v>
      </c>
      <c r="G31" s="139">
        <v>11013</v>
      </c>
      <c r="H31" s="16">
        <v>12204</v>
      </c>
      <c r="I31" s="16">
        <v>12963</v>
      </c>
      <c r="J31" s="16">
        <v>12992</v>
      </c>
      <c r="K31" s="16">
        <v>13028</v>
      </c>
      <c r="L31" s="16">
        <v>13272</v>
      </c>
      <c r="M31" s="16">
        <v>13329</v>
      </c>
      <c r="N31" s="16">
        <v>15177</v>
      </c>
      <c r="O31" s="16">
        <v>15412</v>
      </c>
    </row>
    <row r="32" spans="1:15" x14ac:dyDescent="0.3">
      <c r="A32" s="32" t="s">
        <v>73</v>
      </c>
      <c r="B32" s="13" t="s">
        <v>38</v>
      </c>
      <c r="C32" s="18">
        <v>2953</v>
      </c>
      <c r="D32" s="18">
        <v>2780</v>
      </c>
      <c r="E32" s="18">
        <v>2806</v>
      </c>
      <c r="F32" s="18">
        <v>2466</v>
      </c>
      <c r="G32" s="139">
        <v>2313</v>
      </c>
      <c r="H32" s="16">
        <v>1796</v>
      </c>
      <c r="I32" s="16">
        <v>2526</v>
      </c>
      <c r="J32" s="16">
        <v>3060</v>
      </c>
      <c r="K32" s="16">
        <v>3452</v>
      </c>
      <c r="L32" s="16">
        <v>2330</v>
      </c>
      <c r="M32" s="16">
        <v>2473</v>
      </c>
      <c r="N32" s="16">
        <v>3952</v>
      </c>
      <c r="O32" s="16">
        <v>3708</v>
      </c>
    </row>
    <row r="33" spans="1:15" x14ac:dyDescent="0.3">
      <c r="A33" s="32" t="s">
        <v>74</v>
      </c>
      <c r="B33" s="13" t="s">
        <v>39</v>
      </c>
      <c r="C33" s="18">
        <v>5</v>
      </c>
      <c r="D33" s="18">
        <v>7</v>
      </c>
      <c r="E33" s="18">
        <v>11</v>
      </c>
      <c r="F33" s="18">
        <v>11</v>
      </c>
      <c r="G33" s="139">
        <v>12</v>
      </c>
      <c r="H33" s="16">
        <v>14</v>
      </c>
      <c r="I33" s="16">
        <v>15</v>
      </c>
      <c r="J33" s="16">
        <v>19</v>
      </c>
      <c r="K33" s="16">
        <v>18</v>
      </c>
      <c r="L33" s="16">
        <v>18</v>
      </c>
      <c r="M33" s="16">
        <v>18</v>
      </c>
      <c r="N33" s="16">
        <v>15</v>
      </c>
      <c r="O33" s="16">
        <v>14</v>
      </c>
    </row>
    <row r="34" spans="1:15" x14ac:dyDescent="0.3">
      <c r="A34" s="32" t="s">
        <v>75</v>
      </c>
      <c r="B34" s="13" t="s">
        <v>40</v>
      </c>
      <c r="C34" s="18">
        <v>28</v>
      </c>
      <c r="D34" s="18">
        <v>29</v>
      </c>
      <c r="E34" s="18">
        <v>29</v>
      </c>
      <c r="F34" s="18">
        <v>27</v>
      </c>
      <c r="G34" s="139">
        <v>27</v>
      </c>
      <c r="H34" s="16">
        <v>27</v>
      </c>
      <c r="I34" s="16">
        <v>26</v>
      </c>
      <c r="J34" s="16">
        <v>26</v>
      </c>
      <c r="K34" s="16">
        <v>23</v>
      </c>
      <c r="L34" s="16">
        <v>23</v>
      </c>
      <c r="M34" s="16">
        <v>21</v>
      </c>
      <c r="N34" s="16">
        <v>22</v>
      </c>
      <c r="O34" s="16">
        <v>22</v>
      </c>
    </row>
    <row r="35" spans="1:15" x14ac:dyDescent="0.3">
      <c r="A35" s="32" t="s">
        <v>76</v>
      </c>
      <c r="B35" s="13" t="s">
        <v>42</v>
      </c>
      <c r="C35" s="18">
        <v>2730</v>
      </c>
      <c r="D35" s="18">
        <v>2674</v>
      </c>
      <c r="E35" s="18">
        <v>2625</v>
      </c>
      <c r="F35" s="18">
        <v>2491</v>
      </c>
      <c r="G35" s="139">
        <v>2574</v>
      </c>
      <c r="H35" s="16">
        <v>2627</v>
      </c>
      <c r="I35" s="16">
        <v>2726</v>
      </c>
      <c r="J35" s="16">
        <v>2800</v>
      </c>
      <c r="K35" s="16">
        <v>2755</v>
      </c>
      <c r="L35" s="16">
        <v>2762</v>
      </c>
      <c r="M35" s="16">
        <v>2766</v>
      </c>
      <c r="N35" s="16">
        <v>2884</v>
      </c>
      <c r="O35" s="16">
        <v>2886</v>
      </c>
    </row>
    <row r="36" spans="1:15" x14ac:dyDescent="0.3">
      <c r="A36" s="32" t="s">
        <v>77</v>
      </c>
      <c r="B36" s="13" t="s">
        <v>41</v>
      </c>
      <c r="C36" s="18">
        <v>3629</v>
      </c>
      <c r="D36" s="18">
        <v>3658</v>
      </c>
      <c r="E36" s="18">
        <v>10</v>
      </c>
      <c r="F36" s="18">
        <v>3889</v>
      </c>
      <c r="G36" s="139">
        <v>3890</v>
      </c>
      <c r="H36" s="16">
        <v>3951</v>
      </c>
      <c r="I36" s="16">
        <v>3818</v>
      </c>
      <c r="J36" s="16">
        <v>3870</v>
      </c>
      <c r="K36" s="16">
        <v>124</v>
      </c>
      <c r="L36" s="16">
        <v>92</v>
      </c>
      <c r="M36" s="16">
        <v>8</v>
      </c>
      <c r="N36" s="16">
        <v>9</v>
      </c>
      <c r="O36" s="16">
        <v>13</v>
      </c>
    </row>
    <row r="37" spans="1:15" ht="20.399999999999999" customHeight="1" x14ac:dyDescent="0.3">
      <c r="A37" s="32" t="s">
        <v>204</v>
      </c>
      <c r="B37" s="13" t="s">
        <v>43</v>
      </c>
      <c r="C37" s="18">
        <v>41</v>
      </c>
      <c r="D37" s="18">
        <v>42</v>
      </c>
      <c r="E37" s="18">
        <v>41</v>
      </c>
      <c r="F37" s="18">
        <v>42</v>
      </c>
      <c r="G37" s="139">
        <v>42</v>
      </c>
      <c r="H37" s="16">
        <v>43</v>
      </c>
      <c r="I37" s="16">
        <v>44</v>
      </c>
      <c r="J37" s="16">
        <v>44</v>
      </c>
      <c r="K37" s="16">
        <v>44</v>
      </c>
      <c r="L37" s="16">
        <v>43</v>
      </c>
      <c r="M37" s="16">
        <v>44</v>
      </c>
      <c r="N37" s="16">
        <v>44</v>
      </c>
      <c r="O37" s="16">
        <v>44</v>
      </c>
    </row>
    <row r="38" spans="1:15" x14ac:dyDescent="0.3">
      <c r="A38" s="33"/>
      <c r="B38" s="21" t="s">
        <v>110</v>
      </c>
      <c r="C38" s="55">
        <v>2415223</v>
      </c>
      <c r="D38" s="55">
        <v>2401404</v>
      </c>
      <c r="E38" s="55">
        <v>2383341</v>
      </c>
      <c r="F38" s="55">
        <v>2358381</v>
      </c>
      <c r="G38" s="140">
        <v>2376140</v>
      </c>
      <c r="H38" s="17">
        <v>2368560</v>
      </c>
      <c r="I38" s="17">
        <v>2370908</v>
      </c>
      <c r="J38" s="17">
        <v>2380436</v>
      </c>
      <c r="K38" s="17">
        <v>2362090</v>
      </c>
      <c r="L38" s="17">
        <v>2352860</v>
      </c>
      <c r="M38" s="17">
        <v>2335323</v>
      </c>
      <c r="N38" s="17">
        <v>2329831</v>
      </c>
      <c r="O38" s="17">
        <f t="shared" ref="O38" si="0">SUM(O3:O37)</f>
        <v>2325581</v>
      </c>
    </row>
    <row r="39" spans="1:15" ht="15" customHeight="1" x14ac:dyDescent="0.3">
      <c r="A39" s="307" t="s">
        <v>538</v>
      </c>
      <c r="B39" s="308"/>
      <c r="C39" s="308"/>
      <c r="D39" s="308"/>
      <c r="E39" s="308"/>
      <c r="F39" s="308"/>
      <c r="G39" s="308"/>
      <c r="H39" s="308"/>
      <c r="I39" s="308"/>
      <c r="J39" s="308"/>
      <c r="K39" s="308"/>
      <c r="L39" s="308"/>
      <c r="M39" s="308"/>
      <c r="N39" s="308"/>
      <c r="O39" s="308"/>
    </row>
    <row r="40" spans="1:15" x14ac:dyDescent="0.3">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82"/>
  <sheetViews>
    <sheetView showGridLines="0" zoomScale="85" zoomScaleNormal="85" workbookViewId="0">
      <pane xSplit="1" ySplit="2" topLeftCell="H3" activePane="bottomRight" state="frozen"/>
      <selection activeCell="N78" sqref="N78"/>
      <selection pane="topRight" activeCell="N78" sqref="N78"/>
      <selection pane="bottomLeft" activeCell="N78" sqref="N78"/>
      <selection pane="bottomRight" activeCell="N3" sqref="N3"/>
    </sheetView>
  </sheetViews>
  <sheetFormatPr defaultRowHeight="14.4" x14ac:dyDescent="0.3"/>
  <cols>
    <col min="1" max="1" width="42.109375" customWidth="1"/>
    <col min="2" max="14" width="9.109375" bestFit="1" customWidth="1"/>
    <col min="17" max="17" width="11.77734375" bestFit="1" customWidth="1"/>
  </cols>
  <sheetData>
    <row r="1" spans="1:17" ht="28.95" customHeight="1" x14ac:dyDescent="0.3">
      <c r="A1" s="291" t="s">
        <v>317</v>
      </c>
      <c r="B1" s="292"/>
      <c r="C1" s="292"/>
      <c r="D1" s="292"/>
      <c r="E1" s="292"/>
      <c r="F1" s="292"/>
      <c r="G1" s="292"/>
      <c r="H1" s="292"/>
      <c r="I1" s="292"/>
      <c r="J1" s="292"/>
      <c r="K1" s="292"/>
      <c r="L1" s="292"/>
      <c r="M1" s="292"/>
      <c r="N1" s="292"/>
    </row>
    <row r="2" spans="1:17" x14ac:dyDescent="0.3">
      <c r="A2" s="142" t="s">
        <v>114</v>
      </c>
      <c r="B2" s="141">
        <v>44805</v>
      </c>
      <c r="C2" s="141">
        <v>44835</v>
      </c>
      <c r="D2" s="141">
        <v>44866</v>
      </c>
      <c r="E2" s="141">
        <v>44896</v>
      </c>
      <c r="F2" s="141">
        <v>44927</v>
      </c>
      <c r="G2" s="141">
        <v>44958</v>
      </c>
      <c r="H2" s="141">
        <v>44986</v>
      </c>
      <c r="I2" s="141">
        <v>45017</v>
      </c>
      <c r="J2" s="141">
        <v>45047</v>
      </c>
      <c r="K2" s="141">
        <v>45078</v>
      </c>
      <c r="L2" s="141">
        <v>45108</v>
      </c>
      <c r="M2" s="141">
        <v>45139</v>
      </c>
      <c r="N2" s="141">
        <v>45170</v>
      </c>
    </row>
    <row r="3" spans="1:17" x14ac:dyDescent="0.3">
      <c r="A3" s="143" t="s">
        <v>618</v>
      </c>
      <c r="B3" s="79">
        <v>16314.397910700522</v>
      </c>
      <c r="C3" s="79">
        <v>14924.881052800691</v>
      </c>
      <c r="D3" s="79">
        <v>16982.343264530202</v>
      </c>
      <c r="E3" s="79">
        <v>16020.865852462439</v>
      </c>
      <c r="F3" s="79">
        <v>13498.2207757659</v>
      </c>
      <c r="G3" s="79">
        <v>12660.348497736328</v>
      </c>
      <c r="H3" s="79">
        <v>13284.12667195945</v>
      </c>
      <c r="I3" s="79">
        <v>14195.09210735763</v>
      </c>
      <c r="J3" s="79">
        <v>17147.708254904999</v>
      </c>
      <c r="K3" s="79">
        <v>15101.328993846</v>
      </c>
      <c r="L3" s="79">
        <v>14418.137328889999</v>
      </c>
      <c r="M3" s="79">
        <v>490.79056247400001</v>
      </c>
      <c r="N3" s="79">
        <v>1141.608374704</v>
      </c>
      <c r="O3" s="278"/>
      <c r="P3" s="278"/>
      <c r="Q3" s="278"/>
    </row>
    <row r="4" spans="1:17" x14ac:dyDescent="0.3">
      <c r="A4" s="144" t="s">
        <v>619</v>
      </c>
      <c r="B4" s="79">
        <v>0.12623500000000001</v>
      </c>
      <c r="C4" s="79">
        <v>0.12770999999999999</v>
      </c>
      <c r="D4" s="79">
        <v>0.12868499999999999</v>
      </c>
      <c r="E4" s="79">
        <v>0.12865499999999999</v>
      </c>
      <c r="F4" s="79">
        <v>0.12489500000000001</v>
      </c>
      <c r="G4" s="79">
        <v>0.12637000000000001</v>
      </c>
      <c r="H4" s="79">
        <v>0.12531</v>
      </c>
      <c r="I4" s="79">
        <v>0.123755</v>
      </c>
      <c r="J4" s="79">
        <v>0.124845</v>
      </c>
      <c r="K4" s="79">
        <v>0.12512999999999999</v>
      </c>
      <c r="L4" s="79">
        <v>0.125415</v>
      </c>
      <c r="M4" s="79">
        <v>0</v>
      </c>
      <c r="N4" s="79">
        <v>0</v>
      </c>
      <c r="O4" s="278"/>
      <c r="P4" s="278"/>
    </row>
    <row r="5" spans="1:17" x14ac:dyDescent="0.3">
      <c r="A5" s="144" t="s">
        <v>620</v>
      </c>
      <c r="B5" s="79">
        <v>12205.142748088281</v>
      </c>
      <c r="C5" s="79">
        <v>11965.539207064199</v>
      </c>
      <c r="D5" s="79">
        <v>14778.336880383031</v>
      </c>
      <c r="E5" s="79">
        <v>15732.136869098231</v>
      </c>
      <c r="F5" s="79">
        <v>13236.67226814137</v>
      </c>
      <c r="G5" s="79">
        <v>12393.577580881558</v>
      </c>
      <c r="H5" s="79">
        <v>13033.491883163231</v>
      </c>
      <c r="I5" s="79">
        <v>13948.43974062023</v>
      </c>
      <c r="J5" s="79">
        <v>16891.071323710999</v>
      </c>
      <c r="K5" s="79">
        <v>14841.166765952001</v>
      </c>
      <c r="L5" s="79">
        <v>14161.189547542999</v>
      </c>
      <c r="M5" s="79">
        <v>490.79056247400001</v>
      </c>
      <c r="N5" s="79">
        <v>1141.608374704</v>
      </c>
      <c r="O5" s="278"/>
      <c r="P5" s="278"/>
    </row>
    <row r="6" spans="1:17" x14ac:dyDescent="0.3">
      <c r="A6" s="145" t="s">
        <v>621</v>
      </c>
      <c r="B6" s="79">
        <v>2118.4700978055703</v>
      </c>
      <c r="C6" s="79">
        <v>1352.04865773702</v>
      </c>
      <c r="D6" s="79">
        <v>2526.14579152446</v>
      </c>
      <c r="E6" s="79">
        <v>2130.9817469088302</v>
      </c>
      <c r="F6" s="79">
        <v>1664.2279639196499</v>
      </c>
      <c r="G6" s="79">
        <v>1889.9949650144399</v>
      </c>
      <c r="H6" s="79">
        <v>1612.28000484679</v>
      </c>
      <c r="I6" s="79">
        <v>1172.2240756956801</v>
      </c>
      <c r="J6" s="79">
        <v>1693.240203969</v>
      </c>
      <c r="K6" s="79">
        <v>3983.3042086969999</v>
      </c>
      <c r="L6" s="79">
        <v>782.68806521299996</v>
      </c>
      <c r="M6" s="79">
        <v>490.79056247400001</v>
      </c>
      <c r="N6" s="79">
        <v>1141.608374704</v>
      </c>
      <c r="O6" s="278"/>
      <c r="P6" s="278"/>
    </row>
    <row r="7" spans="1:17" x14ac:dyDescent="0.3">
      <c r="A7" s="145" t="s">
        <v>622</v>
      </c>
      <c r="B7" s="79">
        <v>10086.672650282711</v>
      </c>
      <c r="C7" s="79">
        <v>10613.49054932718</v>
      </c>
      <c r="D7" s="79">
        <v>12252.19108885857</v>
      </c>
      <c r="E7" s="79">
        <v>13601.155122189401</v>
      </c>
      <c r="F7" s="79">
        <v>11572.444304221721</v>
      </c>
      <c r="G7" s="79">
        <v>10503.582615867119</v>
      </c>
      <c r="H7" s="79">
        <v>11421.211878316439</v>
      </c>
      <c r="I7" s="79">
        <v>12776.215664924552</v>
      </c>
      <c r="J7" s="79">
        <v>15197.831119742001</v>
      </c>
      <c r="K7" s="79">
        <v>10857.862557255001</v>
      </c>
      <c r="L7" s="79">
        <v>13378.501482330001</v>
      </c>
      <c r="M7" s="79">
        <v>0</v>
      </c>
      <c r="N7" s="79">
        <v>0</v>
      </c>
      <c r="O7" s="278"/>
      <c r="P7" s="278"/>
    </row>
    <row r="8" spans="1:17" x14ac:dyDescent="0.3">
      <c r="A8" s="144" t="s">
        <v>623</v>
      </c>
      <c r="B8" s="79">
        <v>0</v>
      </c>
      <c r="C8" s="79">
        <v>0</v>
      </c>
      <c r="D8" s="79">
        <v>0</v>
      </c>
      <c r="E8" s="79">
        <v>0</v>
      </c>
      <c r="F8" s="79">
        <v>0</v>
      </c>
      <c r="G8" s="79">
        <v>0</v>
      </c>
      <c r="H8" s="79">
        <v>0</v>
      </c>
      <c r="I8" s="79">
        <v>0</v>
      </c>
      <c r="J8" s="79">
        <v>0</v>
      </c>
      <c r="K8" s="79">
        <v>0</v>
      </c>
      <c r="L8" s="79">
        <v>0</v>
      </c>
      <c r="M8" s="79">
        <v>0</v>
      </c>
      <c r="N8" s="79">
        <v>0</v>
      </c>
      <c r="O8" s="278"/>
      <c r="P8" s="278"/>
    </row>
    <row r="9" spans="1:17" x14ac:dyDescent="0.3">
      <c r="A9" s="145" t="s">
        <v>624</v>
      </c>
      <c r="B9" s="79">
        <v>0</v>
      </c>
      <c r="C9" s="79">
        <v>0</v>
      </c>
      <c r="D9" s="79">
        <v>0</v>
      </c>
      <c r="E9" s="79">
        <v>0</v>
      </c>
      <c r="F9" s="79">
        <v>0</v>
      </c>
      <c r="G9" s="79">
        <v>0</v>
      </c>
      <c r="H9" s="79">
        <v>0</v>
      </c>
      <c r="I9" s="79">
        <v>0</v>
      </c>
      <c r="J9" s="79">
        <v>0</v>
      </c>
      <c r="K9" s="79">
        <v>0</v>
      </c>
      <c r="L9" s="79">
        <v>0</v>
      </c>
      <c r="M9" s="79">
        <v>0</v>
      </c>
      <c r="N9" s="79">
        <v>0</v>
      </c>
      <c r="O9" s="278"/>
      <c r="P9" s="278"/>
    </row>
    <row r="10" spans="1:17" x14ac:dyDescent="0.3">
      <c r="A10" s="145" t="s">
        <v>625</v>
      </c>
      <c r="B10" s="79">
        <v>0</v>
      </c>
      <c r="C10" s="79">
        <v>0</v>
      </c>
      <c r="D10" s="79">
        <v>0</v>
      </c>
      <c r="E10" s="79">
        <v>0</v>
      </c>
      <c r="F10" s="79">
        <v>0</v>
      </c>
      <c r="G10" s="79">
        <v>0</v>
      </c>
      <c r="H10" s="79">
        <v>0</v>
      </c>
      <c r="I10" s="79">
        <v>0</v>
      </c>
      <c r="J10" s="79">
        <v>0</v>
      </c>
      <c r="K10" s="79">
        <v>0</v>
      </c>
      <c r="L10" s="79">
        <v>0</v>
      </c>
      <c r="M10" s="79">
        <v>0</v>
      </c>
      <c r="N10" s="79">
        <v>0</v>
      </c>
      <c r="O10" s="278"/>
      <c r="P10" s="278"/>
    </row>
    <row r="11" spans="1:17" x14ac:dyDescent="0.3">
      <c r="A11" s="144" t="s">
        <v>626</v>
      </c>
      <c r="B11" s="79">
        <v>4109.1289276122407</v>
      </c>
      <c r="C11" s="79">
        <v>2959.2141357364903</v>
      </c>
      <c r="D11" s="79">
        <v>2203.87769914717</v>
      </c>
      <c r="E11" s="79">
        <v>288.60032836421004</v>
      </c>
      <c r="F11" s="79">
        <v>261.42361262452999</v>
      </c>
      <c r="G11" s="79">
        <v>266.64454685476994</v>
      </c>
      <c r="H11" s="79">
        <v>250.50947879622001</v>
      </c>
      <c r="I11" s="79">
        <v>246.52861173739998</v>
      </c>
      <c r="J11" s="79">
        <v>256.51208619400001</v>
      </c>
      <c r="K11" s="79">
        <v>260.037097894</v>
      </c>
      <c r="L11" s="79">
        <v>256.82236634700001</v>
      </c>
      <c r="M11" s="79">
        <v>0</v>
      </c>
      <c r="N11" s="79">
        <v>0</v>
      </c>
      <c r="O11" s="278"/>
      <c r="P11" s="278"/>
    </row>
    <row r="12" spans="1:17" x14ac:dyDescent="0.3">
      <c r="A12" s="146" t="s">
        <v>627</v>
      </c>
      <c r="B12" s="79">
        <v>10474.54790760291</v>
      </c>
      <c r="C12" s="79">
        <v>10563.119234988901</v>
      </c>
      <c r="D12" s="79">
        <v>10830.632817958551</v>
      </c>
      <c r="E12" s="79">
        <v>10535.396451379378</v>
      </c>
      <c r="F12" s="79">
        <v>10441.249702829191</v>
      </c>
      <c r="G12" s="79">
        <v>10182.375939908567</v>
      </c>
      <c r="H12" s="79">
        <v>10477.513585350101</v>
      </c>
      <c r="I12" s="79">
        <v>10248.171560512184</v>
      </c>
      <c r="J12" s="79">
        <v>10086.637199461</v>
      </c>
      <c r="K12" s="79">
        <v>10035.826210323999</v>
      </c>
      <c r="L12" s="79">
        <v>10168.453096428</v>
      </c>
      <c r="M12" s="79">
        <v>2037.1805321090001</v>
      </c>
      <c r="N12" s="79">
        <v>2063.5624741480001</v>
      </c>
      <c r="O12" s="278"/>
      <c r="P12" s="278"/>
    </row>
    <row r="13" spans="1:17" x14ac:dyDescent="0.3">
      <c r="A13" s="146" t="s">
        <v>628</v>
      </c>
      <c r="B13" s="79">
        <v>203.73605566399999</v>
      </c>
      <c r="C13" s="79">
        <v>206.28837046999999</v>
      </c>
      <c r="D13" s="79">
        <v>210.12687568499999</v>
      </c>
      <c r="E13" s="79">
        <v>211.21796594400001</v>
      </c>
      <c r="F13" s="79">
        <v>203.567095478</v>
      </c>
      <c r="G13" s="79">
        <v>214.23377721599999</v>
      </c>
      <c r="H13" s="79">
        <v>217.13545855199999</v>
      </c>
      <c r="I13" s="79">
        <v>217.556599761</v>
      </c>
      <c r="J13" s="79">
        <v>242.70199388899999</v>
      </c>
      <c r="K13" s="79">
        <v>239.98685591399999</v>
      </c>
      <c r="L13" s="79">
        <v>230.18490758499999</v>
      </c>
      <c r="M13" s="79">
        <v>230.070464759</v>
      </c>
      <c r="N13" s="79">
        <v>49.632828969999998</v>
      </c>
      <c r="O13" s="278"/>
      <c r="P13" s="278"/>
    </row>
    <row r="14" spans="1:17" x14ac:dyDescent="0.3">
      <c r="A14" s="146" t="s">
        <v>629</v>
      </c>
      <c r="B14" s="79">
        <v>93366.233152855319</v>
      </c>
      <c r="C14" s="79">
        <v>95003.58819437676</v>
      </c>
      <c r="D14" s="79">
        <v>96415.146897333223</v>
      </c>
      <c r="E14" s="79">
        <v>97388.285597897542</v>
      </c>
      <c r="F14" s="79">
        <v>96490.81960460695</v>
      </c>
      <c r="G14" s="79">
        <v>95344.006659966501</v>
      </c>
      <c r="H14" s="79">
        <v>93281.628384345822</v>
      </c>
      <c r="I14" s="79">
        <v>93391.286732040011</v>
      </c>
      <c r="J14" s="79">
        <v>94514.302159896004</v>
      </c>
      <c r="K14" s="79">
        <v>94018.557810871003</v>
      </c>
      <c r="L14" s="79">
        <v>93791.404460606005</v>
      </c>
      <c r="M14" s="79">
        <v>11416.229018473001</v>
      </c>
      <c r="N14" s="79">
        <v>10795.221049827</v>
      </c>
      <c r="O14" s="278"/>
      <c r="P14" s="278"/>
    </row>
    <row r="15" spans="1:17" x14ac:dyDescent="0.3">
      <c r="A15" s="144" t="s">
        <v>630</v>
      </c>
      <c r="B15" s="79">
        <v>49274.581197224135</v>
      </c>
      <c r="C15" s="79">
        <v>49904.219866731</v>
      </c>
      <c r="D15" s="79">
        <v>49892.6510121635</v>
      </c>
      <c r="E15" s="79">
        <v>50215.46036087603</v>
      </c>
      <c r="F15" s="79">
        <v>49485.372278356146</v>
      </c>
      <c r="G15" s="79">
        <v>49592.119293259806</v>
      </c>
      <c r="H15" s="79">
        <v>47906.02621546499</v>
      </c>
      <c r="I15" s="79">
        <v>48222.741441793311</v>
      </c>
      <c r="J15" s="79">
        <v>49204.376050118997</v>
      </c>
      <c r="K15" s="79">
        <v>48886.332800752003</v>
      </c>
      <c r="L15" s="79">
        <v>49204.648997910001</v>
      </c>
      <c r="M15" s="79">
        <v>10017.423125407</v>
      </c>
      <c r="N15" s="79">
        <v>9388.6360777400005</v>
      </c>
      <c r="O15" s="278"/>
      <c r="P15" s="278"/>
    </row>
    <row r="16" spans="1:17" x14ac:dyDescent="0.3">
      <c r="A16" s="144" t="s">
        <v>631</v>
      </c>
      <c r="B16" s="79">
        <v>4602.9423250279206</v>
      </c>
      <c r="C16" s="79">
        <v>4676.4335412043265</v>
      </c>
      <c r="D16" s="79">
        <v>4744.7022868182667</v>
      </c>
      <c r="E16" s="79">
        <v>4594.3753082774856</v>
      </c>
      <c r="F16" s="79">
        <v>4436.5758415977789</v>
      </c>
      <c r="G16" s="79">
        <v>4514.1025293515595</v>
      </c>
      <c r="H16" s="79">
        <v>4302.8675567231012</v>
      </c>
      <c r="I16" s="79">
        <v>4253.0815544848974</v>
      </c>
      <c r="J16" s="79">
        <v>4354.6211641970003</v>
      </c>
      <c r="K16" s="79">
        <v>4196.4971967740003</v>
      </c>
      <c r="L16" s="79">
        <v>4216.5645987810003</v>
      </c>
      <c r="M16" s="79">
        <v>0</v>
      </c>
      <c r="N16" s="79">
        <v>0</v>
      </c>
      <c r="O16" s="278"/>
      <c r="P16" s="278"/>
    </row>
    <row r="17" spans="1:16" x14ac:dyDescent="0.3">
      <c r="A17" s="144" t="s">
        <v>632</v>
      </c>
      <c r="B17" s="79">
        <v>10712.015873066488</v>
      </c>
      <c r="C17" s="79">
        <v>10420.552714219148</v>
      </c>
      <c r="D17" s="79">
        <v>10894.45997188929</v>
      </c>
      <c r="E17" s="79">
        <v>11157.58608095049</v>
      </c>
      <c r="F17" s="79">
        <v>11211.237384422388</v>
      </c>
      <c r="G17" s="79">
        <v>10333.425708105657</v>
      </c>
      <c r="H17" s="79">
        <v>10236.389678604617</v>
      </c>
      <c r="I17" s="79">
        <v>10198.165747646817</v>
      </c>
      <c r="J17" s="79">
        <v>10314.632519724</v>
      </c>
      <c r="K17" s="79">
        <v>10378.658716272001</v>
      </c>
      <c r="L17" s="79">
        <v>10430.569299408</v>
      </c>
      <c r="M17" s="79">
        <v>1398.805893066</v>
      </c>
      <c r="N17" s="79">
        <v>1406.5849720870001</v>
      </c>
      <c r="O17" s="278"/>
      <c r="P17" s="278"/>
    </row>
    <row r="18" spans="1:16" x14ac:dyDescent="0.3">
      <c r="A18" s="144" t="s">
        <v>633</v>
      </c>
      <c r="B18" s="79">
        <v>0</v>
      </c>
      <c r="C18" s="79">
        <v>0</v>
      </c>
      <c r="D18" s="79">
        <v>0</v>
      </c>
      <c r="E18" s="79">
        <v>0</v>
      </c>
      <c r="F18" s="79">
        <v>0</v>
      </c>
      <c r="G18" s="79">
        <v>0</v>
      </c>
      <c r="H18" s="79">
        <v>0</v>
      </c>
      <c r="I18" s="79">
        <v>0</v>
      </c>
      <c r="J18" s="79">
        <v>0</v>
      </c>
      <c r="K18" s="79">
        <v>0</v>
      </c>
      <c r="L18" s="79">
        <v>0</v>
      </c>
      <c r="M18" s="79">
        <v>0</v>
      </c>
      <c r="N18" s="79">
        <v>0</v>
      </c>
      <c r="O18" s="278"/>
      <c r="P18" s="278"/>
    </row>
    <row r="19" spans="1:16" x14ac:dyDescent="0.3">
      <c r="A19" s="144" t="s">
        <v>634</v>
      </c>
      <c r="B19" s="79">
        <v>28776.693757536766</v>
      </c>
      <c r="C19" s="79">
        <v>30002.382072222306</v>
      </c>
      <c r="D19" s="79">
        <v>30883.333626462165</v>
      </c>
      <c r="E19" s="79">
        <v>31420.863847793531</v>
      </c>
      <c r="F19" s="79">
        <v>31357.634100230636</v>
      </c>
      <c r="G19" s="79">
        <v>30904.359129249475</v>
      </c>
      <c r="H19" s="79">
        <v>30836.344933553115</v>
      </c>
      <c r="I19" s="79">
        <v>30717.297988114999</v>
      </c>
      <c r="J19" s="79">
        <v>30640.672425855999</v>
      </c>
      <c r="K19" s="79">
        <v>30557.069097072999</v>
      </c>
      <c r="L19" s="79">
        <v>29939.621564507001</v>
      </c>
      <c r="M19" s="79">
        <v>0</v>
      </c>
      <c r="N19" s="79">
        <v>0</v>
      </c>
      <c r="O19" s="278"/>
      <c r="P19" s="278"/>
    </row>
    <row r="20" spans="1:16" x14ac:dyDescent="0.3">
      <c r="A20" s="146" t="s">
        <v>635</v>
      </c>
      <c r="B20" s="79">
        <v>5068.5130934577801</v>
      </c>
      <c r="C20" s="79">
        <v>5276.4403279242006</v>
      </c>
      <c r="D20" s="79">
        <v>6253.5890024991695</v>
      </c>
      <c r="E20" s="79">
        <v>6452.0015904996399</v>
      </c>
      <c r="F20" s="79">
        <v>6500.4150537301593</v>
      </c>
      <c r="G20" s="79">
        <v>6413.0005307465199</v>
      </c>
      <c r="H20" s="79">
        <v>6581.0416589031693</v>
      </c>
      <c r="I20" s="79">
        <v>6567.2994603070256</v>
      </c>
      <c r="J20" s="79">
        <v>6678.4713396990001</v>
      </c>
      <c r="K20" s="79">
        <v>7770.7467716000001</v>
      </c>
      <c r="L20" s="79">
        <v>7859.8887453890002</v>
      </c>
      <c r="M20" s="79">
        <v>0</v>
      </c>
      <c r="N20" s="79">
        <v>0</v>
      </c>
      <c r="O20" s="278"/>
      <c r="P20" s="278"/>
    </row>
    <row r="21" spans="1:16" x14ac:dyDescent="0.3">
      <c r="A21" s="144" t="s">
        <v>636</v>
      </c>
      <c r="B21" s="79">
        <v>1341.205059014</v>
      </c>
      <c r="C21" s="79">
        <v>1347.3958752649994</v>
      </c>
      <c r="D21" s="79">
        <v>2199.2823253125098</v>
      </c>
      <c r="E21" s="79">
        <v>2065.23222168354</v>
      </c>
      <c r="F21" s="79">
        <v>2202.06189062354</v>
      </c>
      <c r="G21" s="79">
        <v>2209.86824537354</v>
      </c>
      <c r="H21" s="79">
        <v>2161.1065177406435</v>
      </c>
      <c r="I21" s="79">
        <v>2174.7664921669998</v>
      </c>
      <c r="J21" s="79">
        <v>2396.202789725</v>
      </c>
      <c r="K21" s="79">
        <v>2453.0949593549999</v>
      </c>
      <c r="L21" s="79">
        <v>2520.6336566700002</v>
      </c>
      <c r="M21" s="79">
        <v>0</v>
      </c>
      <c r="N21" s="79">
        <v>0</v>
      </c>
      <c r="O21" s="278"/>
      <c r="P21" s="278"/>
    </row>
    <row r="22" spans="1:16" x14ac:dyDescent="0.3">
      <c r="A22" s="144" t="s">
        <v>637</v>
      </c>
      <c r="B22" s="79">
        <v>3727.3080344437803</v>
      </c>
      <c r="C22" s="79">
        <v>3929.0444526592</v>
      </c>
      <c r="D22" s="79">
        <v>4054.3066771866602</v>
      </c>
      <c r="E22" s="79">
        <v>4386.7693688160998</v>
      </c>
      <c r="F22" s="79">
        <v>4298.3531631066198</v>
      </c>
      <c r="G22" s="79">
        <v>4203.1322853729798</v>
      </c>
      <c r="H22" s="79">
        <v>4419.9351411625257</v>
      </c>
      <c r="I22" s="79">
        <v>4392.5329681400253</v>
      </c>
      <c r="J22" s="79">
        <v>4282.2685499740001</v>
      </c>
      <c r="K22" s="79">
        <v>5317.6518122449997</v>
      </c>
      <c r="L22" s="79">
        <v>5339.255088719</v>
      </c>
      <c r="M22" s="79">
        <v>0</v>
      </c>
      <c r="N22" s="79">
        <v>0</v>
      </c>
      <c r="O22" s="278"/>
      <c r="P22" s="278"/>
    </row>
    <row r="23" spans="1:16" x14ac:dyDescent="0.3">
      <c r="A23" s="144" t="s">
        <v>638</v>
      </c>
      <c r="B23" s="79">
        <v>0</v>
      </c>
      <c r="C23" s="79">
        <v>0</v>
      </c>
      <c r="D23" s="79">
        <v>0</v>
      </c>
      <c r="E23" s="79">
        <v>0</v>
      </c>
      <c r="F23" s="79">
        <v>0</v>
      </c>
      <c r="G23" s="79">
        <v>0</v>
      </c>
      <c r="H23" s="79">
        <v>0</v>
      </c>
      <c r="I23" s="79">
        <v>0</v>
      </c>
      <c r="J23" s="79">
        <v>0</v>
      </c>
      <c r="K23" s="79">
        <v>0</v>
      </c>
      <c r="L23" s="79">
        <v>0</v>
      </c>
      <c r="M23" s="79">
        <v>0</v>
      </c>
      <c r="N23" s="79">
        <v>0</v>
      </c>
      <c r="O23" s="278"/>
      <c r="P23" s="278"/>
    </row>
    <row r="24" spans="1:16" x14ac:dyDescent="0.3">
      <c r="A24" s="144" t="s">
        <v>639</v>
      </c>
      <c r="B24" s="79">
        <v>0</v>
      </c>
      <c r="C24" s="79">
        <v>0</v>
      </c>
      <c r="D24" s="79">
        <v>0</v>
      </c>
      <c r="E24" s="79">
        <v>0</v>
      </c>
      <c r="F24" s="79">
        <v>0</v>
      </c>
      <c r="G24" s="79">
        <v>0</v>
      </c>
      <c r="H24" s="79">
        <v>0</v>
      </c>
      <c r="I24" s="79">
        <v>0</v>
      </c>
      <c r="J24" s="79">
        <v>0</v>
      </c>
      <c r="K24" s="79">
        <v>0</v>
      </c>
      <c r="L24" s="79">
        <v>0</v>
      </c>
      <c r="M24" s="79">
        <v>0</v>
      </c>
      <c r="N24" s="79">
        <v>0</v>
      </c>
      <c r="O24" s="278"/>
      <c r="P24" s="278"/>
    </row>
    <row r="25" spans="1:16" x14ac:dyDescent="0.3">
      <c r="A25" s="144" t="s">
        <v>640</v>
      </c>
      <c r="B25" s="79">
        <v>0</v>
      </c>
      <c r="C25" s="79">
        <v>0</v>
      </c>
      <c r="D25" s="79">
        <v>0</v>
      </c>
      <c r="E25" s="79">
        <v>0</v>
      </c>
      <c r="F25" s="79">
        <v>0</v>
      </c>
      <c r="G25" s="79">
        <v>0</v>
      </c>
      <c r="H25" s="79">
        <v>0</v>
      </c>
      <c r="I25" s="79">
        <v>0</v>
      </c>
      <c r="J25" s="79">
        <v>0</v>
      </c>
      <c r="K25" s="79">
        <v>0</v>
      </c>
      <c r="L25" s="79">
        <v>0</v>
      </c>
      <c r="M25" s="79">
        <v>0</v>
      </c>
      <c r="N25" s="79">
        <v>0</v>
      </c>
      <c r="O25" s="278"/>
      <c r="P25" s="278"/>
    </row>
    <row r="26" spans="1:16" x14ac:dyDescent="0.3">
      <c r="A26" s="146" t="s">
        <v>641</v>
      </c>
      <c r="B26" s="79">
        <v>116.915020926</v>
      </c>
      <c r="C26" s="79">
        <v>130.195242761</v>
      </c>
      <c r="D26" s="79">
        <v>130.164820937</v>
      </c>
      <c r="E26" s="79">
        <v>179.13217466899999</v>
      </c>
      <c r="F26" s="79">
        <v>179.153580422</v>
      </c>
      <c r="G26" s="79">
        <v>179.01391554099999</v>
      </c>
      <c r="H26" s="79">
        <v>198.36889669999999</v>
      </c>
      <c r="I26" s="79">
        <v>240.77024194000001</v>
      </c>
      <c r="J26" s="79">
        <v>240.83292826600001</v>
      </c>
      <c r="K26" s="79">
        <v>331.67420522800001</v>
      </c>
      <c r="L26" s="79">
        <v>331.74938989999998</v>
      </c>
      <c r="M26" s="79">
        <v>0</v>
      </c>
      <c r="N26" s="79">
        <v>0</v>
      </c>
      <c r="O26" s="278"/>
      <c r="P26" s="278"/>
    </row>
    <row r="27" spans="1:16" x14ac:dyDescent="0.3">
      <c r="A27" s="144" t="s">
        <v>642</v>
      </c>
      <c r="B27" s="79">
        <v>116.703275326</v>
      </c>
      <c r="C27" s="79">
        <v>129.894331386</v>
      </c>
      <c r="D27" s="79">
        <v>129.894331386</v>
      </c>
      <c r="E27" s="79">
        <v>178.73458577599999</v>
      </c>
      <c r="F27" s="79">
        <v>178.73458577599999</v>
      </c>
      <c r="G27" s="79">
        <v>178.73458577599999</v>
      </c>
      <c r="H27" s="79">
        <v>197.90437380700001</v>
      </c>
      <c r="I27" s="79">
        <v>240.26875131700001</v>
      </c>
      <c r="J27" s="79">
        <v>240.26875131700001</v>
      </c>
      <c r="K27" s="79">
        <v>330.97116508099998</v>
      </c>
      <c r="L27" s="79">
        <v>330.97116508099998</v>
      </c>
      <c r="M27" s="79">
        <v>0</v>
      </c>
      <c r="N27" s="79">
        <v>0</v>
      </c>
      <c r="O27" s="278"/>
      <c r="P27" s="278"/>
    </row>
    <row r="28" spans="1:16" x14ac:dyDescent="0.3">
      <c r="A28" s="144" t="s">
        <v>643</v>
      </c>
      <c r="B28" s="79">
        <v>-3.2727413080000001</v>
      </c>
      <c r="C28" s="79">
        <v>-4.503554469</v>
      </c>
      <c r="D28" s="79">
        <v>-5.7102233069999997</v>
      </c>
      <c r="E28" s="79">
        <v>-7.2141522299999998</v>
      </c>
      <c r="F28" s="79">
        <v>-8.9658771680000005</v>
      </c>
      <c r="G28" s="79">
        <v>-10.556531472</v>
      </c>
      <c r="H28" s="79">
        <v>-12.660246473000001</v>
      </c>
      <c r="I28" s="79">
        <v>-14.915875636999999</v>
      </c>
      <c r="J28" s="79">
        <v>-17.366055669000001</v>
      </c>
      <c r="K28" s="79">
        <v>-20.426526208999999</v>
      </c>
      <c r="L28" s="79">
        <v>-23.883448248000001</v>
      </c>
      <c r="M28" s="79">
        <v>0</v>
      </c>
      <c r="N28" s="79">
        <v>0</v>
      </c>
      <c r="O28" s="278"/>
      <c r="P28" s="278"/>
    </row>
    <row r="29" spans="1:16" x14ac:dyDescent="0.3">
      <c r="A29" s="144" t="s">
        <v>644</v>
      </c>
      <c r="B29" s="79">
        <v>3.0609957080000001</v>
      </c>
      <c r="C29" s="79">
        <v>4.2026430939999999</v>
      </c>
      <c r="D29" s="79">
        <v>5.4397337559999999</v>
      </c>
      <c r="E29" s="79">
        <v>6.8165633369999998</v>
      </c>
      <c r="F29" s="79">
        <v>8.5468825220000006</v>
      </c>
      <c r="G29" s="79">
        <v>10.277201707</v>
      </c>
      <c r="H29" s="79">
        <v>12.195723579999999</v>
      </c>
      <c r="I29" s="79">
        <v>14.414385014</v>
      </c>
      <c r="J29" s="79">
        <v>16.801878720000001</v>
      </c>
      <c r="K29" s="79">
        <v>19.723486061999999</v>
      </c>
      <c r="L29" s="79">
        <v>23.105223428999999</v>
      </c>
      <c r="M29" s="79">
        <v>0</v>
      </c>
      <c r="N29" s="79">
        <v>0</v>
      </c>
      <c r="O29" s="278"/>
      <c r="P29" s="278"/>
    </row>
    <row r="30" spans="1:16" x14ac:dyDescent="0.3">
      <c r="A30" s="146" t="s">
        <v>645</v>
      </c>
      <c r="B30" s="79">
        <v>3237.6155227940899</v>
      </c>
      <c r="C30" s="79">
        <v>3241.3251645154896</v>
      </c>
      <c r="D30" s="79">
        <v>1739.99204657109</v>
      </c>
      <c r="E30" s="79">
        <v>1693.3598596510901</v>
      </c>
      <c r="F30" s="79">
        <v>1698.3520324870901</v>
      </c>
      <c r="G30" s="79">
        <v>1694.0819181530931</v>
      </c>
      <c r="H30" s="79">
        <v>1668.820730678093</v>
      </c>
      <c r="I30" s="79">
        <v>1666.818947469093</v>
      </c>
      <c r="J30" s="79">
        <v>1635.2797883809999</v>
      </c>
      <c r="K30" s="79">
        <v>1622.277949994</v>
      </c>
      <c r="L30" s="79">
        <v>1635.000089071</v>
      </c>
      <c r="M30" s="79">
        <v>200.131037803</v>
      </c>
      <c r="N30" s="79">
        <v>396.71993334400003</v>
      </c>
      <c r="O30" s="278"/>
      <c r="P30" s="278"/>
    </row>
    <row r="31" spans="1:16" x14ac:dyDescent="0.3">
      <c r="A31" s="144" t="s">
        <v>646</v>
      </c>
      <c r="B31" s="79">
        <v>607.03727889709</v>
      </c>
      <c r="C31" s="79">
        <v>682.68696227492001</v>
      </c>
      <c r="D31" s="79">
        <v>598.98791358992003</v>
      </c>
      <c r="E31" s="79">
        <v>688.43566486072007</v>
      </c>
      <c r="F31" s="79">
        <v>603.60864153992009</v>
      </c>
      <c r="G31" s="79">
        <v>696.69353182871998</v>
      </c>
      <c r="H31" s="79">
        <v>699.26706414071998</v>
      </c>
      <c r="I31" s="79">
        <v>692.92689528671997</v>
      </c>
      <c r="J31" s="79">
        <v>691.98049852600002</v>
      </c>
      <c r="K31" s="79">
        <v>690.10692932999996</v>
      </c>
      <c r="L31" s="79">
        <v>603.95707888100003</v>
      </c>
      <c r="M31" s="79">
        <v>0</v>
      </c>
      <c r="N31" s="79">
        <v>0</v>
      </c>
      <c r="O31" s="278"/>
      <c r="P31" s="278"/>
    </row>
    <row r="32" spans="1:16" x14ac:dyDescent="0.3">
      <c r="A32" s="144" t="s">
        <v>647</v>
      </c>
      <c r="B32" s="79">
        <v>2630.578243897</v>
      </c>
      <c r="C32" s="79">
        <v>2558.6382022405696</v>
      </c>
      <c r="D32" s="79">
        <v>1141.00413298117</v>
      </c>
      <c r="E32" s="79">
        <v>1004.9241947903699</v>
      </c>
      <c r="F32" s="79">
        <v>1094.7433909471702</v>
      </c>
      <c r="G32" s="79">
        <v>997.38838632437307</v>
      </c>
      <c r="H32" s="79">
        <v>969.55366653737303</v>
      </c>
      <c r="I32" s="79">
        <v>973.89205218237305</v>
      </c>
      <c r="J32" s="79">
        <v>943.29928985499998</v>
      </c>
      <c r="K32" s="79">
        <v>932.17102066400003</v>
      </c>
      <c r="L32" s="79">
        <v>1031.0430101899999</v>
      </c>
      <c r="M32" s="79">
        <v>200.131037803</v>
      </c>
      <c r="N32" s="79">
        <v>396.71993334400003</v>
      </c>
      <c r="O32" s="278"/>
      <c r="P32" s="278"/>
    </row>
    <row r="33" spans="1:17" x14ac:dyDescent="0.3">
      <c r="A33" s="146" t="s">
        <v>648</v>
      </c>
      <c r="B33" s="79">
        <v>292.34635194405001</v>
      </c>
      <c r="C33" s="79">
        <v>309.99265348532998</v>
      </c>
      <c r="D33" s="79">
        <v>225.70687126587001</v>
      </c>
      <c r="E33" s="79">
        <v>180.33653292317999</v>
      </c>
      <c r="F33" s="79">
        <v>279.79146925072996</v>
      </c>
      <c r="G33" s="79">
        <v>336.50903316158997</v>
      </c>
      <c r="H33" s="79">
        <v>195.25647443922</v>
      </c>
      <c r="I33" s="79">
        <v>271.76079253880999</v>
      </c>
      <c r="J33" s="79">
        <v>207.232516127</v>
      </c>
      <c r="K33" s="79">
        <v>242.181548736</v>
      </c>
      <c r="L33" s="79">
        <v>111.487531319</v>
      </c>
      <c r="M33" s="79">
        <v>219.06911261299999</v>
      </c>
      <c r="N33" s="79">
        <v>54.872464725999997</v>
      </c>
      <c r="O33" s="278"/>
      <c r="P33" s="278"/>
    </row>
    <row r="34" spans="1:17" x14ac:dyDescent="0.3">
      <c r="A34" s="144" t="s">
        <v>649</v>
      </c>
      <c r="B34" s="79">
        <v>288.01360038805001</v>
      </c>
      <c r="C34" s="79">
        <v>305.73397692932997</v>
      </c>
      <c r="D34" s="79">
        <v>222.48326869087001</v>
      </c>
      <c r="E34" s="79">
        <v>166.87639990517999</v>
      </c>
      <c r="F34" s="79">
        <v>262.08998038972999</v>
      </c>
      <c r="G34" s="79">
        <v>318.54036209358998</v>
      </c>
      <c r="H34" s="79">
        <v>185.87852309121999</v>
      </c>
      <c r="I34" s="79">
        <v>261.65535876381</v>
      </c>
      <c r="J34" s="79">
        <v>197.45437315500001</v>
      </c>
      <c r="K34" s="79">
        <v>230.02478072299999</v>
      </c>
      <c r="L34" s="79">
        <v>102.123839002</v>
      </c>
      <c r="M34" s="79">
        <v>214.79985346999999</v>
      </c>
      <c r="N34" s="79">
        <v>49.989830267000002</v>
      </c>
      <c r="O34" s="278"/>
      <c r="P34" s="278"/>
    </row>
    <row r="35" spans="1:17" x14ac:dyDescent="0.3">
      <c r="A35" s="144" t="s">
        <v>650</v>
      </c>
      <c r="B35" s="79">
        <v>4.3327515559999998</v>
      </c>
      <c r="C35" s="79">
        <v>4.2586765560000002</v>
      </c>
      <c r="D35" s="79">
        <v>3.2236025750000001</v>
      </c>
      <c r="E35" s="79">
        <v>13.460133018000001</v>
      </c>
      <c r="F35" s="79">
        <v>17.701488861000001</v>
      </c>
      <c r="G35" s="79">
        <v>17.968671067999999</v>
      </c>
      <c r="H35" s="79">
        <v>9.3779513479999999</v>
      </c>
      <c r="I35" s="79">
        <v>10.105433775</v>
      </c>
      <c r="J35" s="79">
        <v>9.7781429719999995</v>
      </c>
      <c r="K35" s="79">
        <v>12.156768013000001</v>
      </c>
      <c r="L35" s="79">
        <v>9.3636923169999999</v>
      </c>
      <c r="M35" s="79">
        <v>4.2692591430000002</v>
      </c>
      <c r="N35" s="79">
        <v>4.8826344590000001</v>
      </c>
      <c r="O35" s="278"/>
      <c r="P35" s="278"/>
    </row>
    <row r="36" spans="1:17" x14ac:dyDescent="0.3">
      <c r="A36" s="144" t="s">
        <v>651</v>
      </c>
      <c r="B36" s="79">
        <v>0</v>
      </c>
      <c r="C36" s="79">
        <v>0</v>
      </c>
      <c r="D36" s="79">
        <v>0</v>
      </c>
      <c r="E36" s="79">
        <v>0</v>
      </c>
      <c r="F36" s="79">
        <v>0</v>
      </c>
      <c r="G36" s="79">
        <v>0</v>
      </c>
      <c r="H36" s="79">
        <v>0</v>
      </c>
      <c r="I36" s="79">
        <v>0</v>
      </c>
      <c r="J36" s="79">
        <v>0</v>
      </c>
      <c r="K36" s="79">
        <v>0</v>
      </c>
      <c r="L36" s="79">
        <v>0</v>
      </c>
      <c r="M36" s="79">
        <v>0</v>
      </c>
      <c r="N36" s="79">
        <v>0</v>
      </c>
      <c r="O36" s="278"/>
      <c r="P36" s="278"/>
    </row>
    <row r="37" spans="1:17" x14ac:dyDescent="0.3">
      <c r="A37" s="146" t="s">
        <v>652</v>
      </c>
      <c r="B37" s="79">
        <v>591.48666050964005</v>
      </c>
      <c r="C37" s="79">
        <v>594.44258486702006</v>
      </c>
      <c r="D37" s="79">
        <v>596.5479534973299</v>
      </c>
      <c r="E37" s="79">
        <v>595.69980441953999</v>
      </c>
      <c r="F37" s="79">
        <v>592.18060330342996</v>
      </c>
      <c r="G37" s="79">
        <v>589.94951502363006</v>
      </c>
      <c r="H37" s="79">
        <v>586.37610409368995</v>
      </c>
      <c r="I37" s="79">
        <v>584.29179910311996</v>
      </c>
      <c r="J37" s="79">
        <v>583.82634612200002</v>
      </c>
      <c r="K37" s="79">
        <v>581.02339575799999</v>
      </c>
      <c r="L37" s="79">
        <v>578.413529036</v>
      </c>
      <c r="M37" s="79">
        <v>236.76513233599999</v>
      </c>
      <c r="N37" s="79">
        <v>235.86792192199999</v>
      </c>
      <c r="O37" s="278"/>
      <c r="P37" s="278"/>
    </row>
    <row r="38" spans="1:17" x14ac:dyDescent="0.3">
      <c r="A38" s="144" t="s">
        <v>653</v>
      </c>
      <c r="B38" s="79">
        <v>832.00645329548001</v>
      </c>
      <c r="C38" s="79">
        <v>837.66984694548</v>
      </c>
      <c r="D38" s="79">
        <v>842.79372546447996</v>
      </c>
      <c r="E38" s="79">
        <v>845.08342506447002</v>
      </c>
      <c r="F38" s="79">
        <v>844.51854143646995</v>
      </c>
      <c r="G38" s="79">
        <v>845.24571387047001</v>
      </c>
      <c r="H38" s="79">
        <v>844.63451767047002</v>
      </c>
      <c r="I38" s="79">
        <v>845.50939822046996</v>
      </c>
      <c r="J38" s="79">
        <v>848.135440819</v>
      </c>
      <c r="K38" s="79">
        <v>839.25258422900004</v>
      </c>
      <c r="L38" s="79">
        <v>839.67314932199997</v>
      </c>
      <c r="M38" s="79">
        <v>337.73971954199999</v>
      </c>
      <c r="N38" s="79">
        <v>337.528956322</v>
      </c>
      <c r="O38" s="278"/>
      <c r="P38" s="278"/>
    </row>
    <row r="39" spans="1:17" x14ac:dyDescent="0.3">
      <c r="A39" s="144" t="s">
        <v>654</v>
      </c>
      <c r="B39" s="79">
        <v>240.51979278584</v>
      </c>
      <c r="C39" s="79">
        <v>243.22726207846</v>
      </c>
      <c r="D39" s="79">
        <v>246.24577196715001</v>
      </c>
      <c r="E39" s="79">
        <v>249.38362064493001</v>
      </c>
      <c r="F39" s="79">
        <v>252.33793813304001</v>
      </c>
      <c r="G39" s="79">
        <v>255.29619884683999</v>
      </c>
      <c r="H39" s="79">
        <v>258.25841357678001</v>
      </c>
      <c r="I39" s="79">
        <v>261.21759911735001</v>
      </c>
      <c r="J39" s="79">
        <v>264.30909469699998</v>
      </c>
      <c r="K39" s="79">
        <v>258.22918847099999</v>
      </c>
      <c r="L39" s="79">
        <v>261.25962028599997</v>
      </c>
      <c r="M39" s="79">
        <v>100.974587206</v>
      </c>
      <c r="N39" s="79">
        <v>101.66103440000001</v>
      </c>
      <c r="O39" s="278"/>
      <c r="P39" s="278"/>
    </row>
    <row r="40" spans="1:17" x14ac:dyDescent="0.3">
      <c r="A40" s="146" t="s">
        <v>655</v>
      </c>
      <c r="B40" s="79">
        <v>38.673847418819989</v>
      </c>
      <c r="C40" s="79">
        <v>39.337223476439995</v>
      </c>
      <c r="D40" s="79">
        <v>38.850976749209991</v>
      </c>
      <c r="E40" s="79">
        <v>45.972378665089998</v>
      </c>
      <c r="F40" s="79">
        <v>47.036467540609991</v>
      </c>
      <c r="G40" s="79">
        <v>46.741578763699991</v>
      </c>
      <c r="H40" s="79">
        <v>47.813529856189994</v>
      </c>
      <c r="I40" s="79">
        <v>46.830013684319994</v>
      </c>
      <c r="J40" s="79">
        <v>44.872880903000002</v>
      </c>
      <c r="K40" s="79">
        <v>44.491875610999998</v>
      </c>
      <c r="L40" s="79">
        <v>43.928369772000003</v>
      </c>
      <c r="M40" s="79">
        <v>8.3578282319999992</v>
      </c>
      <c r="N40" s="79">
        <v>9.2170038349999999</v>
      </c>
      <c r="O40" s="278"/>
      <c r="P40" s="278"/>
    </row>
    <row r="41" spans="1:17" x14ac:dyDescent="0.3">
      <c r="A41" s="144" t="s">
        <v>656</v>
      </c>
      <c r="B41" s="79">
        <v>140.13439322867998</v>
      </c>
      <c r="C41" s="79">
        <v>141.90361719768001</v>
      </c>
      <c r="D41" s="79">
        <v>142.52670576367998</v>
      </c>
      <c r="E41" s="79">
        <v>150.77863382568</v>
      </c>
      <c r="F41" s="79">
        <v>152.98655830767999</v>
      </c>
      <c r="G41" s="79">
        <v>153.87822848067998</v>
      </c>
      <c r="H41" s="79">
        <v>156.09255907668</v>
      </c>
      <c r="I41" s="79">
        <v>156.25627101068</v>
      </c>
      <c r="J41" s="79">
        <v>155.425252169</v>
      </c>
      <c r="K41" s="79">
        <v>156.014335477</v>
      </c>
      <c r="L41" s="79">
        <v>156.79324658499999</v>
      </c>
      <c r="M41" s="79">
        <v>51.726596127999997</v>
      </c>
      <c r="N41" s="79">
        <v>52.858369946000003</v>
      </c>
      <c r="O41" s="278"/>
      <c r="P41" s="278"/>
    </row>
    <row r="42" spans="1:17" x14ac:dyDescent="0.3">
      <c r="A42" s="144" t="s">
        <v>657</v>
      </c>
      <c r="B42" s="79">
        <v>101.46054580985999</v>
      </c>
      <c r="C42" s="79">
        <v>102.56639372123999</v>
      </c>
      <c r="D42" s="79">
        <v>103.67572901447001</v>
      </c>
      <c r="E42" s="79">
        <v>104.80625516059</v>
      </c>
      <c r="F42" s="79">
        <v>105.95009076707001</v>
      </c>
      <c r="G42" s="79">
        <v>107.13664971698002</v>
      </c>
      <c r="H42" s="79">
        <v>108.27902922048999</v>
      </c>
      <c r="I42" s="79">
        <v>109.42625732636</v>
      </c>
      <c r="J42" s="79">
        <v>110.55237126599999</v>
      </c>
      <c r="K42" s="79">
        <v>111.52245986600001</v>
      </c>
      <c r="L42" s="79">
        <v>112.864876813</v>
      </c>
      <c r="M42" s="79">
        <v>43.368767896000001</v>
      </c>
      <c r="N42" s="79">
        <v>43.641366111000004</v>
      </c>
      <c r="O42" s="278"/>
      <c r="P42" s="278"/>
    </row>
    <row r="43" spans="1:17" x14ac:dyDescent="0.3">
      <c r="A43" s="146" t="s">
        <v>658</v>
      </c>
      <c r="B43" s="79">
        <v>87.778309276350001</v>
      </c>
      <c r="C43" s="79">
        <v>84.709723433350007</v>
      </c>
      <c r="D43" s="79">
        <v>85.432529809350001</v>
      </c>
      <c r="E43" s="79">
        <v>83.410528381350005</v>
      </c>
      <c r="F43" s="79">
        <v>83.208834621350007</v>
      </c>
      <c r="G43" s="79">
        <v>91.750858125350007</v>
      </c>
      <c r="H43" s="79">
        <v>100.10669762435001</v>
      </c>
      <c r="I43" s="79">
        <v>103.56214624135001</v>
      </c>
      <c r="J43" s="79">
        <v>90.541357149999996</v>
      </c>
      <c r="K43" s="79">
        <v>95.867512305999995</v>
      </c>
      <c r="L43" s="79">
        <v>85.251257185</v>
      </c>
      <c r="M43" s="79">
        <v>28.524204988000001</v>
      </c>
      <c r="N43" s="79">
        <v>23.619031423999999</v>
      </c>
      <c r="O43" s="278"/>
      <c r="P43" s="278"/>
    </row>
    <row r="44" spans="1:17" x14ac:dyDescent="0.3">
      <c r="A44" s="146" t="s">
        <v>659</v>
      </c>
      <c r="B44" s="79">
        <v>524.76030784585998</v>
      </c>
      <c r="C44" s="79">
        <v>511.41078400603999</v>
      </c>
      <c r="D44" s="79">
        <v>536.27181351818001</v>
      </c>
      <c r="E44" s="79">
        <v>512.05561717498995</v>
      </c>
      <c r="F44" s="79">
        <v>455.41325465287002</v>
      </c>
      <c r="G44" s="79">
        <v>1457.03028267327</v>
      </c>
      <c r="H44" s="79">
        <v>1408.8349368189301</v>
      </c>
      <c r="I44" s="79">
        <v>1584.8462193860701</v>
      </c>
      <c r="J44" s="79">
        <v>1497.731943125</v>
      </c>
      <c r="K44" s="79">
        <v>1507.209974398</v>
      </c>
      <c r="L44" s="79">
        <v>1566.5110004769999</v>
      </c>
      <c r="M44" s="79">
        <v>16.493464525</v>
      </c>
      <c r="N44" s="79">
        <v>17.794665152</v>
      </c>
      <c r="O44" s="278"/>
      <c r="P44" s="278"/>
    </row>
    <row r="45" spans="1:17" s="4" customFormat="1" x14ac:dyDescent="0.3">
      <c r="A45" s="147" t="s">
        <v>746</v>
      </c>
      <c r="B45" s="132">
        <v>130317.00414099533</v>
      </c>
      <c r="C45" s="132">
        <v>130885.73055710521</v>
      </c>
      <c r="D45" s="132">
        <v>134044.80587035415</v>
      </c>
      <c r="E45" s="132">
        <v>133897.73435406724</v>
      </c>
      <c r="F45" s="132">
        <v>130469.4084746883</v>
      </c>
      <c r="G45" s="132">
        <v>129209.04250701553</v>
      </c>
      <c r="H45" s="132">
        <v>128047.02312932101</v>
      </c>
      <c r="I45" s="132">
        <v>129118.28662034063</v>
      </c>
      <c r="J45" s="132">
        <v>132970.13870792399</v>
      </c>
      <c r="K45" s="132">
        <v>131591.17310458599</v>
      </c>
      <c r="L45" s="132">
        <v>130820.40970565801</v>
      </c>
      <c r="M45" s="132">
        <v>14883.611358312</v>
      </c>
      <c r="N45" s="132">
        <v>14788.115748052</v>
      </c>
      <c r="O45" s="278"/>
      <c r="P45" s="278"/>
    </row>
    <row r="46" spans="1:17" x14ac:dyDescent="0.3">
      <c r="A46" s="146" t="s">
        <v>660</v>
      </c>
      <c r="B46" s="79">
        <v>377.74310429307002</v>
      </c>
      <c r="C46" s="79">
        <v>515.18576519410999</v>
      </c>
      <c r="D46" s="79">
        <v>590.97668170673001</v>
      </c>
      <c r="E46" s="79">
        <v>536.91638576319997</v>
      </c>
      <c r="F46" s="79">
        <v>650.44393734154005</v>
      </c>
      <c r="G46" s="79">
        <v>521.09264820423994</v>
      </c>
      <c r="H46" s="79">
        <v>478.65324541487001</v>
      </c>
      <c r="I46" s="79">
        <v>716.40850149351002</v>
      </c>
      <c r="J46" s="79">
        <v>775.869779537</v>
      </c>
      <c r="K46" s="79">
        <v>1331.3416427530001</v>
      </c>
      <c r="L46" s="79">
        <v>780.76827522600001</v>
      </c>
      <c r="M46" s="79">
        <v>5.5941766800000003</v>
      </c>
      <c r="N46" s="79">
        <v>4.4080225940000002</v>
      </c>
      <c r="O46" s="278"/>
      <c r="P46" s="278"/>
      <c r="Q46" s="278"/>
    </row>
    <row r="47" spans="1:17" x14ac:dyDescent="0.3">
      <c r="A47" s="146" t="s">
        <v>661</v>
      </c>
      <c r="B47" s="79">
        <v>0.165467741</v>
      </c>
      <c r="C47" s="79">
        <v>0.61823563299999995</v>
      </c>
      <c r="D47" s="79">
        <v>0.22633576899999999</v>
      </c>
      <c r="E47" s="79">
        <v>10.323038432000001</v>
      </c>
      <c r="F47" s="79">
        <v>41.121307436000002</v>
      </c>
      <c r="G47" s="79">
        <v>12.915263291</v>
      </c>
      <c r="H47" s="79">
        <v>45.467591722000002</v>
      </c>
      <c r="I47" s="79">
        <v>52.345542899999998</v>
      </c>
      <c r="J47" s="79">
        <v>14.437571905</v>
      </c>
      <c r="K47" s="79">
        <v>0.65622942900000003</v>
      </c>
      <c r="L47" s="79">
        <v>1.86709006</v>
      </c>
      <c r="M47" s="79">
        <v>1.2217719140000001</v>
      </c>
      <c r="N47" s="79">
        <v>7.3199999000000002E-2</v>
      </c>
      <c r="O47" s="278"/>
      <c r="P47" s="278"/>
    </row>
    <row r="48" spans="1:17" x14ac:dyDescent="0.3">
      <c r="A48" s="146" t="s">
        <v>662</v>
      </c>
      <c r="B48" s="79">
        <v>192.17707046470002</v>
      </c>
      <c r="C48" s="79">
        <v>225.76577945586999</v>
      </c>
      <c r="D48" s="79">
        <v>245.7046858999</v>
      </c>
      <c r="E48" s="79">
        <v>273.96240620380001</v>
      </c>
      <c r="F48" s="79">
        <v>241.16326589712</v>
      </c>
      <c r="G48" s="79">
        <v>181.89557265710002</v>
      </c>
      <c r="H48" s="79">
        <v>193.18765210549</v>
      </c>
      <c r="I48" s="79">
        <v>35.099291753039999</v>
      </c>
      <c r="J48" s="79">
        <v>31.266494171000002</v>
      </c>
      <c r="K48" s="79">
        <v>80.223873783000002</v>
      </c>
      <c r="L48" s="79">
        <v>102.97700091199999</v>
      </c>
      <c r="M48" s="79">
        <v>3.59100127</v>
      </c>
      <c r="N48" s="79">
        <v>1.5390162709999999</v>
      </c>
      <c r="O48" s="278"/>
      <c r="P48" s="278"/>
    </row>
    <row r="49" spans="1:16" x14ac:dyDescent="0.3">
      <c r="A49" s="146" t="s">
        <v>663</v>
      </c>
      <c r="B49" s="79">
        <v>53355.718289381941</v>
      </c>
      <c r="C49" s="79">
        <v>54094.589566501796</v>
      </c>
      <c r="D49" s="79">
        <v>53577.868580759707</v>
      </c>
      <c r="E49" s="79">
        <v>53578.290119319397</v>
      </c>
      <c r="F49" s="79">
        <v>50473.335520584573</v>
      </c>
      <c r="G49" s="79">
        <v>49083.0522213476</v>
      </c>
      <c r="H49" s="79">
        <v>48141.466608812734</v>
      </c>
      <c r="I49" s="79">
        <v>49179.015117033079</v>
      </c>
      <c r="J49" s="79">
        <v>48729.548620351001</v>
      </c>
      <c r="K49" s="79">
        <v>47091.363816374003</v>
      </c>
      <c r="L49" s="79">
        <v>47786.102573425997</v>
      </c>
      <c r="M49" s="79">
        <v>4224.500033194</v>
      </c>
      <c r="N49" s="79">
        <v>4228.101767399</v>
      </c>
      <c r="O49" s="278"/>
      <c r="P49" s="278"/>
    </row>
    <row r="50" spans="1:16" x14ac:dyDescent="0.3">
      <c r="A50" s="144" t="s">
        <v>664</v>
      </c>
      <c r="B50" s="79">
        <v>26495.517457125999</v>
      </c>
      <c r="C50" s="79">
        <v>26446.035563640002</v>
      </c>
      <c r="D50" s="79">
        <v>26367.276580361999</v>
      </c>
      <c r="E50" s="79">
        <v>24639.696692190999</v>
      </c>
      <c r="F50" s="79">
        <v>24639.696689494729</v>
      </c>
      <c r="G50" s="79">
        <v>24352.248312126001</v>
      </c>
      <c r="H50" s="79">
        <v>24388.705211897999</v>
      </c>
      <c r="I50" s="79">
        <v>24388.705211897999</v>
      </c>
      <c r="J50" s="79">
        <v>24388.705211897999</v>
      </c>
      <c r="K50" s="79">
        <v>24388.705211897999</v>
      </c>
      <c r="L50" s="79">
        <v>23943.561001567999</v>
      </c>
      <c r="M50" s="79">
        <v>0</v>
      </c>
      <c r="N50" s="79">
        <v>0</v>
      </c>
      <c r="O50" s="278"/>
      <c r="P50" s="278"/>
    </row>
    <row r="51" spans="1:16" x14ac:dyDescent="0.3">
      <c r="A51" s="145" t="s">
        <v>665</v>
      </c>
      <c r="B51" s="79">
        <v>26495.517457125999</v>
      </c>
      <c r="C51" s="79">
        <v>26446.035563640002</v>
      </c>
      <c r="D51" s="79">
        <v>26367.276580361999</v>
      </c>
      <c r="E51" s="79">
        <v>24639.696692190999</v>
      </c>
      <c r="F51" s="79">
        <v>24639.696689494729</v>
      </c>
      <c r="G51" s="79">
        <v>24352.248312126001</v>
      </c>
      <c r="H51" s="79">
        <v>24388.705211897999</v>
      </c>
      <c r="I51" s="79">
        <v>24388.705211897999</v>
      </c>
      <c r="J51" s="79">
        <v>24388.705211897999</v>
      </c>
      <c r="K51" s="79">
        <v>24388.705211897999</v>
      </c>
      <c r="L51" s="79">
        <v>23943.561001567999</v>
      </c>
      <c r="M51" s="79">
        <v>0</v>
      </c>
      <c r="N51" s="79">
        <v>0</v>
      </c>
      <c r="O51" s="278"/>
      <c r="P51" s="278"/>
    </row>
    <row r="52" spans="1:16" x14ac:dyDescent="0.3">
      <c r="A52" s="145" t="s">
        <v>666</v>
      </c>
      <c r="B52" s="79">
        <v>0</v>
      </c>
      <c r="C52" s="79">
        <v>0</v>
      </c>
      <c r="D52" s="79">
        <v>0</v>
      </c>
      <c r="E52" s="79">
        <v>0</v>
      </c>
      <c r="F52" s="79">
        <v>0</v>
      </c>
      <c r="G52" s="79">
        <v>0</v>
      </c>
      <c r="H52" s="79">
        <v>0</v>
      </c>
      <c r="I52" s="79">
        <v>0</v>
      </c>
      <c r="J52" s="79">
        <v>0</v>
      </c>
      <c r="K52" s="79">
        <v>0</v>
      </c>
      <c r="L52" s="79">
        <v>0</v>
      </c>
      <c r="M52" s="79">
        <v>0</v>
      </c>
      <c r="N52" s="79">
        <v>0</v>
      </c>
      <c r="O52" s="278"/>
      <c r="P52" s="278"/>
    </row>
    <row r="53" spans="1:16" x14ac:dyDescent="0.3">
      <c r="A53" s="145" t="s">
        <v>667</v>
      </c>
      <c r="B53" s="79">
        <v>0</v>
      </c>
      <c r="C53" s="79">
        <v>0</v>
      </c>
      <c r="D53" s="79">
        <v>0</v>
      </c>
      <c r="E53" s="79">
        <v>0</v>
      </c>
      <c r="F53" s="79">
        <v>0</v>
      </c>
      <c r="G53" s="79">
        <v>0</v>
      </c>
      <c r="H53" s="79">
        <v>0</v>
      </c>
      <c r="I53" s="79">
        <v>0</v>
      </c>
      <c r="J53" s="79">
        <v>0</v>
      </c>
      <c r="K53" s="79">
        <v>0</v>
      </c>
      <c r="L53" s="79">
        <v>0</v>
      </c>
      <c r="M53" s="79">
        <v>0</v>
      </c>
      <c r="N53" s="79">
        <v>0</v>
      </c>
      <c r="O53" s="278"/>
      <c r="P53" s="278"/>
    </row>
    <row r="54" spans="1:16" x14ac:dyDescent="0.3">
      <c r="A54" s="144" t="s">
        <v>668</v>
      </c>
      <c r="B54" s="79">
        <v>1576.631485395</v>
      </c>
      <c r="C54" s="79">
        <v>1614.075003104</v>
      </c>
      <c r="D54" s="79">
        <v>1641.125396661</v>
      </c>
      <c r="E54" s="79">
        <v>1655.84589626</v>
      </c>
      <c r="F54" s="79">
        <v>1585.341543563</v>
      </c>
      <c r="G54" s="79">
        <v>1624.3479087190001</v>
      </c>
      <c r="H54" s="79">
        <v>836.84128571300005</v>
      </c>
      <c r="I54" s="79">
        <v>863.06616783899995</v>
      </c>
      <c r="J54" s="79">
        <v>966.20757254099999</v>
      </c>
      <c r="K54" s="79">
        <v>250.455996949</v>
      </c>
      <c r="L54" s="79">
        <v>252.78465373700001</v>
      </c>
      <c r="M54" s="79">
        <v>256.83640441300003</v>
      </c>
      <c r="N54" s="79">
        <v>256.665896137</v>
      </c>
      <c r="O54" s="278"/>
      <c r="P54" s="278"/>
    </row>
    <row r="55" spans="1:16" x14ac:dyDescent="0.3">
      <c r="A55" s="144" t="s">
        <v>669</v>
      </c>
      <c r="B55" s="79">
        <v>23530.164346556001</v>
      </c>
      <c r="C55" s="79">
        <v>24247.148999446999</v>
      </c>
      <c r="D55" s="79">
        <v>23759.711603421962</v>
      </c>
      <c r="E55" s="79">
        <v>25586.046813391538</v>
      </c>
      <c r="F55" s="79">
        <v>22632.705141631101</v>
      </c>
      <c r="G55" s="79">
        <v>21459.045997404159</v>
      </c>
      <c r="H55" s="79">
        <v>21291.3758254444</v>
      </c>
      <c r="I55" s="79">
        <v>21082.408020018018</v>
      </c>
      <c r="J55" s="79">
        <v>20487.757261447001</v>
      </c>
      <c r="K55" s="79">
        <v>19943.397247293</v>
      </c>
      <c r="L55" s="79">
        <v>21071.434593589998</v>
      </c>
      <c r="M55" s="79">
        <v>3967.6636287810002</v>
      </c>
      <c r="N55" s="79">
        <v>3971.4358712620001</v>
      </c>
      <c r="O55" s="278"/>
      <c r="P55" s="278"/>
    </row>
    <row r="56" spans="1:16" x14ac:dyDescent="0.3">
      <c r="A56" s="145" t="s">
        <v>670</v>
      </c>
      <c r="B56" s="79">
        <v>14839.374346556</v>
      </c>
      <c r="C56" s="79">
        <v>15388.208999447001</v>
      </c>
      <c r="D56" s="79">
        <v>14789.62160342196</v>
      </c>
      <c r="E56" s="79">
        <v>16619.37681339154</v>
      </c>
      <c r="F56" s="79">
        <v>14094.6751416311</v>
      </c>
      <c r="G56" s="79">
        <v>12752.86599740416</v>
      </c>
      <c r="H56" s="79">
        <v>12706.0358254444</v>
      </c>
      <c r="I56" s="79">
        <v>12674.33802001802</v>
      </c>
      <c r="J56" s="79">
        <v>11955.427261446999</v>
      </c>
      <c r="K56" s="79">
        <v>11378.577247293</v>
      </c>
      <c r="L56" s="79">
        <v>12474.124593590001</v>
      </c>
      <c r="M56" s="79">
        <v>3967.6636287810002</v>
      </c>
      <c r="N56" s="79">
        <v>3971.4358712620001</v>
      </c>
      <c r="O56" s="278"/>
      <c r="P56" s="278"/>
    </row>
    <row r="57" spans="1:16" x14ac:dyDescent="0.3">
      <c r="A57" s="145" t="s">
        <v>671</v>
      </c>
      <c r="B57" s="79">
        <v>8690.7900000000009</v>
      </c>
      <c r="C57" s="79">
        <v>8858.94</v>
      </c>
      <c r="D57" s="79">
        <v>8970.09</v>
      </c>
      <c r="E57" s="79">
        <v>8966.67</v>
      </c>
      <c r="F57" s="79">
        <v>8538.0300000000007</v>
      </c>
      <c r="G57" s="79">
        <v>8706.18</v>
      </c>
      <c r="H57" s="79">
        <v>8585.34</v>
      </c>
      <c r="I57" s="79">
        <v>8408.07</v>
      </c>
      <c r="J57" s="79">
        <v>8532.33</v>
      </c>
      <c r="K57" s="79">
        <v>8564.82</v>
      </c>
      <c r="L57" s="79">
        <v>8597.31</v>
      </c>
      <c r="M57" s="79">
        <v>0</v>
      </c>
      <c r="N57" s="79">
        <v>0</v>
      </c>
      <c r="O57" s="278"/>
      <c r="P57" s="278"/>
    </row>
    <row r="58" spans="1:16" x14ac:dyDescent="0.3">
      <c r="A58" s="144" t="s">
        <v>672</v>
      </c>
      <c r="B58" s="79">
        <v>1753.4050003049399</v>
      </c>
      <c r="C58" s="79">
        <v>1787.3300003108011</v>
      </c>
      <c r="D58" s="79">
        <v>1809.7550003147401</v>
      </c>
      <c r="E58" s="79">
        <v>1696.7007174768598</v>
      </c>
      <c r="F58" s="79">
        <v>1615.59214589574</v>
      </c>
      <c r="G58" s="79">
        <v>1647.41000309844</v>
      </c>
      <c r="H58" s="79">
        <v>1624.54428575733</v>
      </c>
      <c r="I58" s="79">
        <v>2844.8357172780602</v>
      </c>
      <c r="J58" s="79">
        <v>2886.8785744649999</v>
      </c>
      <c r="K58" s="79">
        <v>2508.8053602340001</v>
      </c>
      <c r="L58" s="79">
        <v>2518.322324531</v>
      </c>
      <c r="M58" s="79">
        <v>0</v>
      </c>
      <c r="N58" s="79">
        <v>0</v>
      </c>
      <c r="O58" s="278"/>
      <c r="P58" s="278"/>
    </row>
    <row r="59" spans="1:16" x14ac:dyDescent="0.3">
      <c r="A59" s="145" t="s">
        <v>673</v>
      </c>
      <c r="B59" s="79">
        <v>0</v>
      </c>
      <c r="C59" s="79">
        <v>0</v>
      </c>
      <c r="D59" s="79">
        <v>0</v>
      </c>
      <c r="E59" s="79">
        <v>0</v>
      </c>
      <c r="F59" s="79">
        <v>0</v>
      </c>
      <c r="G59" s="79">
        <v>0</v>
      </c>
      <c r="H59" s="79">
        <v>0</v>
      </c>
      <c r="I59" s="79">
        <v>0</v>
      </c>
      <c r="J59" s="79">
        <v>0</v>
      </c>
      <c r="K59" s="79">
        <v>0</v>
      </c>
      <c r="L59" s="79">
        <v>0</v>
      </c>
      <c r="M59" s="79">
        <v>0</v>
      </c>
      <c r="N59" s="79">
        <v>0</v>
      </c>
      <c r="O59" s="278"/>
      <c r="P59" s="278"/>
    </row>
    <row r="60" spans="1:16" x14ac:dyDescent="0.3">
      <c r="A60" s="145" t="s">
        <v>674</v>
      </c>
      <c r="B60" s="79">
        <v>1753.4050003049399</v>
      </c>
      <c r="C60" s="79">
        <v>1787.3300003108011</v>
      </c>
      <c r="D60" s="79">
        <v>1809.7550003147401</v>
      </c>
      <c r="E60" s="79">
        <v>1696.7007174768598</v>
      </c>
      <c r="F60" s="79">
        <v>1615.59214589574</v>
      </c>
      <c r="G60" s="79">
        <v>1647.41000309844</v>
      </c>
      <c r="H60" s="79">
        <v>1624.54428575733</v>
      </c>
      <c r="I60" s="79">
        <v>2844.8357172780602</v>
      </c>
      <c r="J60" s="79">
        <v>2886.8785744649999</v>
      </c>
      <c r="K60" s="79">
        <v>2508.8053602340001</v>
      </c>
      <c r="L60" s="79">
        <v>2518.322324531</v>
      </c>
      <c r="M60" s="79">
        <v>0</v>
      </c>
      <c r="N60" s="79">
        <v>0</v>
      </c>
      <c r="O60" s="278"/>
      <c r="P60" s="278"/>
    </row>
    <row r="61" spans="1:16" x14ac:dyDescent="0.3">
      <c r="A61" s="146" t="s">
        <v>675</v>
      </c>
      <c r="B61" s="79">
        <v>23558.983718549</v>
      </c>
      <c r="C61" s="79">
        <v>22957.44201712</v>
      </c>
      <c r="D61" s="79">
        <v>25250.258546656001</v>
      </c>
      <c r="E61" s="79">
        <v>24876.667290944999</v>
      </c>
      <c r="F61" s="79">
        <v>24512.987619881998</v>
      </c>
      <c r="G61" s="79">
        <v>24659.145944025</v>
      </c>
      <c r="H61" s="79">
        <v>24565.580709188001</v>
      </c>
      <c r="I61" s="79">
        <v>24413.952178463001</v>
      </c>
      <c r="J61" s="79">
        <v>28526.113410391001</v>
      </c>
      <c r="K61" s="79">
        <v>28562.195370683999</v>
      </c>
      <c r="L61" s="79">
        <v>27307.075725614999</v>
      </c>
      <c r="M61" s="79">
        <v>3329.779219992</v>
      </c>
      <c r="N61" s="79">
        <v>3364.3421047090001</v>
      </c>
      <c r="O61" s="278"/>
      <c r="P61" s="278"/>
    </row>
    <row r="62" spans="1:16" s="4" customFormat="1" x14ac:dyDescent="0.3">
      <c r="A62" s="146" t="s">
        <v>676</v>
      </c>
      <c r="B62" s="79">
        <v>165.26174858799999</v>
      </c>
      <c r="C62" s="79">
        <v>162.16023932499999</v>
      </c>
      <c r="D62" s="79">
        <v>161.901358851</v>
      </c>
      <c r="E62" s="79">
        <v>140.66040090199999</v>
      </c>
      <c r="F62" s="79">
        <v>139.99776344599999</v>
      </c>
      <c r="G62" s="79">
        <v>139.83325152899999</v>
      </c>
      <c r="H62" s="79">
        <v>140.085951878</v>
      </c>
      <c r="I62" s="79">
        <v>139.46031151599999</v>
      </c>
      <c r="J62" s="79">
        <v>139.06660459099999</v>
      </c>
      <c r="K62" s="79">
        <v>158.49637964799999</v>
      </c>
      <c r="L62" s="79">
        <v>157.550460904</v>
      </c>
      <c r="M62" s="79">
        <v>35.107574085000003</v>
      </c>
      <c r="N62" s="79">
        <v>39.946123784000001</v>
      </c>
      <c r="O62" s="278"/>
      <c r="P62" s="278"/>
    </row>
    <row r="63" spans="1:16" x14ac:dyDescent="0.3">
      <c r="A63" s="146" t="s">
        <v>677</v>
      </c>
      <c r="B63" s="131">
        <v>0</v>
      </c>
      <c r="C63" s="131">
        <v>0</v>
      </c>
      <c r="D63" s="131">
        <v>0</v>
      </c>
      <c r="E63" s="131">
        <v>0</v>
      </c>
      <c r="F63" s="131">
        <v>0</v>
      </c>
      <c r="G63" s="131">
        <v>0</v>
      </c>
      <c r="H63" s="131">
        <v>0</v>
      </c>
      <c r="I63" s="131">
        <v>0</v>
      </c>
      <c r="J63" s="131">
        <v>0</v>
      </c>
      <c r="K63" s="131">
        <v>0</v>
      </c>
      <c r="L63" s="131">
        <v>0</v>
      </c>
      <c r="M63" s="131">
        <v>0</v>
      </c>
      <c r="N63" s="131">
        <v>0</v>
      </c>
      <c r="O63" s="278"/>
      <c r="P63" s="278"/>
    </row>
    <row r="64" spans="1:16" x14ac:dyDescent="0.3">
      <c r="A64" s="146" t="s">
        <v>678</v>
      </c>
      <c r="B64" s="131">
        <v>10084.929610728019</v>
      </c>
      <c r="C64" s="131">
        <v>10166.399361059719</v>
      </c>
      <c r="D64" s="131">
        <v>10986.68654580642</v>
      </c>
      <c r="E64" s="131">
        <v>11185.484119934281</v>
      </c>
      <c r="F64" s="131">
        <v>10968.949097910519</v>
      </c>
      <c r="G64" s="131">
        <v>10930.10405994278</v>
      </c>
      <c r="H64" s="131">
        <v>10748.16477960938</v>
      </c>
      <c r="I64" s="131">
        <v>10674.22975092755</v>
      </c>
      <c r="J64" s="131">
        <v>10715.320134067</v>
      </c>
      <c r="K64" s="131">
        <v>10724.790479236</v>
      </c>
      <c r="L64" s="131">
        <v>10773.068398967</v>
      </c>
      <c r="M64" s="131">
        <v>4849.3917243349997</v>
      </c>
      <c r="N64" s="131">
        <v>4754.0585664310001</v>
      </c>
      <c r="O64" s="278"/>
      <c r="P64" s="278"/>
    </row>
    <row r="65" spans="1:16" x14ac:dyDescent="0.3">
      <c r="A65" s="145" t="s">
        <v>679</v>
      </c>
      <c r="B65" s="131">
        <v>10084.929610728019</v>
      </c>
      <c r="C65" s="131">
        <v>10166.399361059719</v>
      </c>
      <c r="D65" s="131">
        <v>10986.68654580642</v>
      </c>
      <c r="E65" s="131">
        <v>11185.484119934281</v>
      </c>
      <c r="F65" s="131">
        <v>10968.949097910519</v>
      </c>
      <c r="G65" s="131">
        <v>10930.10405994278</v>
      </c>
      <c r="H65" s="131">
        <v>10748.16477960938</v>
      </c>
      <c r="I65" s="131">
        <v>10674.22975092755</v>
      </c>
      <c r="J65" s="131">
        <v>10715.320134067</v>
      </c>
      <c r="K65" s="131">
        <v>10724.790479236</v>
      </c>
      <c r="L65" s="131">
        <v>10773.068398967</v>
      </c>
      <c r="M65" s="131">
        <v>4849.3917243349997</v>
      </c>
      <c r="N65" s="131">
        <v>4754.0585664310001</v>
      </c>
      <c r="O65" s="278"/>
      <c r="P65" s="278"/>
    </row>
    <row r="66" spans="1:16" x14ac:dyDescent="0.3">
      <c r="A66" s="145" t="s">
        <v>680</v>
      </c>
      <c r="B66" s="131">
        <v>0</v>
      </c>
      <c r="C66" s="131">
        <v>0</v>
      </c>
      <c r="D66" s="131">
        <v>0</v>
      </c>
      <c r="E66" s="131">
        <v>0</v>
      </c>
      <c r="F66" s="131">
        <v>0</v>
      </c>
      <c r="G66" s="131">
        <v>0</v>
      </c>
      <c r="H66" s="131">
        <v>0</v>
      </c>
      <c r="I66" s="131">
        <v>0</v>
      </c>
      <c r="J66" s="131">
        <v>0</v>
      </c>
      <c r="K66" s="131">
        <v>0</v>
      </c>
      <c r="L66" s="131">
        <v>0</v>
      </c>
      <c r="M66" s="131">
        <v>0</v>
      </c>
      <c r="N66" s="131">
        <v>0</v>
      </c>
      <c r="O66" s="278"/>
      <c r="P66" s="278"/>
    </row>
    <row r="67" spans="1:16" x14ac:dyDescent="0.3">
      <c r="A67" s="146" t="s">
        <v>811</v>
      </c>
      <c r="B67" s="131">
        <v>0</v>
      </c>
      <c r="C67" s="131">
        <v>0</v>
      </c>
      <c r="D67" s="131">
        <v>0</v>
      </c>
      <c r="E67" s="131">
        <v>0</v>
      </c>
      <c r="F67" s="131">
        <v>0</v>
      </c>
      <c r="G67" s="131">
        <v>0</v>
      </c>
      <c r="H67" s="131">
        <v>0</v>
      </c>
      <c r="I67" s="131">
        <v>0</v>
      </c>
      <c r="J67" s="131">
        <v>0</v>
      </c>
      <c r="K67" s="131">
        <v>0</v>
      </c>
      <c r="L67" s="131">
        <v>0</v>
      </c>
      <c r="M67" s="131">
        <v>0</v>
      </c>
      <c r="N67" s="131">
        <v>0</v>
      </c>
      <c r="O67" s="278"/>
      <c r="P67" s="278"/>
    </row>
    <row r="68" spans="1:16" x14ac:dyDescent="0.3">
      <c r="A68" s="146" t="s">
        <v>681</v>
      </c>
      <c r="B68" s="131">
        <v>346.79330930534314</v>
      </c>
      <c r="C68" s="131">
        <v>414.60328778348315</v>
      </c>
      <c r="D68" s="131">
        <v>328.4371009225631</v>
      </c>
      <c r="E68" s="131">
        <v>289.53329595852</v>
      </c>
      <c r="F68" s="131">
        <v>287.07795859322317</v>
      </c>
      <c r="G68" s="131">
        <v>393.11224979444</v>
      </c>
      <c r="H68" s="131">
        <v>235.55408335133001</v>
      </c>
      <c r="I68" s="131">
        <v>244.32840607999313</v>
      </c>
      <c r="J68" s="131">
        <v>203.737252299</v>
      </c>
      <c r="K68" s="131">
        <v>202.505542749</v>
      </c>
      <c r="L68" s="131">
        <v>279.69677459100001</v>
      </c>
      <c r="M68" s="131">
        <v>116.76021766700001</v>
      </c>
      <c r="N68" s="131">
        <v>69.820081591000005</v>
      </c>
      <c r="O68" s="278"/>
      <c r="P68" s="278"/>
    </row>
    <row r="69" spans="1:16" x14ac:dyDescent="0.3">
      <c r="A69" s="146" t="s">
        <v>682</v>
      </c>
      <c r="B69" s="131">
        <v>32546.400000000001</v>
      </c>
      <c r="C69" s="131">
        <v>32546.400000000001</v>
      </c>
      <c r="D69" s="131">
        <v>32546.400000000001</v>
      </c>
      <c r="E69" s="131">
        <v>32546.400000000001</v>
      </c>
      <c r="F69" s="131">
        <v>32546.400000000001</v>
      </c>
      <c r="G69" s="131">
        <v>32546.400000000001</v>
      </c>
      <c r="H69" s="131">
        <v>32546.400000000001</v>
      </c>
      <c r="I69" s="131">
        <v>32546.400000000001</v>
      </c>
      <c r="J69" s="131">
        <v>32546.400000000001</v>
      </c>
      <c r="K69" s="131">
        <v>32546.400000000001</v>
      </c>
      <c r="L69" s="131">
        <v>32546.400000000001</v>
      </c>
      <c r="M69" s="131">
        <v>2029.8</v>
      </c>
      <c r="N69" s="131">
        <v>2029.8</v>
      </c>
      <c r="O69" s="278"/>
      <c r="P69" s="278"/>
    </row>
    <row r="70" spans="1:16" x14ac:dyDescent="0.3">
      <c r="A70" s="144" t="s">
        <v>683</v>
      </c>
      <c r="B70" s="131">
        <v>32516.6</v>
      </c>
      <c r="C70" s="131">
        <v>32516.6</v>
      </c>
      <c r="D70" s="131">
        <v>32516.6</v>
      </c>
      <c r="E70" s="131">
        <v>32516.6</v>
      </c>
      <c r="F70" s="131">
        <v>32516.6</v>
      </c>
      <c r="G70" s="131">
        <v>32516.6</v>
      </c>
      <c r="H70" s="131">
        <v>32516.6</v>
      </c>
      <c r="I70" s="131">
        <v>32516.6</v>
      </c>
      <c r="J70" s="131">
        <v>32516.6</v>
      </c>
      <c r="K70" s="131">
        <v>32516.6</v>
      </c>
      <c r="L70" s="131">
        <v>32516.6</v>
      </c>
      <c r="M70" s="131">
        <v>2000</v>
      </c>
      <c r="N70" s="131">
        <v>2000</v>
      </c>
      <c r="O70" s="278"/>
      <c r="P70" s="278"/>
    </row>
    <row r="71" spans="1:16" x14ac:dyDescent="0.3">
      <c r="A71" s="144" t="s">
        <v>684</v>
      </c>
      <c r="B71" s="131">
        <v>29.8</v>
      </c>
      <c r="C71" s="131">
        <v>29.8</v>
      </c>
      <c r="D71" s="131">
        <v>29.8</v>
      </c>
      <c r="E71" s="131">
        <v>29.8</v>
      </c>
      <c r="F71" s="131">
        <v>29.8</v>
      </c>
      <c r="G71" s="131">
        <v>29.8</v>
      </c>
      <c r="H71" s="131">
        <v>29.8</v>
      </c>
      <c r="I71" s="131">
        <v>29.8</v>
      </c>
      <c r="J71" s="131">
        <v>29.8</v>
      </c>
      <c r="K71" s="131">
        <v>29.8</v>
      </c>
      <c r="L71" s="131">
        <v>29.8</v>
      </c>
      <c r="M71" s="131">
        <v>29.8</v>
      </c>
      <c r="N71" s="131">
        <v>29.8</v>
      </c>
      <c r="O71" s="278"/>
      <c r="P71" s="278"/>
    </row>
    <row r="72" spans="1:16" x14ac:dyDescent="0.3">
      <c r="A72" s="144" t="s">
        <v>685</v>
      </c>
      <c r="B72" s="131">
        <v>0</v>
      </c>
      <c r="C72" s="131">
        <v>0</v>
      </c>
      <c r="D72" s="131">
        <v>0</v>
      </c>
      <c r="E72" s="131">
        <v>0</v>
      </c>
      <c r="F72" s="131">
        <v>0</v>
      </c>
      <c r="G72" s="131">
        <v>0</v>
      </c>
      <c r="H72" s="131">
        <v>0</v>
      </c>
      <c r="I72" s="131">
        <v>0</v>
      </c>
      <c r="J72" s="131">
        <v>0</v>
      </c>
      <c r="K72" s="131">
        <v>0</v>
      </c>
      <c r="L72" s="131">
        <v>0</v>
      </c>
      <c r="M72" s="131">
        <v>0</v>
      </c>
      <c r="N72" s="131">
        <v>0</v>
      </c>
      <c r="O72" s="278"/>
      <c r="P72" s="278"/>
    </row>
    <row r="73" spans="1:16" x14ac:dyDescent="0.3">
      <c r="A73" s="144" t="s">
        <v>686</v>
      </c>
      <c r="B73" s="131">
        <v>0</v>
      </c>
      <c r="C73" s="131">
        <v>0</v>
      </c>
      <c r="D73" s="131">
        <v>0</v>
      </c>
      <c r="E73" s="131">
        <v>0</v>
      </c>
      <c r="F73" s="131">
        <v>0</v>
      </c>
      <c r="G73" s="131">
        <v>0</v>
      </c>
      <c r="H73" s="131">
        <v>0</v>
      </c>
      <c r="I73" s="131">
        <v>0</v>
      </c>
      <c r="J73" s="131">
        <v>0</v>
      </c>
      <c r="K73" s="131">
        <v>0</v>
      </c>
      <c r="L73" s="131">
        <v>0</v>
      </c>
      <c r="M73" s="131">
        <v>0</v>
      </c>
      <c r="N73" s="131">
        <v>0</v>
      </c>
      <c r="O73" s="278"/>
      <c r="P73" s="278"/>
    </row>
    <row r="74" spans="1:16" x14ac:dyDescent="0.3">
      <c r="A74" s="144" t="s">
        <v>687</v>
      </c>
      <c r="B74" s="79">
        <v>0</v>
      </c>
      <c r="C74" s="79">
        <v>0</v>
      </c>
      <c r="D74" s="79">
        <v>0</v>
      </c>
      <c r="E74" s="79">
        <v>0</v>
      </c>
      <c r="F74" s="79">
        <v>0</v>
      </c>
      <c r="G74" s="79">
        <v>0</v>
      </c>
      <c r="H74" s="79">
        <v>0</v>
      </c>
      <c r="I74" s="79">
        <v>0</v>
      </c>
      <c r="J74" s="79">
        <v>0</v>
      </c>
      <c r="K74" s="79">
        <v>0</v>
      </c>
      <c r="L74" s="79">
        <v>0</v>
      </c>
      <c r="M74" s="79">
        <v>0</v>
      </c>
      <c r="N74" s="79">
        <v>0</v>
      </c>
      <c r="O74" s="278"/>
      <c r="P74" s="278"/>
    </row>
    <row r="75" spans="1:16" x14ac:dyDescent="0.3">
      <c r="A75" s="146" t="s">
        <v>688</v>
      </c>
      <c r="B75" s="79">
        <v>3111.4902438700001</v>
      </c>
      <c r="C75" s="79">
        <v>3111.4902438700001</v>
      </c>
      <c r="D75" s="79">
        <v>3111.4902438700001</v>
      </c>
      <c r="E75" s="79">
        <v>3111.4902438700001</v>
      </c>
      <c r="F75" s="79">
        <v>3111.4902438700001</v>
      </c>
      <c r="G75" s="79">
        <v>3111.4902438700001</v>
      </c>
      <c r="H75" s="79">
        <v>3111.4902438700001</v>
      </c>
      <c r="I75" s="79">
        <v>3119.7883529850001</v>
      </c>
      <c r="J75" s="79">
        <v>3119.7883529850001</v>
      </c>
      <c r="K75" s="79">
        <v>3768.9383529850002</v>
      </c>
      <c r="L75" s="79">
        <v>3768.9383529860002</v>
      </c>
      <c r="M75" s="79">
        <v>44.316848217</v>
      </c>
      <c r="N75" s="79">
        <v>44.316848217</v>
      </c>
      <c r="O75" s="278"/>
      <c r="P75" s="278"/>
    </row>
    <row r="76" spans="1:16" x14ac:dyDescent="0.3">
      <c r="A76" s="144" t="s">
        <v>689</v>
      </c>
      <c r="B76" s="79">
        <v>3075.4715047680002</v>
      </c>
      <c r="C76" s="79">
        <v>3075.4715047680002</v>
      </c>
      <c r="D76" s="79">
        <v>3075.4715047680002</v>
      </c>
      <c r="E76" s="79">
        <v>3075.4715047680002</v>
      </c>
      <c r="F76" s="79">
        <v>3075.4715047680002</v>
      </c>
      <c r="G76" s="79">
        <v>3075.4715047680002</v>
      </c>
      <c r="H76" s="79">
        <v>3075.4715047680002</v>
      </c>
      <c r="I76" s="79">
        <v>3075.4715047680002</v>
      </c>
      <c r="J76" s="79">
        <v>3075.4715047680002</v>
      </c>
      <c r="K76" s="79">
        <v>3724.6215047679998</v>
      </c>
      <c r="L76" s="79">
        <v>3724.6215047689998</v>
      </c>
      <c r="M76" s="79">
        <v>0</v>
      </c>
      <c r="N76" s="79">
        <v>0</v>
      </c>
      <c r="O76" s="278"/>
      <c r="P76" s="278"/>
    </row>
    <row r="77" spans="1:16" x14ac:dyDescent="0.3">
      <c r="A77" s="144" t="s">
        <v>690</v>
      </c>
      <c r="B77" s="79">
        <v>36.018739101999998</v>
      </c>
      <c r="C77" s="79">
        <v>36.018739101999998</v>
      </c>
      <c r="D77" s="79">
        <v>36.018739101999998</v>
      </c>
      <c r="E77" s="79">
        <v>36.018739101999998</v>
      </c>
      <c r="F77" s="79">
        <v>36.018739101999998</v>
      </c>
      <c r="G77" s="79">
        <v>36.018739101999998</v>
      </c>
      <c r="H77" s="79">
        <v>36.018739101999998</v>
      </c>
      <c r="I77" s="79">
        <v>44.316848217</v>
      </c>
      <c r="J77" s="79">
        <v>44.316848217</v>
      </c>
      <c r="K77" s="79">
        <v>44.316848217</v>
      </c>
      <c r="L77" s="79">
        <v>44.316848217</v>
      </c>
      <c r="M77" s="79">
        <v>44.316848217</v>
      </c>
      <c r="N77" s="79">
        <v>44.316848217</v>
      </c>
      <c r="O77" s="278"/>
      <c r="P77" s="278"/>
    </row>
    <row r="78" spans="1:16" x14ac:dyDescent="0.3">
      <c r="A78" s="146" t="s">
        <v>691</v>
      </c>
      <c r="B78" s="79">
        <v>5018.1319725113099</v>
      </c>
      <c r="C78" s="79">
        <v>5018.1319725113099</v>
      </c>
      <c r="D78" s="79">
        <v>5018.1319727654391</v>
      </c>
      <c r="E78" s="79">
        <v>5011.2356609034396</v>
      </c>
      <c r="F78" s="79">
        <v>7295.5175240460594</v>
      </c>
      <c r="G78" s="79">
        <v>7257.7931689100596</v>
      </c>
      <c r="H78" s="79">
        <v>7257.7931689100596</v>
      </c>
      <c r="I78" s="79">
        <v>7224.6007324510592</v>
      </c>
      <c r="J78" s="79">
        <v>7224.6007324510001</v>
      </c>
      <c r="K78" s="79">
        <v>5980.3507324519996</v>
      </c>
      <c r="L78" s="79">
        <v>5980.3507324510001</v>
      </c>
      <c r="M78" s="79">
        <v>224.33536772599999</v>
      </c>
      <c r="N78" s="79">
        <v>224.33536772799999</v>
      </c>
      <c r="O78" s="278"/>
      <c r="P78" s="278"/>
    </row>
    <row r="79" spans="1:16" s="4" customFormat="1" x14ac:dyDescent="0.3">
      <c r="A79" s="148" t="s">
        <v>692</v>
      </c>
      <c r="B79" s="79">
        <v>1686.5181119138799</v>
      </c>
      <c r="C79" s="79">
        <v>1902.2739618483899</v>
      </c>
      <c r="D79" s="79">
        <v>2299.9596213825403</v>
      </c>
      <c r="E79" s="79">
        <v>2396.7045245706199</v>
      </c>
      <c r="F79" s="79">
        <v>225.77868582842999</v>
      </c>
      <c r="G79" s="79">
        <v>437.69572537179999</v>
      </c>
      <c r="H79" s="79">
        <v>658.09732453887989</v>
      </c>
      <c r="I79" s="79">
        <v>848.03241472216007</v>
      </c>
      <c r="J79" s="79">
        <v>1017.080847743</v>
      </c>
      <c r="K79" s="79">
        <v>1247.70764321</v>
      </c>
      <c r="L79" s="79">
        <v>1440.5207852149999</v>
      </c>
      <c r="M79" s="79">
        <v>52.190987122000003</v>
      </c>
      <c r="N79" s="79">
        <v>60.271929903999997</v>
      </c>
      <c r="O79" s="278"/>
      <c r="P79" s="278"/>
    </row>
    <row r="80" spans="1:16" s="4" customFormat="1" x14ac:dyDescent="0.3">
      <c r="A80" s="148" t="s">
        <v>693</v>
      </c>
      <c r="B80" s="79">
        <v>-127.30850635093002</v>
      </c>
      <c r="C80" s="79">
        <v>-229.32987319745999</v>
      </c>
      <c r="D80" s="79">
        <v>-73.235804035139978</v>
      </c>
      <c r="E80" s="79">
        <v>-59.933132735019989</v>
      </c>
      <c r="F80" s="79">
        <v>-24.85445014720996</v>
      </c>
      <c r="G80" s="79">
        <v>-65.487841926769988</v>
      </c>
      <c r="H80" s="79">
        <v>-74.918230079560004</v>
      </c>
      <c r="I80" s="79">
        <v>-75.373979983390015</v>
      </c>
      <c r="J80" s="79">
        <v>-73.091092567000004</v>
      </c>
      <c r="K80" s="79">
        <v>-103.796958717</v>
      </c>
      <c r="L80" s="79">
        <v>-104.906464695</v>
      </c>
      <c r="M80" s="79">
        <v>-32.977563889999999</v>
      </c>
      <c r="N80" s="79">
        <v>-32.897280575000003</v>
      </c>
      <c r="O80" s="278"/>
      <c r="P80" s="278"/>
    </row>
    <row r="81" spans="1:16" s="4" customFormat="1" x14ac:dyDescent="0.3">
      <c r="A81" s="149" t="s">
        <v>694</v>
      </c>
      <c r="B81" s="133">
        <v>130317.00414099533</v>
      </c>
      <c r="C81" s="133">
        <v>130885.73055710521</v>
      </c>
      <c r="D81" s="133">
        <v>134044.80587035415</v>
      </c>
      <c r="E81" s="133">
        <v>133897.73435406724</v>
      </c>
      <c r="F81" s="133">
        <v>130469.40847468824</v>
      </c>
      <c r="G81" s="133">
        <v>129209.04250701623</v>
      </c>
      <c r="H81" s="133">
        <v>128047.0231293212</v>
      </c>
      <c r="I81" s="133">
        <v>129118.28662034099</v>
      </c>
      <c r="J81" s="133">
        <v>132970.13870792399</v>
      </c>
      <c r="K81" s="133">
        <v>131591.17310458599</v>
      </c>
      <c r="L81" s="133">
        <v>130820.40970565801</v>
      </c>
      <c r="M81" s="133">
        <v>14883.611358312</v>
      </c>
      <c r="N81" s="133">
        <v>14788.115748052</v>
      </c>
      <c r="O81" s="278"/>
      <c r="P81" s="278"/>
    </row>
    <row r="82" spans="1:16" ht="28.2" customHeight="1" x14ac:dyDescent="0.3">
      <c r="A82" s="307" t="s">
        <v>816</v>
      </c>
      <c r="B82" s="308"/>
      <c r="C82" s="308"/>
      <c r="D82" s="308"/>
      <c r="E82" s="308"/>
      <c r="F82" s="308"/>
      <c r="G82" s="308"/>
      <c r="H82" s="308"/>
      <c r="I82" s="308"/>
      <c r="J82" s="308"/>
      <c r="K82" s="308"/>
      <c r="L82" s="308"/>
      <c r="M82" s="308"/>
      <c r="N82" s="308"/>
    </row>
  </sheetData>
  <mergeCells count="2">
    <mergeCell ref="A1:N1"/>
    <mergeCell ref="A82:N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11" zoomScale="90" zoomScaleNormal="90" workbookViewId="0">
      <selection activeCell="E19" sqref="E19:E20"/>
    </sheetView>
  </sheetViews>
  <sheetFormatPr defaultRowHeight="14.4" x14ac:dyDescent="0.3"/>
  <cols>
    <col min="1" max="1" width="4.109375" style="47" customWidth="1"/>
    <col min="2" max="2" width="3.6640625" customWidth="1"/>
    <col min="3" max="3" width="40.6640625" style="39" customWidth="1"/>
    <col min="4" max="4" width="3.6640625" style="41" customWidth="1"/>
    <col min="5" max="5" width="40.6640625" style="41" customWidth="1"/>
    <col min="6" max="6" width="30.6640625" style="38" customWidth="1"/>
    <col min="7" max="7" width="50.6640625" customWidth="1"/>
  </cols>
  <sheetData>
    <row r="9" spans="1:7" ht="24.6" x14ac:dyDescent="0.4">
      <c r="C9" s="51" t="s">
        <v>126</v>
      </c>
      <c r="D9" s="52"/>
      <c r="E9" s="53" t="s">
        <v>127</v>
      </c>
    </row>
    <row r="11" spans="1:7" x14ac:dyDescent="0.3">
      <c r="C11" s="101" t="s">
        <v>128</v>
      </c>
      <c r="D11" s="102"/>
      <c r="E11" s="102" t="s">
        <v>129</v>
      </c>
    </row>
    <row r="12" spans="1:7" s="41" customFormat="1" ht="19.2" x14ac:dyDescent="0.3">
      <c r="A12" s="93"/>
      <c r="C12" s="97" t="s">
        <v>149</v>
      </c>
      <c r="D12" s="97"/>
      <c r="E12" s="98" t="s">
        <v>150</v>
      </c>
      <c r="F12" s="38"/>
      <c r="G12" s="94"/>
    </row>
    <row r="13" spans="1:7" x14ac:dyDescent="0.3">
      <c r="C13" s="97"/>
      <c r="D13" s="97"/>
      <c r="E13" s="98"/>
      <c r="G13" s="40"/>
    </row>
    <row r="14" spans="1:7" x14ac:dyDescent="0.3">
      <c r="C14" s="102" t="s">
        <v>151</v>
      </c>
      <c r="D14" s="97"/>
      <c r="E14" s="102" t="s">
        <v>151</v>
      </c>
    </row>
    <row r="15" spans="1:7" s="41" customFormat="1" ht="76.8" x14ac:dyDescent="0.3">
      <c r="A15" s="93"/>
      <c r="C15" s="97" t="s">
        <v>152</v>
      </c>
      <c r="D15" s="97"/>
      <c r="E15" s="98" t="s">
        <v>153</v>
      </c>
      <c r="F15" s="38"/>
      <c r="G15" s="94"/>
    </row>
    <row r="16" spans="1:7" x14ac:dyDescent="0.3">
      <c r="C16" s="97"/>
      <c r="D16" s="97"/>
      <c r="E16" s="98"/>
      <c r="G16" s="40"/>
    </row>
    <row r="17" spans="1:7" x14ac:dyDescent="0.3">
      <c r="C17" s="102" t="s">
        <v>130</v>
      </c>
      <c r="D17" s="102"/>
      <c r="E17" s="102" t="s">
        <v>130</v>
      </c>
    </row>
    <row r="18" spans="1:7" x14ac:dyDescent="0.3">
      <c r="C18" s="97" t="s">
        <v>154</v>
      </c>
      <c r="D18" s="97"/>
      <c r="E18" s="98" t="s">
        <v>155</v>
      </c>
      <c r="G18" s="40"/>
    </row>
    <row r="19" spans="1:7" x14ac:dyDescent="0.3">
      <c r="C19" s="97"/>
      <c r="D19" s="97"/>
      <c r="E19" s="98"/>
    </row>
    <row r="20" spans="1:7" x14ac:dyDescent="0.3">
      <c r="C20" s="102" t="s">
        <v>131</v>
      </c>
      <c r="D20" s="102"/>
      <c r="E20" s="102" t="s">
        <v>131</v>
      </c>
    </row>
    <row r="21" spans="1:7" s="96" customFormat="1" ht="48" x14ac:dyDescent="0.3">
      <c r="A21" s="95"/>
      <c r="C21" s="97" t="s">
        <v>327</v>
      </c>
      <c r="D21" s="97"/>
      <c r="E21" s="98" t="s">
        <v>156</v>
      </c>
      <c r="F21" s="99"/>
      <c r="G21" s="100"/>
    </row>
    <row r="22" spans="1:7" x14ac:dyDescent="0.3">
      <c r="C22" s="97"/>
      <c r="D22" s="97"/>
      <c r="E22" s="98"/>
      <c r="G22" s="39"/>
    </row>
    <row r="23" spans="1:7" x14ac:dyDescent="0.3">
      <c r="C23" s="102" t="s">
        <v>157</v>
      </c>
      <c r="D23" s="101"/>
      <c r="E23" s="102" t="s">
        <v>158</v>
      </c>
    </row>
    <row r="24" spans="1:7" ht="19.2" x14ac:dyDescent="0.3">
      <c r="C24" s="97" t="s">
        <v>159</v>
      </c>
      <c r="D24" s="97"/>
      <c r="E24" s="98" t="s">
        <v>160</v>
      </c>
      <c r="G24" s="40"/>
    </row>
    <row r="25" spans="1:7" x14ac:dyDescent="0.3">
      <c r="C25" s="97"/>
      <c r="D25" s="97"/>
      <c r="E25" s="98"/>
    </row>
    <row r="26" spans="1:7" x14ac:dyDescent="0.3">
      <c r="C26" s="102" t="s">
        <v>161</v>
      </c>
      <c r="D26" s="97"/>
      <c r="E26" s="102" t="s">
        <v>161</v>
      </c>
    </row>
    <row r="27" spans="1:7" ht="57.6" x14ac:dyDescent="0.3">
      <c r="C27" s="97" t="s">
        <v>162</v>
      </c>
      <c r="D27" s="97"/>
      <c r="E27" s="98" t="s">
        <v>163</v>
      </c>
      <c r="G27" s="40"/>
    </row>
    <row r="28" spans="1:7" x14ac:dyDescent="0.3">
      <c r="C28" s="97"/>
      <c r="D28" s="97"/>
      <c r="E28" s="98"/>
      <c r="G28" s="42"/>
    </row>
    <row r="29" spans="1:7" x14ac:dyDescent="0.3">
      <c r="C29" s="101" t="s">
        <v>133</v>
      </c>
      <c r="D29" s="102"/>
      <c r="E29" s="102" t="s">
        <v>164</v>
      </c>
    </row>
    <row r="30" spans="1:7" ht="19.2" x14ac:dyDescent="0.3">
      <c r="C30" s="97" t="s">
        <v>165</v>
      </c>
      <c r="D30" s="98"/>
      <c r="E30" s="98" t="s">
        <v>166</v>
      </c>
      <c r="G30" s="40"/>
    </row>
    <row r="31" spans="1:7" x14ac:dyDescent="0.3">
      <c r="C31" s="97"/>
      <c r="D31" s="98"/>
      <c r="E31" s="98"/>
    </row>
    <row r="32" spans="1:7" x14ac:dyDescent="0.3">
      <c r="C32" s="102" t="s">
        <v>134</v>
      </c>
      <c r="D32" s="102"/>
      <c r="E32" s="102" t="s">
        <v>134</v>
      </c>
    </row>
    <row r="33" spans="3:7" ht="19.2" x14ac:dyDescent="0.3">
      <c r="C33" s="97" t="s">
        <v>167</v>
      </c>
      <c r="D33" s="98"/>
      <c r="E33" s="98" t="s">
        <v>168</v>
      </c>
      <c r="G33" s="40"/>
    </row>
    <row r="34" spans="3:7" x14ac:dyDescent="0.3">
      <c r="C34" s="97"/>
      <c r="D34" s="98"/>
      <c r="E34" s="98"/>
      <c r="G34" s="42"/>
    </row>
    <row r="35" spans="3:7" x14ac:dyDescent="0.3">
      <c r="C35" s="101" t="s">
        <v>328</v>
      </c>
      <c r="D35" s="98"/>
      <c r="E35" s="102" t="s">
        <v>329</v>
      </c>
      <c r="G35" s="40"/>
    </row>
    <row r="36" spans="3:7" ht="48" x14ac:dyDescent="0.3">
      <c r="C36" s="97" t="s">
        <v>330</v>
      </c>
      <c r="D36" s="98"/>
      <c r="E36" s="98" t="s">
        <v>331</v>
      </c>
    </row>
    <row r="37" spans="3:7" x14ac:dyDescent="0.3">
      <c r="C37" s="97"/>
      <c r="D37" s="98"/>
      <c r="E37" s="98"/>
    </row>
    <row r="38" spans="3:7" x14ac:dyDescent="0.3">
      <c r="C38" s="101" t="s">
        <v>332</v>
      </c>
      <c r="D38" s="98"/>
      <c r="E38" s="102" t="s">
        <v>333</v>
      </c>
      <c r="G38" s="40"/>
    </row>
    <row r="39" spans="3:7" ht="38.4" x14ac:dyDescent="0.3">
      <c r="C39" s="97" t="s">
        <v>334</v>
      </c>
      <c r="D39" s="98"/>
      <c r="E39" s="98" t="s">
        <v>335</v>
      </c>
      <c r="G39" s="42"/>
    </row>
    <row r="40" spans="3:7" x14ac:dyDescent="0.3">
      <c r="C40" s="97"/>
      <c r="D40" s="98"/>
      <c r="E40" s="98"/>
    </row>
    <row r="41" spans="3:7" x14ac:dyDescent="0.3">
      <c r="C41" s="101" t="s">
        <v>336</v>
      </c>
      <c r="D41" s="98"/>
      <c r="E41" s="102" t="s">
        <v>337</v>
      </c>
      <c r="G41" s="40"/>
    </row>
    <row r="42" spans="3:7" ht="38.4" x14ac:dyDescent="0.3">
      <c r="C42" s="97" t="s">
        <v>338</v>
      </c>
      <c r="D42" s="98"/>
      <c r="E42" s="98" t="s">
        <v>339</v>
      </c>
      <c r="G42" s="42"/>
    </row>
    <row r="43" spans="3:7" x14ac:dyDescent="0.3">
      <c r="C43" s="97"/>
      <c r="D43" s="98"/>
      <c r="E43" s="98"/>
    </row>
    <row r="44" spans="3:7" x14ac:dyDescent="0.3">
      <c r="C44" s="101" t="s">
        <v>135</v>
      </c>
      <c r="D44" s="102"/>
      <c r="E44" s="102" t="s">
        <v>136</v>
      </c>
      <c r="G44" s="40"/>
    </row>
    <row r="45" spans="3:7" ht="38.4" x14ac:dyDescent="0.3">
      <c r="C45" s="97" t="s">
        <v>369</v>
      </c>
      <c r="D45" s="98"/>
      <c r="E45" s="98" t="s">
        <v>370</v>
      </c>
    </row>
    <row r="46" spans="3:7" x14ac:dyDescent="0.3">
      <c r="C46" s="97"/>
      <c r="D46" s="98"/>
      <c r="E46" s="98"/>
    </row>
    <row r="47" spans="3:7" x14ac:dyDescent="0.3">
      <c r="C47" s="101" t="s">
        <v>137</v>
      </c>
      <c r="D47" s="102"/>
      <c r="E47" s="102" t="s">
        <v>138</v>
      </c>
      <c r="G47" s="40"/>
    </row>
    <row r="48" spans="3:7" ht="19.2" x14ac:dyDescent="0.3">
      <c r="C48" s="97" t="s">
        <v>371</v>
      </c>
      <c r="D48" s="98"/>
      <c r="E48" s="98" t="s">
        <v>372</v>
      </c>
      <c r="G48" s="42"/>
    </row>
    <row r="49" spans="3:7" x14ac:dyDescent="0.3">
      <c r="C49" s="97"/>
      <c r="D49" s="98"/>
      <c r="E49" s="98"/>
    </row>
    <row r="50" spans="3:7" x14ac:dyDescent="0.3">
      <c r="C50" s="101" t="s">
        <v>139</v>
      </c>
      <c r="D50" s="102"/>
      <c r="E50" s="102" t="s">
        <v>140</v>
      </c>
      <c r="G50" s="40"/>
    </row>
    <row r="51" spans="3:7" ht="28.8" x14ac:dyDescent="0.3">
      <c r="C51" s="97" t="s">
        <v>169</v>
      </c>
      <c r="D51" s="98"/>
      <c r="E51" s="98" t="s">
        <v>170</v>
      </c>
    </row>
    <row r="52" spans="3:7" x14ac:dyDescent="0.3">
      <c r="C52" s="97"/>
      <c r="D52" s="98"/>
      <c r="E52" s="98"/>
    </row>
    <row r="53" spans="3:7" x14ac:dyDescent="0.3">
      <c r="C53" s="101" t="s">
        <v>141</v>
      </c>
      <c r="D53" s="101"/>
      <c r="E53" s="102" t="s">
        <v>142</v>
      </c>
      <c r="G53" s="40"/>
    </row>
    <row r="54" spans="3:7" x14ac:dyDescent="0.3">
      <c r="C54" s="97" t="s">
        <v>171</v>
      </c>
      <c r="D54" s="97"/>
      <c r="E54" s="98" t="s">
        <v>172</v>
      </c>
    </row>
    <row r="55" spans="3:7" x14ac:dyDescent="0.3">
      <c r="C55" s="97"/>
      <c r="D55" s="97"/>
      <c r="E55" s="98"/>
    </row>
    <row r="56" spans="3:7" x14ac:dyDescent="0.3">
      <c r="C56" s="101" t="s">
        <v>143</v>
      </c>
      <c r="D56" s="103"/>
      <c r="E56" s="102" t="s">
        <v>144</v>
      </c>
      <c r="G56" s="40"/>
    </row>
    <row r="57" spans="3:7" ht="28.8" x14ac:dyDescent="0.3">
      <c r="C57" s="97" t="s">
        <v>173</v>
      </c>
      <c r="D57" s="103"/>
      <c r="E57" s="98" t="s">
        <v>174</v>
      </c>
      <c r="G57" s="42"/>
    </row>
    <row r="58" spans="3:7" x14ac:dyDescent="0.3">
      <c r="C58" s="97"/>
      <c r="D58" s="103"/>
      <c r="E58" s="98"/>
    </row>
    <row r="59" spans="3:7" x14ac:dyDescent="0.3">
      <c r="C59" s="101" t="s">
        <v>145</v>
      </c>
      <c r="D59" s="101"/>
      <c r="E59" s="102" t="s">
        <v>146</v>
      </c>
      <c r="G59" s="40"/>
    </row>
    <row r="60" spans="3:7" x14ac:dyDescent="0.3">
      <c r="C60" s="97" t="s">
        <v>175</v>
      </c>
      <c r="D60" s="97"/>
      <c r="E60" s="98" t="s">
        <v>176</v>
      </c>
    </row>
    <row r="61" spans="3:7" x14ac:dyDescent="0.3">
      <c r="C61" s="97"/>
      <c r="D61" s="97"/>
      <c r="E61" s="98"/>
    </row>
    <row r="62" spans="3:7" x14ac:dyDescent="0.3">
      <c r="C62" s="101" t="s">
        <v>147</v>
      </c>
      <c r="D62" s="102"/>
      <c r="E62" s="102" t="s">
        <v>148</v>
      </c>
    </row>
    <row r="63" spans="3:7" x14ac:dyDescent="0.3">
      <c r="C63" s="97" t="s">
        <v>177</v>
      </c>
      <c r="D63" s="98"/>
      <c r="E63" s="98" t="s">
        <v>178</v>
      </c>
    </row>
    <row r="64" spans="3:7" x14ac:dyDescent="0.3">
      <c r="C64" s="97"/>
      <c r="D64" s="98"/>
      <c r="E64" s="98"/>
    </row>
    <row r="65" spans="3:5" x14ac:dyDescent="0.3">
      <c r="C65" s="101" t="s">
        <v>179</v>
      </c>
      <c r="D65" s="102"/>
      <c r="E65" s="102" t="s">
        <v>180</v>
      </c>
    </row>
    <row r="66" spans="3:5" ht="19.2" x14ac:dyDescent="0.3">
      <c r="C66" s="97" t="s">
        <v>181</v>
      </c>
      <c r="D66" s="98"/>
      <c r="E66" s="98" t="s">
        <v>182</v>
      </c>
    </row>
    <row r="67" spans="3:5" x14ac:dyDescent="0.3">
      <c r="C67" s="104"/>
      <c r="D67" s="96"/>
      <c r="E67" s="96"/>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2"/>
  <sheetViews>
    <sheetView showGridLines="0" zoomScale="110" zoomScaleNormal="110" workbookViewId="0">
      <pane xSplit="1" ySplit="2" topLeftCell="B27"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41.88671875" bestFit="1" customWidth="1"/>
    <col min="2" max="14" width="6.6640625" customWidth="1"/>
    <col min="17" max="17" width="13.88671875" bestFit="1" customWidth="1"/>
  </cols>
  <sheetData>
    <row r="1" spans="1:17" ht="28.95" customHeight="1" x14ac:dyDescent="0.3">
      <c r="A1" s="291" t="s">
        <v>318</v>
      </c>
      <c r="B1" s="292"/>
      <c r="C1" s="292"/>
      <c r="D1" s="292"/>
      <c r="E1" s="292"/>
      <c r="F1" s="292"/>
      <c r="G1" s="292"/>
      <c r="H1" s="292"/>
      <c r="I1" s="292"/>
      <c r="J1" s="292"/>
      <c r="K1" s="292"/>
      <c r="L1" s="292"/>
      <c r="M1" s="292"/>
      <c r="N1" s="292"/>
    </row>
    <row r="2" spans="1:17" x14ac:dyDescent="0.3">
      <c r="A2" s="56" t="s">
        <v>114</v>
      </c>
      <c r="B2" s="9">
        <v>44805</v>
      </c>
      <c r="C2" s="9">
        <v>44835</v>
      </c>
      <c r="D2" s="9">
        <v>44866</v>
      </c>
      <c r="E2" s="9">
        <v>44896</v>
      </c>
      <c r="F2" s="9">
        <v>44927</v>
      </c>
      <c r="G2" s="9">
        <v>44958</v>
      </c>
      <c r="H2" s="9">
        <v>44986</v>
      </c>
      <c r="I2" s="9">
        <v>45017</v>
      </c>
      <c r="J2" s="9">
        <v>45047</v>
      </c>
      <c r="K2" s="9">
        <v>45078</v>
      </c>
      <c r="L2" s="9">
        <v>45108</v>
      </c>
      <c r="M2" s="9">
        <v>45139</v>
      </c>
      <c r="N2" s="9">
        <v>45170</v>
      </c>
    </row>
    <row r="3" spans="1:17" x14ac:dyDescent="0.3">
      <c r="A3" s="26" t="s">
        <v>695</v>
      </c>
      <c r="B3" s="150">
        <v>5087.0397922387801</v>
      </c>
      <c r="C3" s="150">
        <v>5721.8952758490805</v>
      </c>
      <c r="D3" s="150">
        <v>6712.7679891524604</v>
      </c>
      <c r="E3" s="150">
        <v>7407.6372275332496</v>
      </c>
      <c r="F3" s="150">
        <v>689.87327190531005</v>
      </c>
      <c r="G3" s="150">
        <v>1367.3625793680701</v>
      </c>
      <c r="H3" s="150">
        <v>2086.3687776422498</v>
      </c>
      <c r="I3" s="150">
        <v>2793.5875396891397</v>
      </c>
      <c r="J3" s="150">
        <v>3468.5597234309998</v>
      </c>
      <c r="K3" s="150">
        <v>4270.0807891300001</v>
      </c>
      <c r="L3" s="150">
        <v>5012.664202635</v>
      </c>
      <c r="M3" s="150">
        <v>858.32719547700003</v>
      </c>
      <c r="N3" s="150">
        <v>970.63062167299995</v>
      </c>
      <c r="O3" s="279"/>
      <c r="P3" s="279"/>
      <c r="Q3" s="279"/>
    </row>
    <row r="4" spans="1:17" x14ac:dyDescent="0.3">
      <c r="A4" s="72" t="s">
        <v>696</v>
      </c>
      <c r="B4" s="10">
        <v>4217.5574289185106</v>
      </c>
      <c r="C4" s="10">
        <v>4748.0586338332296</v>
      </c>
      <c r="D4" s="10">
        <v>5642.1939266671989</v>
      </c>
      <c r="E4" s="10">
        <v>6244.908472904739</v>
      </c>
      <c r="F4" s="10">
        <v>629.82652958591007</v>
      </c>
      <c r="G4" s="10">
        <v>1209.8427396142599</v>
      </c>
      <c r="H4" s="10">
        <v>1837.7291493487401</v>
      </c>
      <c r="I4" s="10">
        <v>2445.4801255405901</v>
      </c>
      <c r="J4" s="10">
        <v>3069.2111724890001</v>
      </c>
      <c r="K4" s="10">
        <v>3767.886858715</v>
      </c>
      <c r="L4" s="10">
        <v>4399.9098972499996</v>
      </c>
      <c r="M4" s="10">
        <v>858.32719547700003</v>
      </c>
      <c r="N4" s="10">
        <v>970.63062167299995</v>
      </c>
      <c r="O4" s="279"/>
      <c r="P4" s="279"/>
    </row>
    <row r="5" spans="1:17" x14ac:dyDescent="0.3">
      <c r="A5" s="36" t="s">
        <v>697</v>
      </c>
      <c r="B5" s="10">
        <v>4120.3858502843905</v>
      </c>
      <c r="C5" s="10">
        <v>4673.0274813470296</v>
      </c>
      <c r="D5" s="10">
        <v>5222.4205662222594</v>
      </c>
      <c r="E5" s="10">
        <v>5832.5092576585803</v>
      </c>
      <c r="F5" s="10">
        <v>607.76744870597997</v>
      </c>
      <c r="G5" s="10">
        <v>1160.4118509254699</v>
      </c>
      <c r="H5" s="10">
        <v>1769.1127754355</v>
      </c>
      <c r="I5" s="10">
        <v>2354.3717772378</v>
      </c>
      <c r="J5" s="10">
        <v>2975.2237949209998</v>
      </c>
      <c r="K5" s="10">
        <v>3664.1747681040001</v>
      </c>
      <c r="L5" s="10">
        <v>4280.6414802179997</v>
      </c>
      <c r="M5" s="10">
        <v>721.28058145</v>
      </c>
      <c r="N5" s="10">
        <v>816.18888826800003</v>
      </c>
      <c r="O5" s="279"/>
      <c r="P5" s="279"/>
    </row>
    <row r="6" spans="1:17" x14ac:dyDescent="0.3">
      <c r="A6" s="73" t="s">
        <v>698</v>
      </c>
      <c r="B6" s="10">
        <v>3930.0895394637196</v>
      </c>
      <c r="C6" s="10">
        <v>4455.3794206939392</v>
      </c>
      <c r="D6" s="10">
        <v>4972.4898970150289</v>
      </c>
      <c r="E6" s="10">
        <v>5537.9156112935398</v>
      </c>
      <c r="F6" s="10">
        <v>564.40129800626005</v>
      </c>
      <c r="G6" s="10">
        <v>1060.20782414667</v>
      </c>
      <c r="H6" s="10">
        <v>1616.3780593172598</v>
      </c>
      <c r="I6" s="10">
        <v>2160.6784018675799</v>
      </c>
      <c r="J6" s="10">
        <v>2720.446699998</v>
      </c>
      <c r="K6" s="10">
        <v>3352.42710377</v>
      </c>
      <c r="L6" s="10">
        <v>3916.142889148</v>
      </c>
      <c r="M6" s="10">
        <v>721.28058145</v>
      </c>
      <c r="N6" s="10">
        <v>816.18888826800003</v>
      </c>
      <c r="O6" s="279"/>
      <c r="P6" s="279"/>
    </row>
    <row r="7" spans="1:17" x14ac:dyDescent="0.3">
      <c r="A7" s="151" t="s">
        <v>699</v>
      </c>
      <c r="B7" s="10">
        <v>2599.3613235589</v>
      </c>
      <c r="C7" s="10">
        <v>2930.1516349242402</v>
      </c>
      <c r="D7" s="10">
        <v>3248.9236401368798</v>
      </c>
      <c r="E7" s="10">
        <v>3600.3065132725897</v>
      </c>
      <c r="F7" s="10">
        <v>342.05990168691005</v>
      </c>
      <c r="G7" s="10">
        <v>647.21105513024997</v>
      </c>
      <c r="H7" s="10">
        <v>976.46366989118007</v>
      </c>
      <c r="I7" s="10">
        <v>1306.3347881534601</v>
      </c>
      <c r="J7" s="10">
        <v>1650.439894845</v>
      </c>
      <c r="K7" s="10">
        <v>2075.2054549489999</v>
      </c>
      <c r="L7" s="10">
        <v>2421.1530386079999</v>
      </c>
      <c r="M7" s="10">
        <v>658.04928009299999</v>
      </c>
      <c r="N7" s="10">
        <v>745.09877805300005</v>
      </c>
      <c r="O7" s="279"/>
      <c r="P7" s="279"/>
    </row>
    <row r="8" spans="1:17" x14ac:dyDescent="0.3">
      <c r="A8" s="151" t="s">
        <v>700</v>
      </c>
      <c r="B8" s="10">
        <v>168.92168668296</v>
      </c>
      <c r="C8" s="10">
        <v>200.07015459542998</v>
      </c>
      <c r="D8" s="10">
        <v>232.43294472438001</v>
      </c>
      <c r="E8" s="10">
        <v>267.73584012150002</v>
      </c>
      <c r="F8" s="10">
        <v>33.898599742450003</v>
      </c>
      <c r="G8" s="10">
        <v>63.285395029290008</v>
      </c>
      <c r="H8" s="10">
        <v>97.657076234439998</v>
      </c>
      <c r="I8" s="10">
        <v>128.65362280781</v>
      </c>
      <c r="J8" s="10">
        <v>160.860061503</v>
      </c>
      <c r="K8" s="10">
        <v>192.11494000900001</v>
      </c>
      <c r="L8" s="10">
        <v>224.25650143600001</v>
      </c>
      <c r="M8" s="10">
        <v>0</v>
      </c>
      <c r="N8" s="10">
        <v>0</v>
      </c>
      <c r="O8" s="279"/>
      <c r="P8" s="279"/>
    </row>
    <row r="9" spans="1:17" x14ac:dyDescent="0.3">
      <c r="A9" s="151" t="s">
        <v>701</v>
      </c>
      <c r="B9" s="10">
        <v>520.63671989918998</v>
      </c>
      <c r="C9" s="10">
        <v>598.50694177339005</v>
      </c>
      <c r="D9" s="10">
        <v>663.76166709506003</v>
      </c>
      <c r="E9" s="10">
        <v>735.37105363707997</v>
      </c>
      <c r="F9" s="10">
        <v>82.499065826939997</v>
      </c>
      <c r="G9" s="10">
        <v>150.20371144367999</v>
      </c>
      <c r="H9" s="10">
        <v>242.82062609447001</v>
      </c>
      <c r="I9" s="10">
        <v>327.87866872501002</v>
      </c>
      <c r="J9" s="10">
        <v>410.994690698</v>
      </c>
      <c r="K9" s="10">
        <v>491.78160263900003</v>
      </c>
      <c r="L9" s="10">
        <v>576.618887277</v>
      </c>
      <c r="M9" s="10">
        <v>63.231301357</v>
      </c>
      <c r="N9" s="10">
        <v>71.090110214999996</v>
      </c>
      <c r="O9" s="279"/>
      <c r="P9" s="279"/>
    </row>
    <row r="10" spans="1:17" x14ac:dyDescent="0.3">
      <c r="A10" s="151" t="s">
        <v>702</v>
      </c>
      <c r="B10" s="10">
        <v>0</v>
      </c>
      <c r="C10" s="10">
        <v>0</v>
      </c>
      <c r="D10" s="10">
        <v>0</v>
      </c>
      <c r="E10" s="10">
        <v>0</v>
      </c>
      <c r="F10" s="10">
        <v>0</v>
      </c>
      <c r="G10" s="10">
        <v>0</v>
      </c>
      <c r="H10" s="10">
        <v>0</v>
      </c>
      <c r="I10" s="10">
        <v>0</v>
      </c>
      <c r="J10" s="10">
        <v>0</v>
      </c>
      <c r="K10" s="10">
        <v>0</v>
      </c>
      <c r="L10" s="10">
        <v>0</v>
      </c>
      <c r="M10" s="10">
        <v>0</v>
      </c>
      <c r="N10" s="10">
        <v>0</v>
      </c>
      <c r="O10" s="279"/>
      <c r="P10" s="279"/>
    </row>
    <row r="11" spans="1:17" x14ac:dyDescent="0.3">
      <c r="A11" s="151" t="s">
        <v>703</v>
      </c>
      <c r="B11" s="10">
        <v>641.16980932267006</v>
      </c>
      <c r="C11" s="10">
        <v>726.65068940087997</v>
      </c>
      <c r="D11" s="10">
        <v>827.37164505870999</v>
      </c>
      <c r="E11" s="10">
        <v>934.50220426237001</v>
      </c>
      <c r="F11" s="10">
        <v>105.94373074996001</v>
      </c>
      <c r="G11" s="10">
        <v>199.50766254345001</v>
      </c>
      <c r="H11" s="10">
        <v>299.43668709716997</v>
      </c>
      <c r="I11" s="10">
        <v>397.8113221813</v>
      </c>
      <c r="J11" s="10">
        <v>498.15205295200002</v>
      </c>
      <c r="K11" s="10">
        <v>593.32510617299999</v>
      </c>
      <c r="L11" s="10">
        <v>694.11446182700001</v>
      </c>
      <c r="M11" s="10">
        <v>0</v>
      </c>
      <c r="N11" s="10">
        <v>0</v>
      </c>
      <c r="O11" s="279"/>
      <c r="P11" s="279"/>
    </row>
    <row r="12" spans="1:17" x14ac:dyDescent="0.3">
      <c r="A12" s="73" t="s">
        <v>704</v>
      </c>
      <c r="B12" s="10">
        <v>190.29631082066999</v>
      </c>
      <c r="C12" s="10">
        <v>217.64806065309</v>
      </c>
      <c r="D12" s="10">
        <v>249.93066920723001</v>
      </c>
      <c r="E12" s="10">
        <v>294.59364636504006</v>
      </c>
      <c r="F12" s="10">
        <v>43.366150699720002</v>
      </c>
      <c r="G12" s="10">
        <v>100.2040267788</v>
      </c>
      <c r="H12" s="10">
        <v>152.73471611823999</v>
      </c>
      <c r="I12" s="10">
        <v>193.69337537022</v>
      </c>
      <c r="J12" s="10">
        <v>254.77709492299999</v>
      </c>
      <c r="K12" s="10">
        <v>311.74766433399998</v>
      </c>
      <c r="L12" s="10">
        <v>364.49859106999997</v>
      </c>
      <c r="M12" s="10">
        <v>0</v>
      </c>
      <c r="N12" s="10">
        <v>0</v>
      </c>
      <c r="O12" s="279"/>
      <c r="P12" s="279"/>
    </row>
    <row r="13" spans="1:17" x14ac:dyDescent="0.3">
      <c r="A13" s="151" t="s">
        <v>705</v>
      </c>
      <c r="B13" s="10">
        <v>67.164193091000001</v>
      </c>
      <c r="C13" s="10">
        <v>72.252358830999995</v>
      </c>
      <c r="D13" s="10">
        <v>77.462458660999999</v>
      </c>
      <c r="E13" s="10">
        <v>92.370205786</v>
      </c>
      <c r="F13" s="10">
        <v>11.642667963999999</v>
      </c>
      <c r="G13" s="10">
        <v>39.256416819999998</v>
      </c>
      <c r="H13" s="10">
        <v>58.457638950000003</v>
      </c>
      <c r="I13" s="10">
        <v>66.107596602000001</v>
      </c>
      <c r="J13" s="10">
        <v>93.672694766000006</v>
      </c>
      <c r="K13" s="10">
        <v>114.891484964</v>
      </c>
      <c r="L13" s="10">
        <v>122.68240559500001</v>
      </c>
      <c r="M13" s="10">
        <v>0</v>
      </c>
      <c r="N13" s="10">
        <v>0</v>
      </c>
      <c r="O13" s="279"/>
      <c r="P13" s="279"/>
    </row>
    <row r="14" spans="1:17" x14ac:dyDescent="0.3">
      <c r="A14" s="151" t="s">
        <v>700</v>
      </c>
      <c r="B14" s="10">
        <v>123.13211772967</v>
      </c>
      <c r="C14" s="10">
        <v>145.39570182208999</v>
      </c>
      <c r="D14" s="10">
        <v>172.46821054623001</v>
      </c>
      <c r="E14" s="10">
        <v>202.22344057904002</v>
      </c>
      <c r="F14" s="10">
        <v>31.723482735720001</v>
      </c>
      <c r="G14" s="10">
        <v>60.947609958800001</v>
      </c>
      <c r="H14" s="10">
        <v>94.277077168240012</v>
      </c>
      <c r="I14" s="10">
        <v>127.58577876822</v>
      </c>
      <c r="J14" s="10">
        <v>161.10440015699999</v>
      </c>
      <c r="K14" s="10">
        <v>196.85617937000001</v>
      </c>
      <c r="L14" s="10">
        <v>241.816185475</v>
      </c>
      <c r="M14" s="10">
        <v>0</v>
      </c>
      <c r="N14" s="10">
        <v>0</v>
      </c>
      <c r="O14" s="279"/>
      <c r="P14" s="279"/>
    </row>
    <row r="15" spans="1:17" x14ac:dyDescent="0.3">
      <c r="A15" s="151" t="s">
        <v>706</v>
      </c>
      <c r="B15" s="10">
        <v>0</v>
      </c>
      <c r="C15" s="10">
        <v>0</v>
      </c>
      <c r="D15" s="10">
        <v>0</v>
      </c>
      <c r="E15" s="10">
        <v>0</v>
      </c>
      <c r="F15" s="10">
        <v>0</v>
      </c>
      <c r="G15" s="10">
        <v>0</v>
      </c>
      <c r="H15" s="10">
        <v>0</v>
      </c>
      <c r="I15" s="10">
        <v>0</v>
      </c>
      <c r="J15" s="10">
        <v>0</v>
      </c>
      <c r="K15" s="10">
        <v>0</v>
      </c>
      <c r="L15" s="10">
        <v>0</v>
      </c>
      <c r="M15" s="10">
        <v>0</v>
      </c>
      <c r="N15" s="10">
        <v>0</v>
      </c>
      <c r="O15" s="279"/>
      <c r="P15" s="279"/>
    </row>
    <row r="16" spans="1:17" x14ac:dyDescent="0.3">
      <c r="A16" s="151" t="s">
        <v>707</v>
      </c>
      <c r="B16" s="10">
        <v>0</v>
      </c>
      <c r="C16" s="10">
        <v>0</v>
      </c>
      <c r="D16" s="10">
        <v>0</v>
      </c>
      <c r="E16" s="10">
        <v>0</v>
      </c>
      <c r="F16" s="10">
        <v>0</v>
      </c>
      <c r="G16" s="10">
        <v>0</v>
      </c>
      <c r="H16" s="10">
        <v>0</v>
      </c>
      <c r="I16" s="10">
        <v>0</v>
      </c>
      <c r="J16" s="10">
        <v>0</v>
      </c>
      <c r="K16" s="10">
        <v>0</v>
      </c>
      <c r="L16" s="10">
        <v>0</v>
      </c>
      <c r="M16" s="10">
        <v>0</v>
      </c>
      <c r="N16" s="10">
        <v>0</v>
      </c>
      <c r="O16" s="279"/>
      <c r="P16" s="279"/>
    </row>
    <row r="17" spans="1:16" x14ac:dyDescent="0.3">
      <c r="A17" s="151" t="s">
        <v>708</v>
      </c>
      <c r="B17" s="10">
        <v>0</v>
      </c>
      <c r="C17" s="10">
        <v>0</v>
      </c>
      <c r="D17" s="10">
        <v>0</v>
      </c>
      <c r="E17" s="10">
        <v>0</v>
      </c>
      <c r="F17" s="10">
        <v>0</v>
      </c>
      <c r="G17" s="10">
        <v>0</v>
      </c>
      <c r="H17" s="10">
        <v>0</v>
      </c>
      <c r="I17" s="10">
        <v>0</v>
      </c>
      <c r="J17" s="10">
        <v>0</v>
      </c>
      <c r="K17" s="10">
        <v>0</v>
      </c>
      <c r="L17" s="10">
        <v>0</v>
      </c>
      <c r="M17" s="10">
        <v>0</v>
      </c>
      <c r="N17" s="10">
        <v>0</v>
      </c>
      <c r="O17" s="279"/>
      <c r="P17" s="279"/>
    </row>
    <row r="18" spans="1:16" x14ac:dyDescent="0.3">
      <c r="A18" s="71" t="s">
        <v>709</v>
      </c>
      <c r="B18" s="10">
        <v>7.8159662775600012</v>
      </c>
      <c r="C18" s="10">
        <v>-11.38778617164</v>
      </c>
      <c r="D18" s="10">
        <v>322.71142330136007</v>
      </c>
      <c r="E18" s="10">
        <v>302.48241112736002</v>
      </c>
      <c r="F18" s="10">
        <v>1.4378235210000001</v>
      </c>
      <c r="G18" s="10">
        <v>0.40402299200000003</v>
      </c>
      <c r="H18" s="10">
        <v>-9.7831848099999998</v>
      </c>
      <c r="I18" s="10">
        <v>-3.5199574560000002</v>
      </c>
      <c r="J18" s="10">
        <v>-23.493746393999999</v>
      </c>
      <c r="K18" s="10">
        <v>-27.627399060999998</v>
      </c>
      <c r="L18" s="10">
        <v>-31.459601124999999</v>
      </c>
      <c r="M18" s="10">
        <v>9.1648778550000003</v>
      </c>
      <c r="N18" s="10">
        <v>10.493269786000001</v>
      </c>
      <c r="O18" s="279"/>
      <c r="P18" s="279"/>
    </row>
    <row r="19" spans="1:16" x14ac:dyDescent="0.3">
      <c r="A19" s="71" t="s">
        <v>710</v>
      </c>
      <c r="B19" s="10">
        <v>46.849308772309996</v>
      </c>
      <c r="C19" s="10">
        <v>47.02485756331</v>
      </c>
      <c r="D19" s="10">
        <v>54.238591564309999</v>
      </c>
      <c r="E19" s="10">
        <v>55.73500912131</v>
      </c>
      <c r="F19" s="10">
        <v>20.069659810380003</v>
      </c>
      <c r="G19" s="10">
        <v>36.953522557379998</v>
      </c>
      <c r="H19" s="10">
        <v>61.4607025372</v>
      </c>
      <c r="I19" s="10">
        <v>76.284838899160007</v>
      </c>
      <c r="J19" s="10">
        <v>101.26579627700001</v>
      </c>
      <c r="K19" s="10">
        <v>123.413780952</v>
      </c>
      <c r="L19" s="10">
        <v>137.36764854899999</v>
      </c>
      <c r="M19" s="10">
        <v>118.00090238600001</v>
      </c>
      <c r="N19" s="10">
        <v>132.48907887499999</v>
      </c>
      <c r="O19" s="279"/>
      <c r="P19" s="279"/>
    </row>
    <row r="20" spans="1:16" x14ac:dyDescent="0.3">
      <c r="A20" s="71" t="s">
        <v>711</v>
      </c>
      <c r="B20" s="10">
        <v>42.506303584249999</v>
      </c>
      <c r="C20" s="10">
        <v>39.394081094530002</v>
      </c>
      <c r="D20" s="10">
        <v>42.823345579270004</v>
      </c>
      <c r="E20" s="10">
        <v>54.181794997489995</v>
      </c>
      <c r="F20" s="10">
        <v>0.55159754854999998</v>
      </c>
      <c r="G20" s="10">
        <v>12.073343139409999</v>
      </c>
      <c r="H20" s="10">
        <v>16.938856186040002</v>
      </c>
      <c r="I20" s="10">
        <v>18.343466859630002</v>
      </c>
      <c r="J20" s="10">
        <v>16.215327684999998</v>
      </c>
      <c r="K20" s="10">
        <v>7.9257087200000003</v>
      </c>
      <c r="L20" s="10">
        <v>13.360369607999999</v>
      </c>
      <c r="M20" s="10">
        <v>9.8808337860000002</v>
      </c>
      <c r="N20" s="10">
        <v>11.459384743999999</v>
      </c>
      <c r="O20" s="279"/>
      <c r="P20" s="279"/>
    </row>
    <row r="21" spans="1:16" x14ac:dyDescent="0.3">
      <c r="A21" s="72" t="s">
        <v>712</v>
      </c>
      <c r="B21" s="10">
        <v>869.48236332027011</v>
      </c>
      <c r="C21" s="10">
        <v>973.83664201584997</v>
      </c>
      <c r="D21" s="10">
        <v>1070.5740624852599</v>
      </c>
      <c r="E21" s="10">
        <v>1162.7287546285099</v>
      </c>
      <c r="F21" s="10">
        <v>60.046742319400003</v>
      </c>
      <c r="G21" s="10">
        <v>157.51983975381</v>
      </c>
      <c r="H21" s="10">
        <v>248.63962829351001</v>
      </c>
      <c r="I21" s="10">
        <v>348.10741414854999</v>
      </c>
      <c r="J21" s="10">
        <v>399.34855094199997</v>
      </c>
      <c r="K21" s="10">
        <v>502.19393041500001</v>
      </c>
      <c r="L21" s="10">
        <v>612.75430538499995</v>
      </c>
      <c r="M21" s="10">
        <v>0</v>
      </c>
      <c r="N21" s="10">
        <v>0</v>
      </c>
      <c r="O21" s="279"/>
      <c r="P21" s="279"/>
    </row>
    <row r="22" spans="1:16" x14ac:dyDescent="0.3">
      <c r="A22" s="27" t="s">
        <v>713</v>
      </c>
      <c r="B22" s="10">
        <v>3111.6908549928999</v>
      </c>
      <c r="C22" s="10">
        <v>3483.3138572086905</v>
      </c>
      <c r="D22" s="10">
        <v>3994.9494059299204</v>
      </c>
      <c r="E22" s="10">
        <v>4518.6266685586306</v>
      </c>
      <c r="F22" s="10">
        <v>409.63896597888009</v>
      </c>
      <c r="G22" s="10">
        <v>841.83866658727004</v>
      </c>
      <c r="H22" s="10">
        <v>1295.4911858103701</v>
      </c>
      <c r="I22" s="10">
        <v>1784.93894287898</v>
      </c>
      <c r="J22" s="10">
        <v>2244.924046442</v>
      </c>
      <c r="K22" s="10">
        <v>2787.5519234560002</v>
      </c>
      <c r="L22" s="10">
        <v>3308.9073152679998</v>
      </c>
      <c r="M22" s="10">
        <v>784.44947837999996</v>
      </c>
      <c r="N22" s="10">
        <v>885.41989776599996</v>
      </c>
      <c r="O22" s="279"/>
      <c r="P22" s="279"/>
    </row>
    <row r="23" spans="1:16" x14ac:dyDescent="0.3">
      <c r="A23" s="72" t="s">
        <v>714</v>
      </c>
      <c r="B23" s="10">
        <v>3119.0452293120002</v>
      </c>
      <c r="C23" s="10">
        <v>3470.9650042550697</v>
      </c>
      <c r="D23" s="10">
        <v>3981.1450902647402</v>
      </c>
      <c r="E23" s="10">
        <v>4499.6815044078203</v>
      </c>
      <c r="F23" s="10">
        <v>407.63045334371003</v>
      </c>
      <c r="G23" s="10">
        <v>840.4780602029</v>
      </c>
      <c r="H23" s="10">
        <v>1280.9334157524502</v>
      </c>
      <c r="I23" s="10">
        <v>1772.1501501378798</v>
      </c>
      <c r="J23" s="10">
        <v>2226.717175884</v>
      </c>
      <c r="K23" s="10">
        <v>2762.744567963</v>
      </c>
      <c r="L23" s="10">
        <v>3281.2231851609999</v>
      </c>
      <c r="M23" s="10">
        <v>784.44947837999996</v>
      </c>
      <c r="N23" s="10">
        <v>885.41989776599996</v>
      </c>
      <c r="O23" s="279"/>
      <c r="P23" s="279"/>
    </row>
    <row r="24" spans="1:16" x14ac:dyDescent="0.3">
      <c r="A24" s="71" t="s">
        <v>715</v>
      </c>
      <c r="B24" s="10">
        <v>2404.3416422056202</v>
      </c>
      <c r="C24" s="10">
        <v>2718.0851548627602</v>
      </c>
      <c r="D24" s="10">
        <v>3034.10209913482</v>
      </c>
      <c r="E24" s="10">
        <v>3368.1906853098703</v>
      </c>
      <c r="F24" s="10">
        <v>322.00305502502005</v>
      </c>
      <c r="G24" s="10">
        <v>695.08193438899002</v>
      </c>
      <c r="H24" s="10">
        <v>1061.0742820913802</v>
      </c>
      <c r="I24" s="10">
        <v>1437.61317050093</v>
      </c>
      <c r="J24" s="10">
        <v>1820.4057292540001</v>
      </c>
      <c r="K24" s="10">
        <v>2222.649817646</v>
      </c>
      <c r="L24" s="10">
        <v>2598.5366397530001</v>
      </c>
      <c r="M24" s="10">
        <v>559.70813482899996</v>
      </c>
      <c r="N24" s="10">
        <v>627.67209911199996</v>
      </c>
      <c r="O24" s="279"/>
      <c r="P24" s="279"/>
    </row>
    <row r="25" spans="1:16" x14ac:dyDescent="0.3">
      <c r="A25" s="71" t="s">
        <v>716</v>
      </c>
      <c r="B25" s="10">
        <v>35.133015380000003</v>
      </c>
      <c r="C25" s="10">
        <v>23.25965639</v>
      </c>
      <c r="D25" s="10">
        <v>25.871926377000001</v>
      </c>
      <c r="E25" s="10">
        <v>43.186924054000002</v>
      </c>
      <c r="F25" s="10">
        <v>0</v>
      </c>
      <c r="G25" s="10">
        <v>4.6078732450000004</v>
      </c>
      <c r="H25" s="10">
        <v>12.487069528999999</v>
      </c>
      <c r="I25" s="10">
        <v>18.351663683000002</v>
      </c>
      <c r="J25" s="10">
        <v>6.3718859779999999</v>
      </c>
      <c r="K25" s="10">
        <v>7.7571149720000001</v>
      </c>
      <c r="L25" s="10">
        <v>1.2066999380000001</v>
      </c>
      <c r="M25" s="10">
        <v>0.143268641</v>
      </c>
      <c r="N25" s="10">
        <v>0.49769039100000001</v>
      </c>
      <c r="O25" s="279"/>
      <c r="P25" s="279"/>
    </row>
    <row r="26" spans="1:16" x14ac:dyDescent="0.3">
      <c r="A26" s="71" t="s">
        <v>717</v>
      </c>
      <c r="B26" s="10">
        <v>391.38694805149999</v>
      </c>
      <c r="C26" s="10">
        <v>432.66433203064003</v>
      </c>
      <c r="D26" s="10">
        <v>478.26535713221</v>
      </c>
      <c r="E26" s="10">
        <v>508.63865905631002</v>
      </c>
      <c r="F26" s="10">
        <v>37.694723289499997</v>
      </c>
      <c r="G26" s="10">
        <v>76.814309527749998</v>
      </c>
      <c r="H26" s="10">
        <v>116.5785221</v>
      </c>
      <c r="I26" s="10">
        <v>169.87889453086999</v>
      </c>
      <c r="J26" s="10">
        <v>218.059350115</v>
      </c>
      <c r="K26" s="10">
        <v>272.57193574199999</v>
      </c>
      <c r="L26" s="10">
        <v>314.17091753400001</v>
      </c>
      <c r="M26" s="10">
        <v>111.330168012</v>
      </c>
      <c r="N26" s="10">
        <v>124.447839183</v>
      </c>
      <c r="O26" s="279"/>
      <c r="P26" s="279"/>
    </row>
    <row r="27" spans="1:16" x14ac:dyDescent="0.3">
      <c r="A27" s="71" t="s">
        <v>718</v>
      </c>
      <c r="B27" s="10">
        <v>0</v>
      </c>
      <c r="C27" s="10">
        <v>0</v>
      </c>
      <c r="D27" s="10">
        <v>0</v>
      </c>
      <c r="E27" s="10">
        <v>0</v>
      </c>
      <c r="F27" s="10">
        <v>0</v>
      </c>
      <c r="G27" s="10">
        <v>0</v>
      </c>
      <c r="H27" s="10">
        <v>0</v>
      </c>
      <c r="I27" s="10">
        <v>0</v>
      </c>
      <c r="J27" s="10">
        <v>0</v>
      </c>
      <c r="K27" s="10">
        <v>0</v>
      </c>
      <c r="L27" s="10">
        <v>0</v>
      </c>
      <c r="M27" s="10">
        <v>0</v>
      </c>
      <c r="N27" s="10">
        <v>0</v>
      </c>
      <c r="O27" s="279"/>
      <c r="P27" s="279"/>
    </row>
    <row r="28" spans="1:16" x14ac:dyDescent="0.3">
      <c r="A28" s="71" t="s">
        <v>719</v>
      </c>
      <c r="B28" s="10">
        <v>51.758795028359998</v>
      </c>
      <c r="C28" s="10">
        <v>34.694804493159985</v>
      </c>
      <c r="D28" s="10">
        <v>153.95583946904998</v>
      </c>
      <c r="E28" s="10">
        <v>205.22553987436001</v>
      </c>
      <c r="F28" s="10">
        <v>16.38369194153</v>
      </c>
      <c r="G28" s="10">
        <v>19.918971990700001</v>
      </c>
      <c r="H28" s="10">
        <v>43.132057346860002</v>
      </c>
      <c r="I28" s="10">
        <v>64.176434604359997</v>
      </c>
      <c r="J28" s="10">
        <v>53.936599946000001</v>
      </c>
      <c r="K28" s="10">
        <v>105.886793627</v>
      </c>
      <c r="L28" s="10">
        <v>163.928551965</v>
      </c>
      <c r="M28" s="10">
        <v>9.1565289639999996</v>
      </c>
      <c r="N28" s="10">
        <v>10.250391393999999</v>
      </c>
      <c r="O28" s="279"/>
      <c r="P28" s="279"/>
    </row>
    <row r="29" spans="1:16" x14ac:dyDescent="0.3">
      <c r="A29" s="71" t="s">
        <v>720</v>
      </c>
      <c r="B29" s="10">
        <v>79.969403136600008</v>
      </c>
      <c r="C29" s="10">
        <v>86.086141299709993</v>
      </c>
      <c r="D29" s="10">
        <v>94.921163136330009</v>
      </c>
      <c r="E29" s="10">
        <v>126.15250130766999</v>
      </c>
      <c r="F29" s="10">
        <v>9.6879179775499988</v>
      </c>
      <c r="G29" s="10">
        <v>16.637341193279997</v>
      </c>
      <c r="H29" s="10">
        <v>6.5294236681000006</v>
      </c>
      <c r="I29" s="10">
        <v>19.279343703189998</v>
      </c>
      <c r="J29" s="10">
        <v>47.585678588</v>
      </c>
      <c r="K29" s="10">
        <v>56.735987756999997</v>
      </c>
      <c r="L29" s="10">
        <v>77.032557818000001</v>
      </c>
      <c r="M29" s="10">
        <v>71.758834389</v>
      </c>
      <c r="N29" s="10">
        <v>84.241502467000004</v>
      </c>
      <c r="O29" s="279"/>
      <c r="P29" s="279"/>
    </row>
    <row r="30" spans="1:16" x14ac:dyDescent="0.3">
      <c r="A30" s="71" t="s">
        <v>721</v>
      </c>
      <c r="B30" s="10">
        <v>5.9124933024599997</v>
      </c>
      <c r="C30" s="10">
        <v>6.3575692354599997</v>
      </c>
      <c r="D30" s="10">
        <v>6.9162064694599996</v>
      </c>
      <c r="E30" s="10">
        <v>8.1616101948799997</v>
      </c>
      <c r="F30" s="10">
        <v>0.23445038500000001</v>
      </c>
      <c r="G30" s="10">
        <v>0.91051426998999996</v>
      </c>
      <c r="H30" s="10">
        <v>1.35367797399</v>
      </c>
      <c r="I30" s="10">
        <v>1.61684787799</v>
      </c>
      <c r="J30" s="10">
        <v>2.2647566609999998</v>
      </c>
      <c r="K30" s="10">
        <v>2.7174057290000002</v>
      </c>
      <c r="L30" s="10">
        <v>3.0127637580000002</v>
      </c>
      <c r="M30" s="10">
        <v>0</v>
      </c>
      <c r="N30" s="10">
        <v>0</v>
      </c>
      <c r="O30" s="279"/>
      <c r="P30" s="279"/>
    </row>
    <row r="31" spans="1:16" x14ac:dyDescent="0.3">
      <c r="A31" s="71" t="s">
        <v>722</v>
      </c>
      <c r="B31" s="10">
        <v>12.43157415091</v>
      </c>
      <c r="C31" s="10">
        <v>14.15904549883</v>
      </c>
      <c r="D31" s="10">
        <v>15.134606693749999</v>
      </c>
      <c r="E31" s="10">
        <v>17.996233253669999</v>
      </c>
      <c r="F31" s="10">
        <v>1.08342218892</v>
      </c>
      <c r="G31" s="10">
        <v>1.83487747083</v>
      </c>
      <c r="H31" s="10">
        <v>2.1427362206400002</v>
      </c>
      <c r="I31" s="10">
        <v>3.40280756764</v>
      </c>
      <c r="J31" s="10">
        <v>3.8502106700000001</v>
      </c>
      <c r="K31" s="10">
        <v>4.1861116589999998</v>
      </c>
      <c r="L31" s="10">
        <v>6.9086709219999998</v>
      </c>
      <c r="M31" s="10">
        <v>5.5144152000000002E-2</v>
      </c>
      <c r="N31" s="10">
        <v>5.6728651999999997E-2</v>
      </c>
      <c r="O31" s="279"/>
      <c r="P31" s="279"/>
    </row>
    <row r="32" spans="1:16" x14ac:dyDescent="0.3">
      <c r="A32" s="71" t="s">
        <v>723</v>
      </c>
      <c r="B32" s="10">
        <v>136.15854762794999</v>
      </c>
      <c r="C32" s="10">
        <v>153.57204927321001</v>
      </c>
      <c r="D32" s="10">
        <v>169.77918164426001</v>
      </c>
      <c r="E32" s="10">
        <v>218.93163055664002</v>
      </c>
      <c r="F32" s="10">
        <v>14.840206898629999</v>
      </c>
      <c r="G32" s="10">
        <v>18.676154547080003</v>
      </c>
      <c r="H32" s="10">
        <v>31.224272993229999</v>
      </c>
      <c r="I32" s="10">
        <v>55.537729381650003</v>
      </c>
      <c r="J32" s="10">
        <v>71.699650571999996</v>
      </c>
      <c r="K32" s="10">
        <v>86.073077013000002</v>
      </c>
      <c r="L32" s="10">
        <v>111.721105069</v>
      </c>
      <c r="M32" s="10">
        <v>30.426899945999999</v>
      </c>
      <c r="N32" s="10">
        <v>36.302404975000002</v>
      </c>
      <c r="O32" s="279"/>
      <c r="P32" s="279"/>
    </row>
    <row r="33" spans="1:16" x14ac:dyDescent="0.3">
      <c r="A33" s="71" t="s">
        <v>724</v>
      </c>
      <c r="B33" s="10">
        <v>1.9528104285999999</v>
      </c>
      <c r="C33" s="10">
        <v>2.0862511712999998</v>
      </c>
      <c r="D33" s="10">
        <v>2.19871020786</v>
      </c>
      <c r="E33" s="10">
        <v>3.19772080042</v>
      </c>
      <c r="F33" s="10">
        <v>5.7029856375600003</v>
      </c>
      <c r="G33" s="10">
        <v>5.9960835692799996</v>
      </c>
      <c r="H33" s="10">
        <v>6.4113738292500004</v>
      </c>
      <c r="I33" s="10">
        <v>2.2932582882500001</v>
      </c>
      <c r="J33" s="10">
        <v>2.5433140999999999</v>
      </c>
      <c r="K33" s="10">
        <v>4.1663238180000004</v>
      </c>
      <c r="L33" s="10">
        <v>4.7052784040000004</v>
      </c>
      <c r="M33" s="10">
        <v>1.870499447</v>
      </c>
      <c r="N33" s="10">
        <v>1.9512415919999999</v>
      </c>
      <c r="O33" s="279"/>
      <c r="P33" s="279"/>
    </row>
    <row r="34" spans="1:16" x14ac:dyDescent="0.3">
      <c r="A34" s="72" t="s">
        <v>725</v>
      </c>
      <c r="B34" s="10">
        <v>-7.3543743190999988</v>
      </c>
      <c r="C34" s="10">
        <v>12.348852953620002</v>
      </c>
      <c r="D34" s="10">
        <v>13.804315665180001</v>
      </c>
      <c r="E34" s="10">
        <v>18.945164150810001</v>
      </c>
      <c r="F34" s="10">
        <v>2.0085126351700002</v>
      </c>
      <c r="G34" s="10">
        <v>1.36060638437</v>
      </c>
      <c r="H34" s="10">
        <v>14.557770057920001</v>
      </c>
      <c r="I34" s="10">
        <v>12.7887927411</v>
      </c>
      <c r="J34" s="10">
        <v>18.206870557999999</v>
      </c>
      <c r="K34" s="10">
        <v>24.807355492999999</v>
      </c>
      <c r="L34" s="10">
        <v>27.684130107000001</v>
      </c>
      <c r="M34" s="10">
        <v>0</v>
      </c>
      <c r="N34" s="10">
        <v>0</v>
      </c>
      <c r="O34" s="279"/>
      <c r="P34" s="279"/>
    </row>
    <row r="35" spans="1:16" x14ac:dyDescent="0.3">
      <c r="A35" s="27" t="s">
        <v>726</v>
      </c>
      <c r="B35" s="10">
        <v>1975.348937245881</v>
      </c>
      <c r="C35" s="10">
        <v>2238.5814186403895</v>
      </c>
      <c r="D35" s="10">
        <v>2717.8185832225395</v>
      </c>
      <c r="E35" s="10">
        <v>2889.010558974619</v>
      </c>
      <c r="F35" s="10">
        <v>280.23430592642995</v>
      </c>
      <c r="G35" s="10">
        <v>525.52391278079995</v>
      </c>
      <c r="H35" s="10">
        <v>790.87759183187984</v>
      </c>
      <c r="I35" s="10">
        <v>1008.6485968101598</v>
      </c>
      <c r="J35" s="10">
        <v>1223.6356769890001</v>
      </c>
      <c r="K35" s="10">
        <v>1482.5288656739999</v>
      </c>
      <c r="L35" s="10">
        <v>1703.756887367</v>
      </c>
      <c r="M35" s="10">
        <v>73.877717097000001</v>
      </c>
      <c r="N35" s="10">
        <v>85.210723907000002</v>
      </c>
      <c r="O35" s="279"/>
      <c r="P35" s="279"/>
    </row>
    <row r="36" spans="1:16" x14ac:dyDescent="0.3">
      <c r="A36" s="27" t="s">
        <v>727</v>
      </c>
      <c r="B36" s="10"/>
      <c r="C36" s="10"/>
      <c r="D36" s="10"/>
      <c r="E36" s="10"/>
      <c r="F36" s="10"/>
      <c r="G36" s="10"/>
      <c r="H36" s="10"/>
      <c r="I36" s="10"/>
      <c r="J36" s="10"/>
      <c r="K36" s="10"/>
      <c r="L36" s="10"/>
      <c r="M36" s="10"/>
      <c r="N36" s="10"/>
      <c r="O36" s="279"/>
      <c r="P36" s="279"/>
    </row>
    <row r="37" spans="1:16" x14ac:dyDescent="0.3">
      <c r="A37" s="71" t="s">
        <v>728</v>
      </c>
      <c r="B37" s="10">
        <v>280.43711791800001</v>
      </c>
      <c r="C37" s="10">
        <v>325.04036314799998</v>
      </c>
      <c r="D37" s="10">
        <v>406.87672595800001</v>
      </c>
      <c r="E37" s="10">
        <v>476.51771621400002</v>
      </c>
      <c r="F37" s="10">
        <v>51.622918832000003</v>
      </c>
      <c r="G37" s="10">
        <v>92.206285718000004</v>
      </c>
      <c r="H37" s="10">
        <v>144.706875962</v>
      </c>
      <c r="I37" s="10">
        <v>175.75140230100001</v>
      </c>
      <c r="J37" s="10">
        <v>211.17258739299999</v>
      </c>
      <c r="K37" s="10">
        <v>244.68002872700001</v>
      </c>
      <c r="L37" s="10">
        <v>264.55078685500001</v>
      </c>
      <c r="M37" s="10">
        <v>6.9344538059999996</v>
      </c>
      <c r="N37" s="10">
        <v>7.7118960640000003</v>
      </c>
      <c r="O37" s="279"/>
      <c r="P37" s="279"/>
    </row>
    <row r="38" spans="1:16" x14ac:dyDescent="0.3">
      <c r="A38" s="71" t="s">
        <v>729</v>
      </c>
      <c r="B38" s="10">
        <v>-8.3937074139999996</v>
      </c>
      <c r="C38" s="10">
        <v>-11.267093643999999</v>
      </c>
      <c r="D38" s="10">
        <v>-10.982235881999999</v>
      </c>
      <c r="E38" s="10">
        <v>-15.78831819</v>
      </c>
      <c r="F38" s="10">
        <v>-2.8327012659999999</v>
      </c>
      <c r="G38" s="10">
        <v>4.3780983090000003</v>
      </c>
      <c r="H38" s="10">
        <v>11.926608669</v>
      </c>
      <c r="I38" s="10">
        <v>15.135220213</v>
      </c>
      <c r="J38" s="10">
        <v>4.617758147</v>
      </c>
      <c r="K38" s="10">
        <v>9.858806263</v>
      </c>
      <c r="L38" s="10">
        <v>1.314684703</v>
      </c>
      <c r="M38" s="10">
        <v>-14.752276169</v>
      </c>
      <c r="N38" s="10">
        <v>-17.226897939000001</v>
      </c>
      <c r="O38" s="279"/>
      <c r="P38" s="279"/>
    </row>
    <row r="39" spans="1:16" x14ac:dyDescent="0.3">
      <c r="A39" s="27" t="s">
        <v>730</v>
      </c>
      <c r="B39" s="10">
        <v>1686.5181119138808</v>
      </c>
      <c r="C39" s="10">
        <v>1902.2739618483895</v>
      </c>
      <c r="D39" s="10">
        <v>2299.9596213825394</v>
      </c>
      <c r="E39" s="10">
        <v>2396.704524570619</v>
      </c>
      <c r="F39" s="10">
        <v>225.77868582842993</v>
      </c>
      <c r="G39" s="10">
        <v>437.69572537179994</v>
      </c>
      <c r="H39" s="10">
        <v>658.09732453887989</v>
      </c>
      <c r="I39" s="10">
        <v>848.03241472215984</v>
      </c>
      <c r="J39" s="10">
        <v>1017.080847743</v>
      </c>
      <c r="K39" s="10">
        <v>1247.70764321</v>
      </c>
      <c r="L39" s="10">
        <v>1440.5207852149999</v>
      </c>
      <c r="M39" s="10">
        <v>52.190987122000003</v>
      </c>
      <c r="N39" s="10">
        <v>60.271929903999997</v>
      </c>
      <c r="O39" s="279"/>
      <c r="P39" s="279"/>
    </row>
    <row r="40" spans="1:16" x14ac:dyDescent="0.3">
      <c r="A40" s="27" t="s">
        <v>731</v>
      </c>
      <c r="B40" s="16">
        <v>173.89722469345</v>
      </c>
      <c r="C40" s="16">
        <v>-230.64017667197999</v>
      </c>
      <c r="D40" s="16">
        <v>-74.546107258530014</v>
      </c>
      <c r="E40" s="16">
        <v>-66.290986733410008</v>
      </c>
      <c r="F40" s="16">
        <v>35.078682587000003</v>
      </c>
      <c r="G40" s="16">
        <v>0.38262585025000001</v>
      </c>
      <c r="H40" s="16">
        <v>-9.047762303539999</v>
      </c>
      <c r="I40" s="16">
        <v>-9.5035121673699994</v>
      </c>
      <c r="J40" s="16">
        <v>-7.2206247499999998</v>
      </c>
      <c r="K40" s="16">
        <v>-37.926490899999997</v>
      </c>
      <c r="L40" s="16">
        <v>-39.035996877999999</v>
      </c>
      <c r="M40" s="16">
        <v>-11.710841394999999</v>
      </c>
      <c r="N40" s="16">
        <v>-11.63055808</v>
      </c>
      <c r="O40" s="279"/>
      <c r="P40" s="279"/>
    </row>
    <row r="41" spans="1:16" x14ac:dyDescent="0.3">
      <c r="A41" s="27" t="s">
        <v>732</v>
      </c>
      <c r="B41" s="16">
        <v>1860.4153366073308</v>
      </c>
      <c r="C41" s="16">
        <v>1671.6337851764094</v>
      </c>
      <c r="D41" s="16">
        <v>2225.4135141240099</v>
      </c>
      <c r="E41" s="16">
        <v>2330.4135378372093</v>
      </c>
      <c r="F41" s="16">
        <v>260.85736841542996</v>
      </c>
      <c r="G41" s="16">
        <v>438.07835122204995</v>
      </c>
      <c r="H41" s="16">
        <v>649.04956223533986</v>
      </c>
      <c r="I41" s="16">
        <v>838.52890255478974</v>
      </c>
      <c r="J41" s="16">
        <v>1009.860222993</v>
      </c>
      <c r="K41" s="16">
        <v>1209.7811523099999</v>
      </c>
      <c r="L41" s="16">
        <v>1401.4847883370001</v>
      </c>
      <c r="M41" s="16">
        <v>40.480145727</v>
      </c>
      <c r="N41" s="16">
        <v>48.641371823999997</v>
      </c>
      <c r="O41" s="279"/>
      <c r="P41" s="279"/>
    </row>
    <row r="42" spans="1:16" ht="23.4" customHeight="1" x14ac:dyDescent="0.3">
      <c r="A42" s="309" t="s">
        <v>817</v>
      </c>
      <c r="B42" s="310"/>
      <c r="C42" s="310"/>
      <c r="D42" s="310"/>
      <c r="E42" s="310"/>
      <c r="F42" s="310"/>
      <c r="G42" s="310"/>
      <c r="H42" s="310"/>
      <c r="I42" s="310"/>
      <c r="J42" s="310"/>
      <c r="K42" s="310"/>
      <c r="L42" s="310"/>
      <c r="M42" s="310"/>
      <c r="N42" s="310"/>
    </row>
  </sheetData>
  <mergeCells count="2">
    <mergeCell ref="A1:N1"/>
    <mergeCell ref="A42:N4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9"/>
  <sheetViews>
    <sheetView showGridLines="0" zoomScale="120" zoomScaleNormal="120" workbookViewId="0">
      <pane xSplit="1" ySplit="2" topLeftCell="E3" activePane="bottomRight" state="frozen"/>
      <selection activeCell="N78" sqref="N78"/>
      <selection pane="topRight" activeCell="N78" sqref="N78"/>
      <selection pane="bottomLeft" activeCell="N78" sqref="N78"/>
      <selection pane="bottomRight" activeCell="M3" sqref="M3:N7"/>
    </sheetView>
  </sheetViews>
  <sheetFormatPr defaultRowHeight="14.4" x14ac:dyDescent="0.3"/>
  <cols>
    <col min="1" max="1" width="13.5546875" customWidth="1"/>
    <col min="2" max="14" width="6.44140625" bestFit="1" customWidth="1"/>
  </cols>
  <sheetData>
    <row r="1" spans="1:14" ht="28.95" customHeight="1" x14ac:dyDescent="0.3">
      <c r="A1" s="291" t="s">
        <v>737</v>
      </c>
      <c r="B1" s="292"/>
      <c r="C1" s="292"/>
      <c r="D1" s="292"/>
      <c r="E1" s="292"/>
      <c r="F1" s="292"/>
      <c r="G1" s="292"/>
      <c r="H1" s="292"/>
      <c r="I1" s="292"/>
      <c r="J1" s="292"/>
      <c r="K1" s="292"/>
      <c r="L1" s="292"/>
      <c r="M1" s="292"/>
      <c r="N1" s="292"/>
    </row>
    <row r="2" spans="1:14" x14ac:dyDescent="0.3">
      <c r="A2" s="56" t="s">
        <v>108</v>
      </c>
      <c r="B2" s="273">
        <v>44805</v>
      </c>
      <c r="C2" s="273">
        <v>44835</v>
      </c>
      <c r="D2" s="273">
        <v>44866</v>
      </c>
      <c r="E2" s="273">
        <v>44896</v>
      </c>
      <c r="F2" s="273">
        <v>44927</v>
      </c>
      <c r="G2" s="273">
        <v>44958</v>
      </c>
      <c r="H2" s="273">
        <v>44986</v>
      </c>
      <c r="I2" s="273">
        <v>45017</v>
      </c>
      <c r="J2" s="273">
        <v>45047</v>
      </c>
      <c r="K2" s="273">
        <v>45078</v>
      </c>
      <c r="L2" s="273">
        <v>45108</v>
      </c>
      <c r="M2" s="273">
        <v>45139</v>
      </c>
      <c r="N2" s="274">
        <v>45170</v>
      </c>
    </row>
    <row r="3" spans="1:14" x14ac:dyDescent="0.3">
      <c r="A3" s="26" t="s">
        <v>310</v>
      </c>
      <c r="B3" s="152">
        <v>0.73953829482573352</v>
      </c>
      <c r="C3" s="152">
        <v>0.73102825216226763</v>
      </c>
      <c r="D3" s="152">
        <v>0.70560231392407535</v>
      </c>
      <c r="E3" s="152">
        <v>0.72053602129333549</v>
      </c>
      <c r="F3" s="152">
        <v>0.64721067499603968</v>
      </c>
      <c r="G3" s="152">
        <v>0.69470025539920477</v>
      </c>
      <c r="H3" s="152">
        <v>0.69701969749263171</v>
      </c>
      <c r="I3" s="152">
        <v>0.72466348494495914</v>
      </c>
      <c r="J3" s="152">
        <v>0.72550145647952491</v>
      </c>
      <c r="K3" s="152">
        <v>0.73323448170235295</v>
      </c>
      <c r="L3" s="152">
        <v>0.74574781342949925</v>
      </c>
      <c r="M3" s="152">
        <v>0.91392825779457709</v>
      </c>
      <c r="N3" s="269">
        <v>0.91221096676289792</v>
      </c>
    </row>
    <row r="4" spans="1:14" x14ac:dyDescent="0.3">
      <c r="A4" s="27" t="s">
        <v>733</v>
      </c>
      <c r="B4" s="152">
        <v>1.9536503868535216E-2</v>
      </c>
      <c r="C4" s="152">
        <v>2.0173967381926828E-2</v>
      </c>
      <c r="D4" s="152">
        <v>2.2770728181016855E-2</v>
      </c>
      <c r="E4" s="152">
        <v>2.2111214964734085E-2</v>
      </c>
      <c r="F4" s="152">
        <v>2.2564220380904436E-2</v>
      </c>
      <c r="G4" s="152">
        <v>2.2912922446938558E-2</v>
      </c>
      <c r="H4" s="152">
        <v>2.290791236795725E-2</v>
      </c>
      <c r="I4" s="152">
        <v>2.2944559124331201E-2</v>
      </c>
      <c r="J4" s="152">
        <v>2.2829951337187609E-2</v>
      </c>
      <c r="K4" s="152">
        <v>2.4687680795042993E-2</v>
      </c>
      <c r="L4" s="152">
        <v>2.4917767934028237E-2</v>
      </c>
      <c r="M4" s="152">
        <v>7.7107671046983779E-3</v>
      </c>
      <c r="N4" s="269">
        <v>7.7021000245523922E-3</v>
      </c>
    </row>
    <row r="5" spans="1:14" x14ac:dyDescent="0.3">
      <c r="A5" s="27" t="s">
        <v>734</v>
      </c>
      <c r="B5" s="152">
        <v>5.218314474538182E-2</v>
      </c>
      <c r="C5" s="152">
        <v>5.3317567841630754E-2</v>
      </c>
      <c r="D5" s="152">
        <v>5.9833222899981588E-2</v>
      </c>
      <c r="E5" s="152">
        <v>5.69860443609356E-2</v>
      </c>
      <c r="F5" s="152">
        <v>5.7758150865045689E-2</v>
      </c>
      <c r="G5" s="152">
        <v>5.8393140381784558E-2</v>
      </c>
      <c r="H5" s="152">
        <v>5.792752589147173E-2</v>
      </c>
      <c r="I5" s="152">
        <v>5.768639999804942E-2</v>
      </c>
      <c r="J5" s="152">
        <v>5.6893091669010777E-2</v>
      </c>
      <c r="K5" s="152">
        <v>6.1810918148216959E-2</v>
      </c>
      <c r="L5" s="152">
        <v>6.2077156718210742E-2</v>
      </c>
      <c r="M5" s="152">
        <v>3.6142395764649393E-2</v>
      </c>
      <c r="N5" s="269">
        <v>3.5866232272096399E-2</v>
      </c>
    </row>
    <row r="6" spans="1:14" x14ac:dyDescent="0.3">
      <c r="A6" s="27" t="s">
        <v>735</v>
      </c>
      <c r="B6" s="153">
        <v>1.7725166860415384</v>
      </c>
      <c r="C6" s="153">
        <v>1.7700685808765988</v>
      </c>
      <c r="D6" s="153">
        <v>1.7222584318236716</v>
      </c>
      <c r="E6" s="153">
        <v>1.7075013280844336</v>
      </c>
      <c r="F6" s="153">
        <v>1.639587764157231</v>
      </c>
      <c r="G6" s="153">
        <v>1.6120714676989938</v>
      </c>
      <c r="H6" s="153">
        <v>1.5872586298365412</v>
      </c>
      <c r="I6" s="153">
        <v>1.599882738356917</v>
      </c>
      <c r="J6" s="153">
        <v>1.6625018003952396</v>
      </c>
      <c r="K6" s="153">
        <v>1.6439831953169348</v>
      </c>
      <c r="L6" s="153">
        <v>1.627198579516383</v>
      </c>
      <c r="M6" s="153">
        <v>3.9786794898963596</v>
      </c>
      <c r="N6" s="270">
        <v>4.215108128675876</v>
      </c>
    </row>
    <row r="7" spans="1:14" x14ac:dyDescent="0.3">
      <c r="A7" s="27" t="s">
        <v>736</v>
      </c>
      <c r="B7" s="152">
        <v>7.6003663053276025E-3</v>
      </c>
      <c r="C7" s="152">
        <v>7.4575473368900759E-3</v>
      </c>
      <c r="D7" s="152">
        <v>7.1785145769215075E-3</v>
      </c>
      <c r="E7" s="152">
        <v>7.0504223485570727E-3</v>
      </c>
      <c r="F7" s="152">
        <v>7.1033753451309476E-3</v>
      </c>
      <c r="G7" s="152">
        <v>7.1967302686880529E-3</v>
      </c>
      <c r="H7" s="152">
        <v>1.1959170600106768E-2</v>
      </c>
      <c r="I7" s="272">
        <v>1.1997424525894966E-2</v>
      </c>
      <c r="J7" s="272">
        <v>1.1472549239031415E-2</v>
      </c>
      <c r="K7" s="272">
        <v>1.1274982849976122E-2</v>
      </c>
      <c r="L7" s="272">
        <v>1.1271341474568639E-2</v>
      </c>
      <c r="M7" s="272">
        <v>4.02621250137008E-2</v>
      </c>
      <c r="N7" s="271">
        <v>4.2583031821878892E-2</v>
      </c>
    </row>
    <row r="8" spans="1:14" ht="39.6" customHeight="1" x14ac:dyDescent="0.3">
      <c r="A8" s="307" t="s">
        <v>818</v>
      </c>
      <c r="B8" s="308"/>
      <c r="C8" s="308"/>
      <c r="D8" s="308"/>
      <c r="E8" s="308"/>
      <c r="F8" s="308"/>
      <c r="G8" s="308"/>
      <c r="H8" s="308"/>
      <c r="I8" s="308"/>
      <c r="J8" s="308"/>
      <c r="K8" s="308"/>
      <c r="L8" s="308"/>
      <c r="M8" s="308"/>
      <c r="N8" s="308"/>
    </row>
    <row r="9" spans="1:14" x14ac:dyDescent="0.3">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2"/>
  <sheetViews>
    <sheetView showGridLines="0" zoomScale="90" zoomScaleNormal="90" zoomScaleSheetLayoutView="100" workbookViewId="0">
      <pane xSplit="1" ySplit="2" topLeftCell="M3" activePane="bottomRight" state="frozen"/>
      <selection activeCell="N78" sqref="N78"/>
      <selection pane="topRight" activeCell="N78" sqref="N78"/>
      <selection pane="bottomLeft" activeCell="N78" sqref="N78"/>
      <selection pane="bottomRight" activeCell="M3" sqref="M3:N8"/>
    </sheetView>
  </sheetViews>
  <sheetFormatPr defaultRowHeight="14.4" x14ac:dyDescent="0.3"/>
  <cols>
    <col min="1" max="1" width="64.33203125" customWidth="1"/>
    <col min="2" max="14" width="23" customWidth="1"/>
  </cols>
  <sheetData>
    <row r="1" spans="1:14" ht="28.95" customHeight="1" x14ac:dyDescent="0.3">
      <c r="A1" s="291" t="s">
        <v>738</v>
      </c>
      <c r="B1" s="292"/>
      <c r="C1" s="292"/>
      <c r="D1" s="292"/>
      <c r="E1" s="292"/>
      <c r="F1" s="292"/>
      <c r="G1" s="292"/>
      <c r="H1" s="292"/>
      <c r="I1" s="292"/>
      <c r="J1" s="292"/>
      <c r="K1" s="292"/>
      <c r="L1" s="292"/>
      <c r="M1" s="292"/>
      <c r="N1" s="292"/>
    </row>
    <row r="2" spans="1:14" x14ac:dyDescent="0.3">
      <c r="A2" s="56" t="s">
        <v>8</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26" t="s">
        <v>739</v>
      </c>
      <c r="B3" s="118">
        <v>50615.786256238134</v>
      </c>
      <c r="C3" s="118">
        <v>51251.615741996</v>
      </c>
      <c r="D3" s="118">
        <v>52091.93333747601</v>
      </c>
      <c r="E3" s="165">
        <v>52280.692582559568</v>
      </c>
      <c r="F3" s="165">
        <v>51687.434168979686</v>
      </c>
      <c r="G3" s="165">
        <v>51801.987538633344</v>
      </c>
      <c r="H3" s="165">
        <v>50067.132733205632</v>
      </c>
      <c r="I3" s="165">
        <v>50397.507933960311</v>
      </c>
      <c r="J3" s="165">
        <v>51600.578839843998</v>
      </c>
      <c r="K3" s="165">
        <v>51339.427760107006</v>
      </c>
      <c r="L3" s="165">
        <v>51725.282654579998</v>
      </c>
      <c r="M3" s="165">
        <v>10017.423125407</v>
      </c>
      <c r="N3" s="165">
        <v>9388.6360777400005</v>
      </c>
    </row>
    <row r="4" spans="1:14" x14ac:dyDescent="0.3">
      <c r="A4" s="27" t="s">
        <v>740</v>
      </c>
      <c r="B4" s="118">
        <v>8330.2503594717018</v>
      </c>
      <c r="C4" s="118">
        <v>8605.4779938635256</v>
      </c>
      <c r="D4" s="118">
        <v>8799.0089640049264</v>
      </c>
      <c r="E4" s="166">
        <v>8981.1446770935854</v>
      </c>
      <c r="F4" s="166">
        <v>8734.9290047043978</v>
      </c>
      <c r="G4" s="166">
        <v>8717.2348147245393</v>
      </c>
      <c r="H4" s="166">
        <v>8722.8026978856269</v>
      </c>
      <c r="I4" s="166">
        <v>8645.6145226249228</v>
      </c>
      <c r="J4" s="166">
        <v>8636.8897141710004</v>
      </c>
      <c r="K4" s="166">
        <v>9514.149009019</v>
      </c>
      <c r="L4" s="166">
        <v>9555.8196874999994</v>
      </c>
      <c r="M4" s="166">
        <v>0</v>
      </c>
      <c r="N4" s="166"/>
    </row>
    <row r="5" spans="1:14" x14ac:dyDescent="0.3">
      <c r="A5" s="27" t="s">
        <v>741</v>
      </c>
      <c r="B5" s="118">
        <v>10712.015873066488</v>
      </c>
      <c r="C5" s="118">
        <v>10420.552714219148</v>
      </c>
      <c r="D5" s="118">
        <v>10894.45997188929</v>
      </c>
      <c r="E5" s="166">
        <v>11157.58608095049</v>
      </c>
      <c r="F5" s="166">
        <v>11211.237384422388</v>
      </c>
      <c r="G5" s="166">
        <v>10333.425708105657</v>
      </c>
      <c r="H5" s="166">
        <v>10236.389678604617</v>
      </c>
      <c r="I5" s="166">
        <v>10198.165747646817</v>
      </c>
      <c r="J5" s="166">
        <v>10314.632519724</v>
      </c>
      <c r="K5" s="166">
        <v>10378.658716272001</v>
      </c>
      <c r="L5" s="166">
        <v>10430.569299408</v>
      </c>
      <c r="M5" s="166">
        <v>1398.805893066</v>
      </c>
      <c r="N5" s="166">
        <v>1406.5849720870001</v>
      </c>
    </row>
    <row r="6" spans="1:14" x14ac:dyDescent="0.3">
      <c r="A6" s="27" t="s">
        <v>742</v>
      </c>
      <c r="B6" s="118">
        <v>0</v>
      </c>
      <c r="C6" s="118">
        <v>0</v>
      </c>
      <c r="D6" s="118">
        <v>0</v>
      </c>
      <c r="E6" s="166">
        <v>0</v>
      </c>
      <c r="F6" s="166">
        <v>0</v>
      </c>
      <c r="G6" s="166">
        <v>0</v>
      </c>
      <c r="H6" s="166">
        <v>0</v>
      </c>
      <c r="I6" s="166">
        <v>0</v>
      </c>
      <c r="J6" s="166">
        <v>0</v>
      </c>
      <c r="K6" s="166">
        <v>0</v>
      </c>
      <c r="L6" s="166">
        <v>0</v>
      </c>
      <c r="M6" s="166">
        <v>0</v>
      </c>
      <c r="N6" s="166"/>
    </row>
    <row r="7" spans="1:14" x14ac:dyDescent="0.3">
      <c r="A7" s="27" t="s">
        <v>743</v>
      </c>
      <c r="B7" s="118">
        <v>28776.693757536766</v>
      </c>
      <c r="C7" s="118">
        <v>30002.382072222306</v>
      </c>
      <c r="D7" s="118">
        <v>30883.333626462165</v>
      </c>
      <c r="E7" s="166">
        <v>31420.863847793531</v>
      </c>
      <c r="F7" s="166">
        <v>31357.634100230636</v>
      </c>
      <c r="G7" s="166">
        <v>30904.359129249475</v>
      </c>
      <c r="H7" s="166">
        <v>30836.344933553115</v>
      </c>
      <c r="I7" s="166">
        <v>30717.297988114999</v>
      </c>
      <c r="J7" s="166">
        <v>30640.672425855999</v>
      </c>
      <c r="K7" s="166">
        <v>30557.069097072999</v>
      </c>
      <c r="L7" s="166">
        <v>29939.621564507001</v>
      </c>
      <c r="M7" s="166">
        <v>0</v>
      </c>
      <c r="N7" s="166"/>
    </row>
    <row r="8" spans="1:14" s="4" customFormat="1" x14ac:dyDescent="0.3">
      <c r="A8" s="30" t="s">
        <v>7</v>
      </c>
      <c r="B8" s="119">
        <v>98434.74624631308</v>
      </c>
      <c r="C8" s="119">
        <v>100280.02852230097</v>
      </c>
      <c r="D8" s="119">
        <v>102668.73589983239</v>
      </c>
      <c r="E8" s="167">
        <v>103840.28718839718</v>
      </c>
      <c r="F8" s="167">
        <v>102991.23465833711</v>
      </c>
      <c r="G8" s="167">
        <v>101757.00719071302</v>
      </c>
      <c r="H8" s="167">
        <v>99862.670043248989</v>
      </c>
      <c r="I8" s="167">
        <v>99958.586192347051</v>
      </c>
      <c r="J8" s="167">
        <v>101192.773499595</v>
      </c>
      <c r="K8" s="167">
        <v>101789.304582471</v>
      </c>
      <c r="L8" s="167">
        <v>101651.293205995</v>
      </c>
      <c r="M8" s="167">
        <v>11416.229018473001</v>
      </c>
      <c r="N8" s="167">
        <v>10795.221049827</v>
      </c>
    </row>
    <row r="9" spans="1:14" ht="33" customHeight="1" x14ac:dyDescent="0.3">
      <c r="A9" s="307" t="s">
        <v>818</v>
      </c>
      <c r="B9" s="308"/>
      <c r="C9" s="308"/>
      <c r="D9" s="308"/>
      <c r="E9" s="308"/>
      <c r="F9" s="308"/>
      <c r="G9" s="308"/>
      <c r="H9" s="308"/>
      <c r="I9" s="308"/>
      <c r="J9" s="308"/>
      <c r="K9" s="308"/>
      <c r="L9" s="308"/>
      <c r="M9" s="308"/>
      <c r="N9" s="308"/>
    </row>
    <row r="12" spans="1:14"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7"/>
  <sheetViews>
    <sheetView showGridLines="0" zoomScale="70" zoomScaleNormal="70" workbookViewId="0">
      <pane xSplit="1" ySplit="2" topLeftCell="L4" activePane="bottomRight" state="frozen"/>
      <selection activeCell="N78" sqref="N78"/>
      <selection pane="topRight" activeCell="N78" sqref="N78"/>
      <selection pane="bottomLeft" activeCell="N78" sqref="N78"/>
      <selection pane="bottomRight" sqref="A1:N1"/>
    </sheetView>
  </sheetViews>
  <sheetFormatPr defaultRowHeight="14.4" x14ac:dyDescent="0.3"/>
  <cols>
    <col min="1" max="1" width="67.6640625" customWidth="1"/>
    <col min="2" max="15" width="22.33203125" customWidth="1"/>
  </cols>
  <sheetData>
    <row r="1" spans="1:14" ht="28.95" customHeight="1" x14ac:dyDescent="0.3">
      <c r="A1" s="291" t="s">
        <v>744</v>
      </c>
      <c r="B1" s="292"/>
      <c r="C1" s="292"/>
      <c r="D1" s="292"/>
      <c r="E1" s="292"/>
      <c r="F1" s="292"/>
      <c r="G1" s="292"/>
      <c r="H1" s="292"/>
      <c r="I1" s="292"/>
      <c r="J1" s="292"/>
      <c r="K1" s="292"/>
      <c r="L1" s="292"/>
      <c r="M1" s="292"/>
      <c r="N1" s="292"/>
    </row>
    <row r="2" spans="1:14" x14ac:dyDescent="0.3">
      <c r="A2" s="56" t="s">
        <v>9</v>
      </c>
      <c r="B2" s="113">
        <v>44805</v>
      </c>
      <c r="C2" s="113">
        <v>44835</v>
      </c>
      <c r="D2" s="113">
        <v>44866</v>
      </c>
      <c r="E2" s="113">
        <v>44896</v>
      </c>
      <c r="F2" s="113">
        <v>44927</v>
      </c>
      <c r="G2" s="113">
        <v>44958</v>
      </c>
      <c r="H2" s="113">
        <v>44986</v>
      </c>
      <c r="I2" s="113">
        <v>45017</v>
      </c>
      <c r="J2" s="113">
        <v>45047</v>
      </c>
      <c r="K2" s="113">
        <v>45078</v>
      </c>
      <c r="L2" s="113">
        <v>45108</v>
      </c>
      <c r="M2" s="113">
        <v>45139</v>
      </c>
      <c r="N2" s="113">
        <v>45170</v>
      </c>
    </row>
    <row r="3" spans="1:14" x14ac:dyDescent="0.3">
      <c r="A3" s="58" t="s">
        <v>514</v>
      </c>
      <c r="B3" s="18">
        <v>323.75</v>
      </c>
      <c r="C3" s="18">
        <v>323.75000000199952</v>
      </c>
      <c r="D3" s="18">
        <v>323.75</v>
      </c>
      <c r="E3" s="18">
        <v>310.625</v>
      </c>
      <c r="F3" s="18">
        <v>310.625</v>
      </c>
      <c r="G3" s="18">
        <v>310.625</v>
      </c>
      <c r="H3" s="18">
        <v>297.5</v>
      </c>
      <c r="I3" s="18">
        <v>297.5</v>
      </c>
      <c r="J3" s="18">
        <v>297.5</v>
      </c>
      <c r="K3" s="18">
        <v>284.375</v>
      </c>
      <c r="L3" s="18">
        <v>284.375</v>
      </c>
      <c r="M3" s="18">
        <v>0</v>
      </c>
      <c r="N3" s="18">
        <v>0</v>
      </c>
    </row>
    <row r="4" spans="1:14" x14ac:dyDescent="0.3">
      <c r="A4" s="58" t="s">
        <v>515</v>
      </c>
      <c r="B4" s="18">
        <v>4350.8606508496705</v>
      </c>
      <c r="C4" s="18">
        <v>4437.8493478046212</v>
      </c>
      <c r="D4" s="18">
        <v>4369.0626643043197</v>
      </c>
      <c r="E4" s="18">
        <v>4432.4510449394402</v>
      </c>
      <c r="F4" s="18">
        <v>3014.7118868220796</v>
      </c>
      <c r="G4" s="18">
        <v>2937.5884705722196</v>
      </c>
      <c r="H4" s="18">
        <v>2895.9407525878601</v>
      </c>
      <c r="I4" s="18">
        <v>2846.7970172099299</v>
      </c>
      <c r="J4" s="18">
        <v>2776.0291133569999</v>
      </c>
      <c r="K4" s="18">
        <v>2784.4191908019998</v>
      </c>
      <c r="L4" s="18">
        <v>2762.255759271</v>
      </c>
      <c r="M4" s="18">
        <v>517.41116842300005</v>
      </c>
      <c r="N4" s="18">
        <v>619.18788608800003</v>
      </c>
    </row>
    <row r="5" spans="1:14" x14ac:dyDescent="0.3">
      <c r="A5" s="58" t="s">
        <v>516</v>
      </c>
      <c r="B5" s="18">
        <v>3534.41762812364</v>
      </c>
      <c r="C5" s="18">
        <v>3564.8771106700401</v>
      </c>
      <c r="D5" s="18">
        <v>4475.9622889057791</v>
      </c>
      <c r="E5" s="18">
        <v>4350.0640238057003</v>
      </c>
      <c r="F5" s="18">
        <v>3999.0669788202999</v>
      </c>
      <c r="G5" s="18">
        <v>4050.3202515692001</v>
      </c>
      <c r="H5" s="18">
        <v>3941.1158715134397</v>
      </c>
      <c r="I5" s="18">
        <v>3911.2800210677501</v>
      </c>
      <c r="J5" s="18">
        <v>4045.457092398</v>
      </c>
      <c r="K5" s="18">
        <v>4086.137926676</v>
      </c>
      <c r="L5" s="18">
        <v>4204.0115686600002</v>
      </c>
      <c r="M5" s="18">
        <v>179.34192629500001</v>
      </c>
      <c r="N5" s="18">
        <v>180.877551866</v>
      </c>
    </row>
    <row r="6" spans="1:14" x14ac:dyDescent="0.3">
      <c r="A6" s="58" t="s">
        <v>517</v>
      </c>
      <c r="B6" s="18">
        <v>15300.668579963018</v>
      </c>
      <c r="C6" s="18">
        <v>15446.227341979187</v>
      </c>
      <c r="D6" s="18">
        <v>15501.25750138148</v>
      </c>
      <c r="E6" s="18">
        <v>15297.805290371038</v>
      </c>
      <c r="F6" s="18">
        <v>15040.75209760207</v>
      </c>
      <c r="G6" s="18">
        <v>15084.528958233041</v>
      </c>
      <c r="H6" s="18">
        <v>14241.343064924682</v>
      </c>
      <c r="I6" s="18">
        <v>14461.92720612385</v>
      </c>
      <c r="J6" s="18">
        <v>14177.762380684</v>
      </c>
      <c r="K6" s="18">
        <v>14069.018523872001</v>
      </c>
      <c r="L6" s="18">
        <v>14139.912109789</v>
      </c>
      <c r="M6" s="18">
        <v>2010.018343235</v>
      </c>
      <c r="N6" s="18">
        <v>2069.7735556450002</v>
      </c>
    </row>
    <row r="7" spans="1:14" ht="19.2" x14ac:dyDescent="0.3">
      <c r="A7" s="58" t="s">
        <v>518</v>
      </c>
      <c r="B7" s="18">
        <v>1722.0631197990001</v>
      </c>
      <c r="C7" s="18">
        <v>1700.9893461639999</v>
      </c>
      <c r="D7" s="18">
        <v>1665.415573432</v>
      </c>
      <c r="E7" s="18">
        <v>1657.399928007</v>
      </c>
      <c r="F7" s="18">
        <v>1700.623070543</v>
      </c>
      <c r="G7" s="18">
        <v>1712.4227026660001</v>
      </c>
      <c r="H7" s="18">
        <v>1727.4149662289999</v>
      </c>
      <c r="I7" s="18">
        <v>1757.276840339</v>
      </c>
      <c r="J7" s="18">
        <v>1761.1246001950001</v>
      </c>
      <c r="K7" s="18">
        <v>1785.3775480419999</v>
      </c>
      <c r="L7" s="18">
        <v>1854.0348224480001</v>
      </c>
      <c r="M7" s="18">
        <v>1137.229494511</v>
      </c>
      <c r="N7" s="18">
        <v>1139.5519260680001</v>
      </c>
    </row>
    <row r="8" spans="1:14" x14ac:dyDescent="0.3">
      <c r="A8" s="58" t="s">
        <v>205</v>
      </c>
      <c r="B8" s="18">
        <v>10659.054851849</v>
      </c>
      <c r="C8" s="18">
        <v>10830.914732268</v>
      </c>
      <c r="D8" s="18">
        <v>11041.395926040999</v>
      </c>
      <c r="E8" s="18">
        <v>11190.855566737</v>
      </c>
      <c r="F8" s="18">
        <v>11541.788637755</v>
      </c>
      <c r="G8" s="18">
        <v>10240.675556886001</v>
      </c>
      <c r="H8" s="18">
        <v>10161.044331296</v>
      </c>
      <c r="I8" s="18">
        <v>10171.12804699721</v>
      </c>
      <c r="J8" s="18">
        <v>10380.026178733</v>
      </c>
      <c r="K8" s="18">
        <v>12158.652853239</v>
      </c>
      <c r="L8" s="18">
        <v>11875.647034803</v>
      </c>
      <c r="M8" s="18">
        <v>2516.3132205679999</v>
      </c>
      <c r="N8" s="18">
        <v>2307.1131994440002</v>
      </c>
    </row>
    <row r="9" spans="1:14" x14ac:dyDescent="0.3">
      <c r="A9" s="58" t="s">
        <v>519</v>
      </c>
      <c r="B9" s="18">
        <v>0</v>
      </c>
      <c r="C9" s="18">
        <v>0</v>
      </c>
      <c r="D9" s="18">
        <v>0</v>
      </c>
      <c r="E9" s="18">
        <v>0</v>
      </c>
      <c r="F9" s="18">
        <v>0</v>
      </c>
      <c r="G9" s="18">
        <v>0</v>
      </c>
      <c r="H9" s="18">
        <v>0</v>
      </c>
      <c r="I9" s="18">
        <v>0</v>
      </c>
      <c r="J9" s="18">
        <v>0</v>
      </c>
      <c r="K9" s="18">
        <v>0</v>
      </c>
      <c r="L9" s="18">
        <v>0</v>
      </c>
      <c r="M9" s="18">
        <v>0</v>
      </c>
      <c r="N9" s="18">
        <v>0</v>
      </c>
    </row>
    <row r="10" spans="1:14" x14ac:dyDescent="0.3">
      <c r="A10" s="58" t="s">
        <v>520</v>
      </c>
      <c r="B10" s="18">
        <v>20857.55980433448</v>
      </c>
      <c r="C10" s="18">
        <v>20676.934686807144</v>
      </c>
      <c r="D10" s="18">
        <v>20709.899179657474</v>
      </c>
      <c r="E10" s="18">
        <v>21718.59823399219</v>
      </c>
      <c r="F10" s="18">
        <v>21742.24801155744</v>
      </c>
      <c r="G10" s="18">
        <v>21731.084153609441</v>
      </c>
      <c r="H10" s="18">
        <v>21682.919373920704</v>
      </c>
      <c r="I10" s="18">
        <v>21682.11586520373</v>
      </c>
      <c r="J10" s="18">
        <v>21674.050502047001</v>
      </c>
      <c r="K10" s="18">
        <v>20856.101178335</v>
      </c>
      <c r="L10" s="18">
        <v>21135.781756134002</v>
      </c>
      <c r="M10" s="18">
        <v>1151.3595563040001</v>
      </c>
      <c r="N10" s="18">
        <v>1157.1691886880001</v>
      </c>
    </row>
    <row r="11" spans="1:14" x14ac:dyDescent="0.3">
      <c r="A11" s="58" t="s">
        <v>521</v>
      </c>
      <c r="B11" s="18">
        <v>0</v>
      </c>
      <c r="C11" s="18">
        <v>0</v>
      </c>
      <c r="D11" s="18">
        <v>0</v>
      </c>
      <c r="E11" s="18">
        <v>0</v>
      </c>
      <c r="F11" s="18">
        <v>0</v>
      </c>
      <c r="G11" s="18">
        <v>0</v>
      </c>
      <c r="H11" s="18">
        <v>0</v>
      </c>
      <c r="I11" s="18">
        <v>0</v>
      </c>
      <c r="J11" s="18">
        <v>0</v>
      </c>
      <c r="K11" s="18">
        <v>0</v>
      </c>
      <c r="L11" s="18">
        <v>0</v>
      </c>
      <c r="M11" s="18">
        <v>0</v>
      </c>
      <c r="N11" s="18">
        <v>0</v>
      </c>
    </row>
    <row r="12" spans="1:14" x14ac:dyDescent="0.3">
      <c r="A12" s="58" t="s">
        <v>522</v>
      </c>
      <c r="B12" s="18">
        <v>4675.9483815089998</v>
      </c>
      <c r="C12" s="18">
        <v>4763.805815097</v>
      </c>
      <c r="D12" s="18">
        <v>4777.0031481169999</v>
      </c>
      <c r="E12" s="18">
        <v>4703.0706048809998</v>
      </c>
      <c r="F12" s="18">
        <v>4681.5292646090002</v>
      </c>
      <c r="G12" s="18">
        <v>4860.9064549739996</v>
      </c>
      <c r="H12" s="18">
        <v>4616.2631524400003</v>
      </c>
      <c r="I12" s="18">
        <v>4554.9230628912792</v>
      </c>
      <c r="J12" s="18">
        <v>5892.6224287929999</v>
      </c>
      <c r="K12" s="18">
        <v>5850.2317211359996</v>
      </c>
      <c r="L12" s="18">
        <v>5963.6175977780003</v>
      </c>
      <c r="M12" s="18">
        <v>3077.9831861480002</v>
      </c>
      <c r="N12" s="18">
        <v>2501.643881258</v>
      </c>
    </row>
    <row r="13" spans="1:14" x14ac:dyDescent="0.3">
      <c r="A13" s="58" t="s">
        <v>523</v>
      </c>
      <c r="B13" s="18">
        <v>4468.7216065584898</v>
      </c>
      <c r="C13" s="18">
        <v>4516.8735626111393</v>
      </c>
      <c r="D13" s="18">
        <v>4909.3949965127904</v>
      </c>
      <c r="E13" s="18">
        <v>4934.58121056459</v>
      </c>
      <c r="F13" s="18">
        <v>4812.567372007311</v>
      </c>
      <c r="G13" s="18">
        <v>4860.4318432498594</v>
      </c>
      <c r="H13" s="18">
        <v>4797.5925936883796</v>
      </c>
      <c r="I13" s="18">
        <v>4746.7348746775706</v>
      </c>
      <c r="J13" s="18">
        <v>4866.6719109349997</v>
      </c>
      <c r="K13" s="18">
        <v>4912.5414215290002</v>
      </c>
      <c r="L13" s="18">
        <v>4922.1401267749998</v>
      </c>
      <c r="M13" s="18">
        <v>0</v>
      </c>
      <c r="N13" s="18">
        <v>0</v>
      </c>
    </row>
    <row r="14" spans="1:14" x14ac:dyDescent="0.3">
      <c r="A14" s="58" t="s">
        <v>206</v>
      </c>
      <c r="B14" s="18">
        <v>775.83146715700002</v>
      </c>
      <c r="C14" s="18">
        <v>778.4787182</v>
      </c>
      <c r="D14" s="18">
        <v>784.44475613700001</v>
      </c>
      <c r="E14" s="18">
        <v>774.45033038600002</v>
      </c>
      <c r="F14" s="18">
        <v>1761.626735498</v>
      </c>
      <c r="G14" s="18">
        <v>1769.443267612</v>
      </c>
      <c r="H14" s="18">
        <v>1754.75325505</v>
      </c>
      <c r="I14" s="18">
        <v>1746.0204780583899</v>
      </c>
      <c r="J14" s="18">
        <v>1628.4891040130001</v>
      </c>
      <c r="K14" s="18">
        <v>1619.232344708</v>
      </c>
      <c r="L14" s="18">
        <v>1598.5160730299999</v>
      </c>
      <c r="M14" s="18">
        <v>726.92517383999996</v>
      </c>
      <c r="N14" s="18">
        <v>723.43042231000004</v>
      </c>
    </row>
    <row r="15" spans="1:14" x14ac:dyDescent="0.3">
      <c r="A15" s="58" t="s">
        <v>524</v>
      </c>
      <c r="B15" s="18">
        <v>637.66656733950003</v>
      </c>
      <c r="C15" s="18">
        <v>650.00418374699996</v>
      </c>
      <c r="D15" s="18">
        <v>658.15955730450003</v>
      </c>
      <c r="E15" s="18">
        <v>624.02829515964004</v>
      </c>
      <c r="F15" s="18">
        <v>594.19743393275996</v>
      </c>
      <c r="G15" s="18">
        <v>605.89969997255992</v>
      </c>
      <c r="H15" s="18">
        <v>561.2784252662799</v>
      </c>
      <c r="I15" s="18">
        <v>549.68915489993992</v>
      </c>
      <c r="J15" s="18">
        <v>557.81282351699997</v>
      </c>
      <c r="K15" s="18">
        <v>523.81194125699994</v>
      </c>
      <c r="L15" s="18">
        <v>525.79898243000002</v>
      </c>
      <c r="M15" s="18">
        <v>0</v>
      </c>
      <c r="N15" s="18">
        <v>0</v>
      </c>
    </row>
    <row r="16" spans="1:14" ht="19.2" x14ac:dyDescent="0.3">
      <c r="A16" s="58" t="s">
        <v>525</v>
      </c>
      <c r="B16" s="18">
        <v>0</v>
      </c>
      <c r="C16" s="18">
        <v>0</v>
      </c>
      <c r="D16" s="18">
        <v>0</v>
      </c>
      <c r="E16" s="18">
        <v>0</v>
      </c>
      <c r="F16" s="18">
        <v>0</v>
      </c>
      <c r="G16" s="18">
        <v>0</v>
      </c>
      <c r="H16" s="18">
        <v>0</v>
      </c>
      <c r="I16" s="18">
        <v>0</v>
      </c>
      <c r="J16" s="18">
        <v>0</v>
      </c>
      <c r="K16" s="18">
        <v>0</v>
      </c>
      <c r="L16" s="18">
        <v>0</v>
      </c>
      <c r="M16" s="18">
        <v>0</v>
      </c>
      <c r="N16" s="18">
        <v>0</v>
      </c>
    </row>
    <row r="17" spans="1:14" x14ac:dyDescent="0.3">
      <c r="A17" s="58" t="s">
        <v>526</v>
      </c>
      <c r="B17" s="18">
        <v>0</v>
      </c>
      <c r="C17" s="18">
        <v>0</v>
      </c>
      <c r="D17" s="18">
        <v>0</v>
      </c>
      <c r="E17" s="18">
        <v>0</v>
      </c>
      <c r="F17" s="18">
        <v>0</v>
      </c>
      <c r="G17" s="18">
        <v>0</v>
      </c>
      <c r="H17" s="18">
        <v>0</v>
      </c>
      <c r="I17" s="18">
        <v>0</v>
      </c>
      <c r="J17" s="18">
        <v>33025.790826297001</v>
      </c>
      <c r="K17" s="18">
        <v>32786.619614424002</v>
      </c>
      <c r="L17" s="18">
        <v>32184.556100685</v>
      </c>
      <c r="M17" s="18">
        <v>0</v>
      </c>
      <c r="N17" s="18">
        <v>0</v>
      </c>
    </row>
    <row r="18" spans="1:14" x14ac:dyDescent="0.3">
      <c r="A18" s="58" t="s">
        <v>527</v>
      </c>
      <c r="B18" s="18">
        <v>61.590370612000001</v>
      </c>
      <c r="C18" s="18">
        <v>62.345065603999998</v>
      </c>
      <c r="D18" s="18">
        <v>62.309661433999999</v>
      </c>
      <c r="E18" s="18">
        <v>64.483476832999997</v>
      </c>
      <c r="F18" s="18">
        <v>64.940734793999994</v>
      </c>
      <c r="G18" s="18">
        <v>64.904348057999997</v>
      </c>
      <c r="H18" s="18">
        <v>64.479759455000007</v>
      </c>
      <c r="I18" s="18">
        <v>64.051278791000001</v>
      </c>
      <c r="J18" s="18">
        <v>63.618870389000001</v>
      </c>
      <c r="K18" s="18">
        <v>63.182498242000001</v>
      </c>
      <c r="L18" s="18">
        <v>62.742126018999997</v>
      </c>
      <c r="M18" s="18">
        <v>0</v>
      </c>
      <c r="N18" s="18">
        <v>0</v>
      </c>
    </row>
    <row r="19" spans="1:14" x14ac:dyDescent="0.3">
      <c r="A19" s="58" t="s">
        <v>528</v>
      </c>
      <c r="B19" s="18">
        <v>96.634854215000004</v>
      </c>
      <c r="C19" s="18">
        <v>97.269518237</v>
      </c>
      <c r="D19" s="18">
        <v>97.883415544000002</v>
      </c>
      <c r="E19" s="18">
        <v>93.550293104999994</v>
      </c>
      <c r="F19" s="18">
        <v>94.185326728000007</v>
      </c>
      <c r="G19" s="18">
        <v>94.757642429000001</v>
      </c>
      <c r="H19" s="18">
        <v>109.555405713</v>
      </c>
      <c r="I19" s="18">
        <v>110.31943669524</v>
      </c>
      <c r="J19" s="18">
        <v>111.10894371000001</v>
      </c>
      <c r="K19" s="18">
        <v>105.082792105</v>
      </c>
      <c r="L19" s="18">
        <v>105.864866506</v>
      </c>
      <c r="M19" s="18">
        <v>99.646949153999998</v>
      </c>
      <c r="N19" s="18">
        <v>96.473438459999997</v>
      </c>
    </row>
    <row r="20" spans="1:14" x14ac:dyDescent="0.3">
      <c r="A20" s="58" t="s">
        <v>529</v>
      </c>
      <c r="B20" s="18">
        <v>0</v>
      </c>
      <c r="C20" s="18">
        <v>0</v>
      </c>
      <c r="D20" s="18">
        <v>0</v>
      </c>
      <c r="E20" s="18">
        <v>0</v>
      </c>
      <c r="F20" s="18">
        <v>0</v>
      </c>
      <c r="G20" s="18">
        <v>0</v>
      </c>
      <c r="H20" s="18">
        <v>0</v>
      </c>
      <c r="I20" s="18">
        <v>0</v>
      </c>
      <c r="J20" s="18">
        <v>0</v>
      </c>
      <c r="K20" s="18">
        <v>0</v>
      </c>
      <c r="L20" s="18">
        <v>0</v>
      </c>
      <c r="M20" s="18">
        <v>0</v>
      </c>
      <c r="N20" s="18">
        <v>0</v>
      </c>
    </row>
    <row r="21" spans="1:14" x14ac:dyDescent="0.3">
      <c r="A21" s="58" t="s">
        <v>530</v>
      </c>
      <c r="B21" s="18">
        <v>0</v>
      </c>
      <c r="C21" s="18">
        <v>0</v>
      </c>
      <c r="D21" s="18">
        <v>0</v>
      </c>
      <c r="E21" s="18">
        <v>0</v>
      </c>
      <c r="F21" s="18">
        <v>0</v>
      </c>
      <c r="G21" s="18">
        <v>0</v>
      </c>
      <c r="H21" s="18">
        <v>0</v>
      </c>
      <c r="I21" s="18">
        <v>0</v>
      </c>
      <c r="J21" s="18">
        <v>0</v>
      </c>
      <c r="K21" s="18">
        <v>0</v>
      </c>
      <c r="L21" s="18">
        <v>0</v>
      </c>
      <c r="M21" s="18">
        <v>0</v>
      </c>
      <c r="N21" s="18">
        <v>0</v>
      </c>
    </row>
    <row r="22" spans="1:14" ht="19.2" x14ac:dyDescent="0.3">
      <c r="A22" s="58" t="s">
        <v>531</v>
      </c>
      <c r="B22" s="18">
        <v>0</v>
      </c>
      <c r="C22" s="18">
        <v>0</v>
      </c>
      <c r="D22" s="18">
        <v>0</v>
      </c>
      <c r="E22" s="18">
        <v>0</v>
      </c>
      <c r="F22" s="18">
        <v>0</v>
      </c>
      <c r="G22" s="18">
        <v>0</v>
      </c>
      <c r="H22" s="18">
        <v>0</v>
      </c>
      <c r="I22" s="18">
        <v>0</v>
      </c>
      <c r="J22" s="18">
        <v>0</v>
      </c>
      <c r="K22" s="18">
        <v>0</v>
      </c>
      <c r="L22" s="18">
        <v>0</v>
      </c>
      <c r="M22" s="18">
        <v>0</v>
      </c>
      <c r="N22" s="18">
        <v>0</v>
      </c>
    </row>
    <row r="23" spans="1:14" x14ac:dyDescent="0.3">
      <c r="A23" s="58" t="s">
        <v>532</v>
      </c>
      <c r="B23" s="18">
        <v>0</v>
      </c>
      <c r="C23" s="18">
        <v>0</v>
      </c>
      <c r="D23" s="18">
        <v>0</v>
      </c>
      <c r="E23" s="18">
        <v>0</v>
      </c>
      <c r="F23" s="18">
        <v>0</v>
      </c>
      <c r="G23" s="18">
        <v>0</v>
      </c>
      <c r="H23" s="18">
        <v>0</v>
      </c>
      <c r="I23" s="18">
        <v>0</v>
      </c>
      <c r="J23" s="18">
        <v>0</v>
      </c>
      <c r="K23" s="18">
        <v>0</v>
      </c>
      <c r="L23" s="18">
        <v>0</v>
      </c>
      <c r="M23" s="18">
        <v>0</v>
      </c>
      <c r="N23" s="18">
        <v>0</v>
      </c>
    </row>
    <row r="24" spans="1:14" x14ac:dyDescent="0.3">
      <c r="A24" s="58" t="s">
        <v>533</v>
      </c>
      <c r="B24" s="18">
        <v>0</v>
      </c>
      <c r="C24" s="18">
        <v>0</v>
      </c>
      <c r="D24" s="18">
        <v>0</v>
      </c>
      <c r="E24" s="18">
        <v>0</v>
      </c>
      <c r="F24" s="18">
        <v>0</v>
      </c>
      <c r="G24" s="18">
        <v>0</v>
      </c>
      <c r="H24" s="18">
        <v>0</v>
      </c>
      <c r="I24" s="18">
        <v>0</v>
      </c>
      <c r="J24" s="18">
        <v>0</v>
      </c>
      <c r="K24" s="18">
        <v>0</v>
      </c>
      <c r="L24" s="18">
        <v>0</v>
      </c>
      <c r="M24" s="18">
        <v>0</v>
      </c>
      <c r="N24" s="18">
        <v>0</v>
      </c>
    </row>
    <row r="25" spans="1:14" x14ac:dyDescent="0.3">
      <c r="A25" s="58" t="s">
        <v>534</v>
      </c>
      <c r="B25" s="18">
        <v>31964.416993329793</v>
      </c>
      <c r="C25" s="18">
        <v>33153.769638665202</v>
      </c>
      <c r="D25" s="18">
        <v>34005.656570707804</v>
      </c>
      <c r="E25" s="18">
        <v>34650.080286057251</v>
      </c>
      <c r="F25" s="18">
        <v>34368.520446775256</v>
      </c>
      <c r="G25" s="18">
        <v>33783.388079196251</v>
      </c>
      <c r="H25" s="18">
        <v>33572.309881792251</v>
      </c>
      <c r="I25" s="18">
        <v>33370.286491437197</v>
      </c>
      <c r="J25" s="18">
        <v>0</v>
      </c>
      <c r="K25" s="18">
        <v>0</v>
      </c>
      <c r="L25" s="18">
        <v>0</v>
      </c>
      <c r="M25" s="18">
        <v>0</v>
      </c>
      <c r="N25" s="18">
        <v>0</v>
      </c>
    </row>
    <row r="26" spans="1:14" x14ac:dyDescent="0.3">
      <c r="A26" s="30" t="s">
        <v>7</v>
      </c>
      <c r="B26" s="20">
        <v>99429.184875639592</v>
      </c>
      <c r="C26" s="20">
        <v>101004.08906785634</v>
      </c>
      <c r="D26" s="20">
        <v>103381.59523947915</v>
      </c>
      <c r="E26" s="20">
        <v>104802.04358483886</v>
      </c>
      <c r="F26" s="20">
        <v>103727.38299744422</v>
      </c>
      <c r="G26" s="20">
        <v>102106.97642902759</v>
      </c>
      <c r="H26" s="20">
        <v>100423.51083387661</v>
      </c>
      <c r="I26" s="20">
        <v>100270.04977439207</v>
      </c>
      <c r="J26" s="20">
        <v>101258.06477506799</v>
      </c>
      <c r="K26" s="20">
        <v>101884.78455436698</v>
      </c>
      <c r="L26" s="20">
        <v>101619.253924328</v>
      </c>
      <c r="M26" s="20">
        <v>11416.229018477999</v>
      </c>
      <c r="N26" s="20">
        <f t="shared" ref="N26" si="0">SUM(N3:N25)</f>
        <v>10795.221049827001</v>
      </c>
    </row>
    <row r="27" spans="1:14" ht="58.8" customHeight="1" x14ac:dyDescent="0.3">
      <c r="A27" s="307" t="s">
        <v>819</v>
      </c>
      <c r="B27" s="308"/>
      <c r="C27" s="308"/>
      <c r="D27" s="308"/>
      <c r="E27" s="308"/>
      <c r="F27" s="308"/>
      <c r="G27" s="308"/>
      <c r="H27" s="308"/>
      <c r="I27" s="308"/>
      <c r="J27" s="308"/>
      <c r="K27" s="308"/>
      <c r="L27" s="308"/>
      <c r="M27" s="308"/>
      <c r="N27" s="308"/>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40"/>
  <sheetViews>
    <sheetView showGridLines="0" zoomScale="70" zoomScaleNormal="70" workbookViewId="0">
      <pane xSplit="2" ySplit="2" topLeftCell="C3" activePane="bottomRight" state="frozen"/>
      <selection sqref="A1:O1"/>
      <selection pane="topRight" sqref="A1:O1"/>
      <selection pane="bottomLeft" sqref="A1:O1"/>
      <selection pane="bottomRight" activeCell="O17" sqref="O16:O17"/>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91" t="s">
        <v>745</v>
      </c>
      <c r="B1" s="292"/>
      <c r="C1" s="292"/>
      <c r="D1" s="292"/>
      <c r="E1" s="292"/>
      <c r="F1" s="292"/>
      <c r="G1" s="292"/>
      <c r="H1" s="292"/>
      <c r="I1" s="292"/>
      <c r="J1" s="292"/>
      <c r="K1" s="292"/>
      <c r="L1" s="292"/>
      <c r="M1" s="292"/>
      <c r="N1" s="292"/>
      <c r="O1" s="292"/>
    </row>
    <row r="2" spans="1:15" x14ac:dyDescent="0.3">
      <c r="A2" s="299" t="s">
        <v>109</v>
      </c>
      <c r="B2" s="299"/>
      <c r="C2" s="113">
        <v>44805</v>
      </c>
      <c r="D2" s="113">
        <v>44835</v>
      </c>
      <c r="E2" s="113">
        <v>44866</v>
      </c>
      <c r="F2" s="113">
        <v>44896</v>
      </c>
      <c r="G2" s="113">
        <v>44927</v>
      </c>
      <c r="H2" s="113">
        <v>44958</v>
      </c>
      <c r="I2" s="113">
        <v>44986</v>
      </c>
      <c r="J2" s="113">
        <v>45017</v>
      </c>
      <c r="K2" s="113">
        <v>45047</v>
      </c>
      <c r="L2" s="113">
        <v>45078</v>
      </c>
      <c r="M2" s="113">
        <v>45108</v>
      </c>
      <c r="N2" s="113">
        <v>45139</v>
      </c>
      <c r="O2" s="113">
        <v>45170</v>
      </c>
    </row>
    <row r="3" spans="1:15" x14ac:dyDescent="0.3">
      <c r="A3" s="31" t="s">
        <v>44</v>
      </c>
      <c r="B3" s="12" t="s">
        <v>10</v>
      </c>
      <c r="C3" s="18">
        <v>11024.556980799</v>
      </c>
      <c r="D3" s="18">
        <v>11133.62845022</v>
      </c>
      <c r="E3" s="18">
        <v>11154.027479443999</v>
      </c>
      <c r="F3" s="165">
        <v>11404.196568865</v>
      </c>
      <c r="G3" s="165">
        <v>11405.380009115001</v>
      </c>
      <c r="H3" s="165">
        <v>10271.948794215001</v>
      </c>
      <c r="I3" s="165">
        <v>10352.924948382</v>
      </c>
      <c r="J3" s="165">
        <v>10335.724472966</v>
      </c>
      <c r="K3" s="165">
        <v>10436.464671891001</v>
      </c>
      <c r="L3" s="165">
        <v>11609.801969435999</v>
      </c>
      <c r="M3" s="165">
        <v>11835.971360228001</v>
      </c>
      <c r="N3" s="165">
        <v>1476.6724504660001</v>
      </c>
      <c r="O3" s="165">
        <v>1037.315064036</v>
      </c>
    </row>
    <row r="4" spans="1:15" x14ac:dyDescent="0.3">
      <c r="A4" s="32" t="s">
        <v>45</v>
      </c>
      <c r="B4" s="13" t="s">
        <v>11</v>
      </c>
      <c r="C4" s="18">
        <v>5363.7610075800003</v>
      </c>
      <c r="D4" s="18">
        <v>5570.2672880440005</v>
      </c>
      <c r="E4" s="18">
        <v>5576.3561273080004</v>
      </c>
      <c r="F4" s="166">
        <v>6594.2494730830003</v>
      </c>
      <c r="G4" s="166">
        <v>7536.9649991890001</v>
      </c>
      <c r="H4" s="166">
        <v>7504.2022689670002</v>
      </c>
      <c r="I4" s="166">
        <v>7514.7435845170003</v>
      </c>
      <c r="J4" s="166">
        <v>7563.5648359075194</v>
      </c>
      <c r="K4" s="166">
        <v>7472.5802166989997</v>
      </c>
      <c r="L4" s="166">
        <v>7553.9442870659996</v>
      </c>
      <c r="M4" s="166">
        <v>7681.5468333079998</v>
      </c>
      <c r="N4" s="166">
        <v>1711.1695928950001</v>
      </c>
      <c r="O4" s="166">
        <v>1702.149440979</v>
      </c>
    </row>
    <row r="5" spans="1:15" x14ac:dyDescent="0.3">
      <c r="A5" s="32" t="s">
        <v>46</v>
      </c>
      <c r="B5" s="13" t="s">
        <v>12</v>
      </c>
      <c r="C5" s="18">
        <v>31625.015647442749</v>
      </c>
      <c r="D5" s="18">
        <v>31722.718093574498</v>
      </c>
      <c r="E5" s="18">
        <v>33026.486715039711</v>
      </c>
      <c r="F5" s="166">
        <v>32355.209642705551</v>
      </c>
      <c r="G5" s="166">
        <v>31934.194835026949</v>
      </c>
      <c r="H5" s="166">
        <v>31785.761272670858</v>
      </c>
      <c r="I5" s="166">
        <v>30834.273508151378</v>
      </c>
      <c r="J5" s="166">
        <v>30676.882474767641</v>
      </c>
      <c r="K5" s="166">
        <v>31954.880319864002</v>
      </c>
      <c r="L5" s="166">
        <v>31941.915238869999</v>
      </c>
      <c r="M5" s="166">
        <v>31918.719856109001</v>
      </c>
      <c r="N5" s="166">
        <v>1828.204763465</v>
      </c>
      <c r="O5" s="166">
        <v>1821.715296462</v>
      </c>
    </row>
    <row r="6" spans="1:15" x14ac:dyDescent="0.3">
      <c r="A6" s="32" t="s">
        <v>47</v>
      </c>
      <c r="B6" s="13" t="s">
        <v>13</v>
      </c>
      <c r="C6" s="18">
        <v>3763.4144329128399</v>
      </c>
      <c r="D6" s="18">
        <v>3765.4723993025041</v>
      </c>
      <c r="E6" s="18">
        <v>3767.463979971832</v>
      </c>
      <c r="F6" s="166">
        <v>3766.3177556955507</v>
      </c>
      <c r="G6" s="166">
        <v>3812.2856283367996</v>
      </c>
      <c r="H6" s="166">
        <v>3814.0680867888</v>
      </c>
      <c r="I6" s="166">
        <v>3813.8291450670599</v>
      </c>
      <c r="J6" s="166">
        <v>3821.1958052369901</v>
      </c>
      <c r="K6" s="166">
        <v>3823.2505398459998</v>
      </c>
      <c r="L6" s="166">
        <v>3823.8669779480001</v>
      </c>
      <c r="M6" s="166">
        <v>3825.803506874</v>
      </c>
      <c r="N6" s="166">
        <v>497.50923863499997</v>
      </c>
      <c r="O6" s="166">
        <v>497.130570272</v>
      </c>
    </row>
    <row r="7" spans="1:15" x14ac:dyDescent="0.3">
      <c r="A7" s="32" t="s">
        <v>48</v>
      </c>
      <c r="B7" s="13" t="s">
        <v>14</v>
      </c>
      <c r="C7" s="18">
        <v>4019.2332991388503</v>
      </c>
      <c r="D7" s="18">
        <v>4071.4965367834598</v>
      </c>
      <c r="E7" s="18">
        <v>3974.3642717593102</v>
      </c>
      <c r="F7" s="166">
        <v>3842.1822386675303</v>
      </c>
      <c r="G7" s="166">
        <v>3805.6671148790897</v>
      </c>
      <c r="H7" s="166">
        <v>3810.2216937135399</v>
      </c>
      <c r="I7" s="166">
        <v>3904.2216710310199</v>
      </c>
      <c r="J7" s="166">
        <v>3882.4432672423204</v>
      </c>
      <c r="K7" s="166">
        <v>3884.2670989510002</v>
      </c>
      <c r="L7" s="166">
        <v>3881.8180962410001</v>
      </c>
      <c r="M7" s="166">
        <v>3869.270493083</v>
      </c>
      <c r="N7" s="166">
        <v>1007.402276875</v>
      </c>
      <c r="O7" s="166">
        <v>1009.173083441</v>
      </c>
    </row>
    <row r="8" spans="1:15" x14ac:dyDescent="0.3">
      <c r="A8" s="32" t="s">
        <v>49</v>
      </c>
      <c r="B8" s="13" t="s">
        <v>15</v>
      </c>
      <c r="C8" s="18">
        <v>8996.3195330194103</v>
      </c>
      <c r="D8" s="18">
        <v>8955.6267988202599</v>
      </c>
      <c r="E8" s="18">
        <v>9136.4637576144614</v>
      </c>
      <c r="F8" s="166">
        <v>9175.777679549481</v>
      </c>
      <c r="G8" s="166">
        <v>7930.0345321224395</v>
      </c>
      <c r="H8" s="166">
        <v>7818.0904069812195</v>
      </c>
      <c r="I8" s="166">
        <v>7768.6525407279205</v>
      </c>
      <c r="J8" s="166">
        <v>7704.0536698024898</v>
      </c>
      <c r="K8" s="166">
        <v>7638.3107865009997</v>
      </c>
      <c r="L8" s="166">
        <v>7377.5766567239998</v>
      </c>
      <c r="M8" s="166">
        <v>7328.856810792</v>
      </c>
      <c r="N8" s="166">
        <v>1690.2932294709999</v>
      </c>
      <c r="O8" s="166">
        <v>1673.1564439900001</v>
      </c>
    </row>
    <row r="9" spans="1:15" x14ac:dyDescent="0.3">
      <c r="A9" s="32" t="s">
        <v>50</v>
      </c>
      <c r="B9" s="13" t="s">
        <v>16</v>
      </c>
      <c r="C9" s="18">
        <v>364.91065249399998</v>
      </c>
      <c r="D9" s="18">
        <v>364.91065249399998</v>
      </c>
      <c r="E9" s="18">
        <v>364.91065249399998</v>
      </c>
      <c r="F9" s="166">
        <v>357.52621374300003</v>
      </c>
      <c r="G9" s="166">
        <v>356.639526128</v>
      </c>
      <c r="H9" s="166">
        <v>355.75283851299997</v>
      </c>
      <c r="I9" s="166">
        <v>123.301313898</v>
      </c>
      <c r="J9" s="166">
        <v>122.414626283</v>
      </c>
      <c r="K9" s="166">
        <v>121.527938668</v>
      </c>
      <c r="L9" s="166">
        <v>120.641251053</v>
      </c>
      <c r="M9" s="166">
        <v>119.75456343800001</v>
      </c>
      <c r="N9" s="166">
        <v>0</v>
      </c>
      <c r="O9" s="166">
        <v>0</v>
      </c>
    </row>
    <row r="10" spans="1:15" x14ac:dyDescent="0.3">
      <c r="A10" s="32" t="s">
        <v>51</v>
      </c>
      <c r="B10" s="19" t="s">
        <v>17</v>
      </c>
      <c r="C10" s="18">
        <v>736.14086974335987</v>
      </c>
      <c r="D10" s="18">
        <v>763.29378217711985</v>
      </c>
      <c r="E10" s="18">
        <v>739.49280055421968</v>
      </c>
      <c r="F10" s="166">
        <v>757.04733058378974</v>
      </c>
      <c r="G10" s="166">
        <v>679.78663598626974</v>
      </c>
      <c r="H10" s="166">
        <v>683.1025520769997</v>
      </c>
      <c r="I10" s="166">
        <v>696.06088329423994</v>
      </c>
      <c r="J10" s="166">
        <v>690.41228129729984</v>
      </c>
      <c r="K10" s="166">
        <v>694.47206277999999</v>
      </c>
      <c r="L10" s="166">
        <v>721.46894253899995</v>
      </c>
      <c r="M10" s="166">
        <v>750.87723425199999</v>
      </c>
      <c r="N10" s="166">
        <v>0</v>
      </c>
      <c r="O10" s="166">
        <v>0</v>
      </c>
    </row>
    <row r="11" spans="1:15" x14ac:dyDescent="0.3">
      <c r="A11" s="32" t="s">
        <v>52</v>
      </c>
      <c r="B11" s="13" t="s">
        <v>18</v>
      </c>
      <c r="C11" s="18">
        <v>267.83459654000001</v>
      </c>
      <c r="D11" s="18">
        <v>266.250216497</v>
      </c>
      <c r="E11" s="18">
        <v>293.46066814400001</v>
      </c>
      <c r="F11" s="166">
        <v>290.61214568499997</v>
      </c>
      <c r="G11" s="166">
        <v>288.647765397</v>
      </c>
      <c r="H11" s="166">
        <v>286.29145180500001</v>
      </c>
      <c r="I11" s="166">
        <v>351.685814892</v>
      </c>
      <c r="J11" s="166">
        <v>350.27396912503002</v>
      </c>
      <c r="K11" s="166">
        <v>349.29924788699998</v>
      </c>
      <c r="L11" s="166">
        <v>395.87537423100002</v>
      </c>
      <c r="M11" s="166">
        <v>393.77561047</v>
      </c>
      <c r="N11" s="166">
        <v>0</v>
      </c>
      <c r="O11" s="166">
        <v>37.696155175999998</v>
      </c>
    </row>
    <row r="12" spans="1:15" x14ac:dyDescent="0.3">
      <c r="A12" s="32" t="s">
        <v>53</v>
      </c>
      <c r="B12" s="13" t="s">
        <v>19</v>
      </c>
      <c r="C12" s="18">
        <v>3431.3739515903999</v>
      </c>
      <c r="D12" s="18">
        <v>3050.0979481243503</v>
      </c>
      <c r="E12" s="18">
        <v>3107.7405280689204</v>
      </c>
      <c r="F12" s="166">
        <v>3155.9791668211305</v>
      </c>
      <c r="G12" s="166">
        <v>3100.22013763833</v>
      </c>
      <c r="H12" s="166">
        <v>3133.1499150657301</v>
      </c>
      <c r="I12" s="166">
        <v>2674.0675326522901</v>
      </c>
      <c r="J12" s="166">
        <v>2963.8675768726603</v>
      </c>
      <c r="K12" s="166">
        <v>2990.1842030379999</v>
      </c>
      <c r="L12" s="166">
        <v>2977.6655346749999</v>
      </c>
      <c r="M12" s="166">
        <v>2624.0787373409999</v>
      </c>
      <c r="N12" s="166">
        <v>775.50856898999996</v>
      </c>
      <c r="O12" s="166">
        <v>784.31969734200004</v>
      </c>
    </row>
    <row r="13" spans="1:15" x14ac:dyDescent="0.3">
      <c r="A13" s="32" t="s">
        <v>54</v>
      </c>
      <c r="B13" s="13" t="s">
        <v>20</v>
      </c>
      <c r="C13" s="18">
        <v>278.16202482429003</v>
      </c>
      <c r="D13" s="18">
        <v>282.28698596029005</v>
      </c>
      <c r="E13" s="18">
        <v>285.52366777829002</v>
      </c>
      <c r="F13" s="166">
        <v>356.09261558214001</v>
      </c>
      <c r="G13" s="166">
        <v>401.67836541558995</v>
      </c>
      <c r="H13" s="166">
        <v>403.91965589427997</v>
      </c>
      <c r="I13" s="166">
        <v>409.44566869097997</v>
      </c>
      <c r="J13" s="166">
        <v>409.80483330379991</v>
      </c>
      <c r="K13" s="166">
        <v>407.60032216299999</v>
      </c>
      <c r="L13" s="166">
        <v>409.27863613099998</v>
      </c>
      <c r="M13" s="166">
        <v>438.47412009099997</v>
      </c>
      <c r="N13" s="166">
        <v>109.52978671699999</v>
      </c>
      <c r="O13" s="166">
        <v>105.16186810400001</v>
      </c>
    </row>
    <row r="14" spans="1:15" x14ac:dyDescent="0.3">
      <c r="A14" s="32" t="s">
        <v>55</v>
      </c>
      <c r="B14" s="13" t="s">
        <v>21</v>
      </c>
      <c r="C14" s="18">
        <v>385.30980423763987</v>
      </c>
      <c r="D14" s="18">
        <v>392.11923302963987</v>
      </c>
      <c r="E14" s="18">
        <v>391.81329978863988</v>
      </c>
      <c r="F14" s="166">
        <v>437.24283558192991</v>
      </c>
      <c r="G14" s="166">
        <v>438.01716638692994</v>
      </c>
      <c r="H14" s="166">
        <v>438.59630988492995</v>
      </c>
      <c r="I14" s="166">
        <v>433.33784004721991</v>
      </c>
      <c r="J14" s="166">
        <v>457.23619237082988</v>
      </c>
      <c r="K14" s="166">
        <v>436.39010805200002</v>
      </c>
      <c r="L14" s="166">
        <v>497.75127457999997</v>
      </c>
      <c r="M14" s="166">
        <v>623.75514417900001</v>
      </c>
      <c r="N14" s="166">
        <v>180.463007936</v>
      </c>
      <c r="O14" s="166">
        <v>187.03524042399999</v>
      </c>
    </row>
    <row r="15" spans="1:15" x14ac:dyDescent="0.3">
      <c r="A15" s="32" t="s">
        <v>56</v>
      </c>
      <c r="B15" s="13" t="s">
        <v>24</v>
      </c>
      <c r="C15" s="18">
        <v>5664.71128025288</v>
      </c>
      <c r="D15" s="18">
        <v>5695.7668307139866</v>
      </c>
      <c r="E15" s="18">
        <v>5804.14501630828</v>
      </c>
      <c r="F15" s="166">
        <v>5680.5386459307601</v>
      </c>
      <c r="G15" s="166">
        <v>5813.38224850796</v>
      </c>
      <c r="H15" s="166">
        <v>5816.7085523404603</v>
      </c>
      <c r="I15" s="166">
        <v>5797.5034834425605</v>
      </c>
      <c r="J15" s="166">
        <v>5715.1805629902101</v>
      </c>
      <c r="K15" s="166">
        <v>5836.0291487289996</v>
      </c>
      <c r="L15" s="166">
        <v>5654.6323508160003</v>
      </c>
      <c r="M15" s="166">
        <v>5682.148104934</v>
      </c>
      <c r="N15" s="166">
        <v>0</v>
      </c>
      <c r="O15" s="166">
        <v>0</v>
      </c>
    </row>
    <row r="16" spans="1:15" x14ac:dyDescent="0.3">
      <c r="A16" s="32" t="s">
        <v>57</v>
      </c>
      <c r="B16" s="13" t="s">
        <v>23</v>
      </c>
      <c r="C16" s="18">
        <v>235.96598177199999</v>
      </c>
      <c r="D16" s="18">
        <v>235.96598177199999</v>
      </c>
      <c r="E16" s="18">
        <v>222.856759514</v>
      </c>
      <c r="F16" s="166">
        <v>216.30214838500001</v>
      </c>
      <c r="G16" s="166">
        <v>216.30214838500001</v>
      </c>
      <c r="H16" s="166">
        <v>203.19292612699999</v>
      </c>
      <c r="I16" s="166">
        <v>203.19292612699999</v>
      </c>
      <c r="J16" s="166">
        <v>203.19292612699999</v>
      </c>
      <c r="K16" s="166">
        <v>203.19292612699999</v>
      </c>
      <c r="L16" s="166">
        <v>203.19292612699999</v>
      </c>
      <c r="M16" s="166">
        <v>183.52909274000001</v>
      </c>
      <c r="N16" s="166">
        <v>0</v>
      </c>
      <c r="O16" s="166">
        <v>0</v>
      </c>
    </row>
    <row r="17" spans="1:15" x14ac:dyDescent="0.3">
      <c r="A17" s="32" t="s">
        <v>58</v>
      </c>
      <c r="B17" s="13" t="s">
        <v>22</v>
      </c>
      <c r="C17" s="18">
        <v>0</v>
      </c>
      <c r="D17" s="18">
        <v>0</v>
      </c>
      <c r="E17" s="18">
        <v>0</v>
      </c>
      <c r="F17" s="166">
        <v>0</v>
      </c>
      <c r="G17" s="166">
        <v>0</v>
      </c>
      <c r="H17" s="166">
        <v>0</v>
      </c>
      <c r="I17" s="166">
        <v>0</v>
      </c>
      <c r="J17" s="166">
        <v>-1.2012883469100002</v>
      </c>
      <c r="K17" s="166">
        <v>-1.201288347</v>
      </c>
      <c r="L17" s="166">
        <v>-0.74824848399999999</v>
      </c>
      <c r="M17" s="166">
        <v>-0.79807055299999996</v>
      </c>
      <c r="N17" s="166">
        <v>-0.84793072300000005</v>
      </c>
      <c r="O17" s="166">
        <v>-0.897829023</v>
      </c>
    </row>
    <row r="18" spans="1:15" x14ac:dyDescent="0.3">
      <c r="A18" s="32" t="s">
        <v>59</v>
      </c>
      <c r="B18" s="13" t="s">
        <v>25</v>
      </c>
      <c r="C18" s="18">
        <v>3486.0392729006498</v>
      </c>
      <c r="D18" s="18">
        <v>3513.1898384241499</v>
      </c>
      <c r="E18" s="18">
        <v>3554.7946841231501</v>
      </c>
      <c r="F18" s="166">
        <v>3585.42347428015</v>
      </c>
      <c r="G18" s="166">
        <v>3544.1554918931497</v>
      </c>
      <c r="H18" s="166">
        <v>3539.2184478561499</v>
      </c>
      <c r="I18" s="166">
        <v>3548.6814016101498</v>
      </c>
      <c r="J18" s="166">
        <v>3490.85692922213</v>
      </c>
      <c r="K18" s="166">
        <v>3458.1198371679998</v>
      </c>
      <c r="L18" s="166">
        <v>3173.2905074969999</v>
      </c>
      <c r="M18" s="166">
        <v>3172.013868474</v>
      </c>
      <c r="N18" s="166">
        <v>145.455230986</v>
      </c>
      <c r="O18" s="166">
        <v>148.93561868500001</v>
      </c>
    </row>
    <row r="19" spans="1:15" x14ac:dyDescent="0.3">
      <c r="A19" s="32" t="s">
        <v>60</v>
      </c>
      <c r="B19" s="13" t="s">
        <v>26</v>
      </c>
      <c r="C19" s="18">
        <v>300.56122109500001</v>
      </c>
      <c r="D19" s="18">
        <v>306.85493579600001</v>
      </c>
      <c r="E19" s="18">
        <v>345.39461534700001</v>
      </c>
      <c r="F19" s="166">
        <v>387.227649902</v>
      </c>
      <c r="G19" s="166">
        <v>387.227649902</v>
      </c>
      <c r="H19" s="166">
        <v>372.51985914900001</v>
      </c>
      <c r="I19" s="166">
        <v>353.73992742299998</v>
      </c>
      <c r="J19" s="166">
        <v>364.169368023</v>
      </c>
      <c r="K19" s="166">
        <v>347.28203432700002</v>
      </c>
      <c r="L19" s="166">
        <v>344.437159361</v>
      </c>
      <c r="M19" s="166">
        <v>339.412490381</v>
      </c>
      <c r="N19" s="166">
        <v>0</v>
      </c>
      <c r="O19" s="166">
        <v>0</v>
      </c>
    </row>
    <row r="20" spans="1:15" x14ac:dyDescent="0.3">
      <c r="A20" s="32" t="s">
        <v>61</v>
      </c>
      <c r="B20" s="13" t="s">
        <v>27</v>
      </c>
      <c r="C20" s="18">
        <v>312.50145261693001</v>
      </c>
      <c r="D20" s="18">
        <v>310.18662025292997</v>
      </c>
      <c r="E20" s="18">
        <v>307.87178788892999</v>
      </c>
      <c r="F20" s="166">
        <v>421.12073474892998</v>
      </c>
      <c r="G20" s="166">
        <v>421.12073474892998</v>
      </c>
      <c r="H20" s="166">
        <v>410.76336190892999</v>
      </c>
      <c r="I20" s="166">
        <v>410.76336190892999</v>
      </c>
      <c r="J20" s="166">
        <v>410.76336190892999</v>
      </c>
      <c r="K20" s="166">
        <v>410.76336190900003</v>
      </c>
      <c r="L20" s="166">
        <v>410.76336190900003</v>
      </c>
      <c r="M20" s="166">
        <v>395.22730264900002</v>
      </c>
      <c r="N20" s="166">
        <v>0</v>
      </c>
      <c r="O20" s="166">
        <v>0</v>
      </c>
    </row>
    <row r="21" spans="1:15" x14ac:dyDescent="0.3">
      <c r="A21" s="32" t="s">
        <v>62</v>
      </c>
      <c r="B21" s="13" t="s">
        <v>28</v>
      </c>
      <c r="C21" s="18">
        <v>1276.4557618292799</v>
      </c>
      <c r="D21" s="18">
        <v>1268.5677668046801</v>
      </c>
      <c r="E21" s="18">
        <v>1273.1087376780802</v>
      </c>
      <c r="F21" s="166">
        <v>1245.2754429371601</v>
      </c>
      <c r="G21" s="166">
        <v>1228.22954616532</v>
      </c>
      <c r="H21" s="166">
        <v>1233.7164338617201</v>
      </c>
      <c r="I21" s="166">
        <v>1206.8241105161799</v>
      </c>
      <c r="J21" s="166">
        <v>1198.6490880803101</v>
      </c>
      <c r="K21" s="166">
        <v>1202.413283872</v>
      </c>
      <c r="L21" s="166">
        <v>1179.9500856909999</v>
      </c>
      <c r="M21" s="166">
        <v>1179.9964756449999</v>
      </c>
      <c r="N21" s="166">
        <v>0</v>
      </c>
      <c r="O21" s="166">
        <v>0</v>
      </c>
    </row>
    <row r="22" spans="1:15" x14ac:dyDescent="0.3">
      <c r="A22" s="32" t="s">
        <v>63</v>
      </c>
      <c r="B22" s="13" t="s">
        <v>29</v>
      </c>
      <c r="C22" s="18">
        <v>328.73494932199998</v>
      </c>
      <c r="D22" s="18">
        <v>320.86932084400001</v>
      </c>
      <c r="E22" s="18">
        <v>318.73974355199999</v>
      </c>
      <c r="F22" s="166">
        <v>313.788093559</v>
      </c>
      <c r="G22" s="166">
        <v>279.090817722</v>
      </c>
      <c r="H22" s="166">
        <v>268.340547652</v>
      </c>
      <c r="I22" s="166">
        <v>258.90383684300002</v>
      </c>
      <c r="J22" s="166">
        <v>246.48028816002002</v>
      </c>
      <c r="K22" s="166">
        <v>244.37370827699999</v>
      </c>
      <c r="L22" s="166">
        <v>243.06477783899999</v>
      </c>
      <c r="M22" s="166">
        <v>233.29095895899999</v>
      </c>
      <c r="N22" s="166">
        <v>111.021204674</v>
      </c>
      <c r="O22" s="166">
        <v>99.365188505999996</v>
      </c>
    </row>
    <row r="23" spans="1:15" x14ac:dyDescent="0.3">
      <c r="A23" s="32" t="s">
        <v>64</v>
      </c>
      <c r="B23" s="13" t="s">
        <v>203</v>
      </c>
      <c r="C23" s="18">
        <v>0</v>
      </c>
      <c r="D23" s="18">
        <v>0</v>
      </c>
      <c r="E23" s="18">
        <v>0</v>
      </c>
      <c r="F23" s="166">
        <v>0</v>
      </c>
      <c r="G23" s="166">
        <v>0</v>
      </c>
      <c r="H23" s="166">
        <v>0</v>
      </c>
      <c r="I23" s="166">
        <v>0</v>
      </c>
      <c r="J23" s="166">
        <v>0</v>
      </c>
      <c r="K23" s="166">
        <v>0</v>
      </c>
      <c r="L23" s="166">
        <v>0</v>
      </c>
      <c r="M23" s="166">
        <v>0</v>
      </c>
      <c r="N23" s="166">
        <v>0</v>
      </c>
      <c r="O23" s="166">
        <v>0</v>
      </c>
    </row>
    <row r="24" spans="1:15" x14ac:dyDescent="0.3">
      <c r="A24" s="32" t="s">
        <v>65</v>
      </c>
      <c r="B24" s="13" t="s">
        <v>30</v>
      </c>
      <c r="C24" s="18">
        <v>546.22104253199996</v>
      </c>
      <c r="D24" s="18">
        <v>534.87297806300001</v>
      </c>
      <c r="E24" s="18">
        <v>631.63652584800002</v>
      </c>
      <c r="F24" s="166">
        <v>669.76990783600002</v>
      </c>
      <c r="G24" s="166">
        <v>675.27967729500006</v>
      </c>
      <c r="H24" s="166">
        <v>680.50378654999997</v>
      </c>
      <c r="I24" s="166">
        <v>671.55765569899995</v>
      </c>
      <c r="J24" s="166">
        <v>674.02074113958008</v>
      </c>
      <c r="K24" s="166">
        <v>678.62433758300006</v>
      </c>
      <c r="L24" s="166">
        <v>675.89807407599994</v>
      </c>
      <c r="M24" s="166">
        <v>673.77459949800004</v>
      </c>
      <c r="N24" s="166">
        <v>366.84121770799999</v>
      </c>
      <c r="O24" s="166">
        <v>368.37506574100001</v>
      </c>
    </row>
    <row r="25" spans="1:15" x14ac:dyDescent="0.3">
      <c r="A25" s="32" t="s">
        <v>66</v>
      </c>
      <c r="B25" s="13" t="s">
        <v>32</v>
      </c>
      <c r="C25" s="18">
        <v>3790.7525009935498</v>
      </c>
      <c r="D25" s="18">
        <v>4014.3753724407002</v>
      </c>
      <c r="E25" s="18">
        <v>4119.3934756236195</v>
      </c>
      <c r="F25" s="166">
        <v>4331.7384899913995</v>
      </c>
      <c r="G25" s="166">
        <v>4221.4153214672806</v>
      </c>
      <c r="H25" s="166">
        <v>4183.4645430052597</v>
      </c>
      <c r="I25" s="166">
        <v>4157.4459627986098</v>
      </c>
      <c r="J25" s="166">
        <v>4134.5656747455805</v>
      </c>
      <c r="K25" s="166">
        <v>3864.8888260260001</v>
      </c>
      <c r="L25" s="166">
        <v>3853.8039948659998</v>
      </c>
      <c r="M25" s="166">
        <v>3756.3846125800001</v>
      </c>
      <c r="N25" s="166">
        <v>836.35221421599999</v>
      </c>
      <c r="O25" s="166">
        <v>642.55080225200004</v>
      </c>
    </row>
    <row r="26" spans="1:15" x14ac:dyDescent="0.3">
      <c r="A26" s="32" t="s">
        <v>67</v>
      </c>
      <c r="B26" s="13" t="s">
        <v>33</v>
      </c>
      <c r="C26" s="18">
        <v>4652.5973886938591</v>
      </c>
      <c r="D26" s="18">
        <v>4700.3705037779591</v>
      </c>
      <c r="E26" s="18">
        <v>4692.9512257380593</v>
      </c>
      <c r="F26" s="166">
        <v>4704.6178456738689</v>
      </c>
      <c r="G26" s="166">
        <v>4615.3641374744102</v>
      </c>
      <c r="H26" s="166">
        <v>4591.8379570949792</v>
      </c>
      <c r="I26" s="166">
        <v>4489.9211242456795</v>
      </c>
      <c r="J26" s="166">
        <v>4456.0954057130293</v>
      </c>
      <c r="K26" s="166">
        <v>4453.9670952380002</v>
      </c>
      <c r="L26" s="166">
        <v>4418.3008183319998</v>
      </c>
      <c r="M26" s="166">
        <v>4341.4958880089998</v>
      </c>
      <c r="N26" s="166">
        <v>61.187856089</v>
      </c>
      <c r="O26" s="166">
        <v>62.539886930999998</v>
      </c>
    </row>
    <row r="27" spans="1:15" x14ac:dyDescent="0.3">
      <c r="A27" s="32" t="s">
        <v>68</v>
      </c>
      <c r="B27" s="13" t="s">
        <v>34</v>
      </c>
      <c r="C27" s="18">
        <v>901.46957319495993</v>
      </c>
      <c r="D27" s="18">
        <v>980.5074289429599</v>
      </c>
      <c r="E27" s="18">
        <v>1111.03273725894</v>
      </c>
      <c r="F27" s="166">
        <v>1218.7170049009399</v>
      </c>
      <c r="G27" s="166">
        <v>1218.46987929294</v>
      </c>
      <c r="H27" s="166">
        <v>1208.09133347894</v>
      </c>
      <c r="I27" s="166">
        <v>1207.96882193294</v>
      </c>
      <c r="J27" s="166">
        <v>1207.91594706156</v>
      </c>
      <c r="K27" s="166">
        <v>1206.833680659</v>
      </c>
      <c r="L27" s="166">
        <v>1206.858979505</v>
      </c>
      <c r="M27" s="166">
        <v>1188.567621231</v>
      </c>
      <c r="N27" s="166">
        <v>0.383603535</v>
      </c>
      <c r="O27" s="166">
        <v>0.41123989799999999</v>
      </c>
    </row>
    <row r="28" spans="1:15" x14ac:dyDescent="0.3">
      <c r="A28" s="32" t="s">
        <v>69</v>
      </c>
      <c r="B28" s="13" t="s">
        <v>31</v>
      </c>
      <c r="C28" s="18">
        <v>410.97156156300002</v>
      </c>
      <c r="D28" s="18">
        <v>410.19949269400001</v>
      </c>
      <c r="E28" s="18">
        <v>416.89564831596999</v>
      </c>
      <c r="F28" s="166">
        <v>416.12357944696998</v>
      </c>
      <c r="G28" s="166">
        <v>416.12357944696998</v>
      </c>
      <c r="H28" s="166">
        <v>403.02318574496996</v>
      </c>
      <c r="I28" s="166">
        <v>403.02318574496996</v>
      </c>
      <c r="J28" s="166">
        <v>403.02318574496996</v>
      </c>
      <c r="K28" s="166">
        <v>403.02318574499998</v>
      </c>
      <c r="L28" s="166">
        <v>391.46692979199997</v>
      </c>
      <c r="M28" s="166">
        <v>389.150723185</v>
      </c>
      <c r="N28" s="166">
        <v>0</v>
      </c>
      <c r="O28" s="166">
        <v>0</v>
      </c>
    </row>
    <row r="29" spans="1:15" x14ac:dyDescent="0.3">
      <c r="A29" s="32" t="s">
        <v>70</v>
      </c>
      <c r="B29" s="13" t="s">
        <v>35</v>
      </c>
      <c r="C29" s="18">
        <v>601.85429755400003</v>
      </c>
      <c r="D29" s="18">
        <v>744.09209372999999</v>
      </c>
      <c r="E29" s="18">
        <v>838.41975872399996</v>
      </c>
      <c r="F29" s="166">
        <v>1074.6180230750001</v>
      </c>
      <c r="G29" s="166">
        <v>1074.6180230750001</v>
      </c>
      <c r="H29" s="166">
        <v>1062.449796848</v>
      </c>
      <c r="I29" s="166">
        <v>1062.449796848</v>
      </c>
      <c r="J29" s="166">
        <v>1062.449796848</v>
      </c>
      <c r="K29" s="166">
        <v>1053.529699098</v>
      </c>
      <c r="L29" s="166">
        <v>1053.529699098</v>
      </c>
      <c r="M29" s="166">
        <v>1046.058183739</v>
      </c>
      <c r="N29" s="166">
        <v>0</v>
      </c>
      <c r="O29" s="166">
        <v>0</v>
      </c>
    </row>
    <row r="30" spans="1:15" x14ac:dyDescent="0.3">
      <c r="A30" s="32" t="s">
        <v>71</v>
      </c>
      <c r="B30" s="13" t="s">
        <v>36</v>
      </c>
      <c r="C30" s="18">
        <v>1327.5796460439399</v>
      </c>
      <c r="D30" s="18">
        <v>1542.6991199198399</v>
      </c>
      <c r="E30" s="18">
        <v>1568.5063130267299</v>
      </c>
      <c r="F30" s="166">
        <v>1550.4711605009099</v>
      </c>
      <c r="G30" s="166">
        <v>1515.97452289019</v>
      </c>
      <c r="H30" s="166">
        <v>1493.9981537751401</v>
      </c>
      <c r="I30" s="166">
        <v>1463.5374253158</v>
      </c>
      <c r="J30" s="166">
        <v>1454.3188991678398</v>
      </c>
      <c r="K30" s="166">
        <v>1436.418499826</v>
      </c>
      <c r="L30" s="166">
        <v>1540.543242558</v>
      </c>
      <c r="M30" s="166">
        <v>1525.719116664</v>
      </c>
      <c r="N30" s="166">
        <v>0</v>
      </c>
      <c r="O30" s="166">
        <v>0</v>
      </c>
    </row>
    <row r="31" spans="1:15" x14ac:dyDescent="0.3">
      <c r="A31" s="32" t="s">
        <v>72</v>
      </c>
      <c r="B31" s="13" t="s">
        <v>37</v>
      </c>
      <c r="C31" s="18">
        <v>1735.6648591420001</v>
      </c>
      <c r="D31" s="18">
        <v>2179.1668197419999</v>
      </c>
      <c r="E31" s="18">
        <v>2191.5369256690001</v>
      </c>
      <c r="F31" s="166">
        <v>2191.5369256690001</v>
      </c>
      <c r="G31" s="166">
        <v>2191.5369256690001</v>
      </c>
      <c r="H31" s="166">
        <v>2187.8560714949999</v>
      </c>
      <c r="I31" s="166">
        <v>2187.839802602</v>
      </c>
      <c r="J31" s="166">
        <v>2187.839802602</v>
      </c>
      <c r="K31" s="166">
        <v>2187.839802602</v>
      </c>
      <c r="L31" s="166">
        <v>2179.7460438879998</v>
      </c>
      <c r="M31" s="166">
        <v>2172.7262964840002</v>
      </c>
      <c r="N31" s="166">
        <v>0</v>
      </c>
      <c r="O31" s="166">
        <v>0</v>
      </c>
    </row>
    <row r="32" spans="1:15" x14ac:dyDescent="0.3">
      <c r="A32" s="32" t="s">
        <v>73</v>
      </c>
      <c r="B32" s="13" t="s">
        <v>38</v>
      </c>
      <c r="C32" s="18">
        <v>1166.4490646029999</v>
      </c>
      <c r="D32" s="18">
        <v>1429.9077363809999</v>
      </c>
      <c r="E32" s="18">
        <v>1590.6772612970001</v>
      </c>
      <c r="F32" s="166">
        <v>1716.9275391076601</v>
      </c>
      <c r="G32" s="166">
        <v>1716.2104090716603</v>
      </c>
      <c r="H32" s="166">
        <v>1690.8556583476602</v>
      </c>
      <c r="I32" s="166">
        <v>1657.6648522656601</v>
      </c>
      <c r="J32" s="166">
        <v>1691.5500798339399</v>
      </c>
      <c r="K32" s="166">
        <v>1691.599700432</v>
      </c>
      <c r="L32" s="166">
        <v>1657.4544627549999</v>
      </c>
      <c r="M32" s="166">
        <v>1686.009592221</v>
      </c>
      <c r="N32" s="166">
        <v>34.072653029999998</v>
      </c>
      <c r="O32" s="166">
        <v>32.103840341000002</v>
      </c>
    </row>
    <row r="33" spans="1:15" x14ac:dyDescent="0.3">
      <c r="A33" s="32" t="s">
        <v>74</v>
      </c>
      <c r="B33" s="13" t="s">
        <v>39</v>
      </c>
      <c r="C33" s="18">
        <v>844.73421667000002</v>
      </c>
      <c r="D33" s="18">
        <v>858.81262888900005</v>
      </c>
      <c r="E33" s="18">
        <v>913.94184583100002</v>
      </c>
      <c r="F33" s="166">
        <v>932.05484187299999</v>
      </c>
      <c r="G33" s="166">
        <v>928.03235222499995</v>
      </c>
      <c r="H33" s="166">
        <v>901.23115830500001</v>
      </c>
      <c r="I33" s="166">
        <v>897.20866865699998</v>
      </c>
      <c r="J33" s="166">
        <v>893.18617900900006</v>
      </c>
      <c r="K33" s="166">
        <v>889.16368936100002</v>
      </c>
      <c r="L33" s="166">
        <v>885.14119971299999</v>
      </c>
      <c r="M33" s="166">
        <v>824.45220816300002</v>
      </c>
      <c r="N33" s="166">
        <v>0</v>
      </c>
      <c r="O33" s="166">
        <v>0</v>
      </c>
    </row>
    <row r="34" spans="1:15" x14ac:dyDescent="0.3">
      <c r="A34" s="32" t="s">
        <v>75</v>
      </c>
      <c r="B34" s="13" t="s">
        <v>40</v>
      </c>
      <c r="C34" s="18">
        <v>171.88143700000001</v>
      </c>
      <c r="D34" s="18">
        <v>219.47228799999999</v>
      </c>
      <c r="E34" s="18">
        <v>219.47228799999999</v>
      </c>
      <c r="F34" s="166">
        <v>215.3151115</v>
      </c>
      <c r="G34" s="166">
        <v>215.3151115</v>
      </c>
      <c r="H34" s="166">
        <v>215.3151115</v>
      </c>
      <c r="I34" s="166">
        <v>213.36511150000001</v>
      </c>
      <c r="J34" s="166">
        <v>211.15793500000001</v>
      </c>
      <c r="K34" s="166">
        <v>211.15793500000001</v>
      </c>
      <c r="L34" s="166">
        <v>209.20793499999999</v>
      </c>
      <c r="M34" s="166">
        <v>207.00075849999999</v>
      </c>
      <c r="N34" s="166">
        <v>0</v>
      </c>
      <c r="O34" s="166">
        <v>0</v>
      </c>
    </row>
    <row r="35" spans="1:15" x14ac:dyDescent="0.3">
      <c r="A35" s="32" t="s">
        <v>76</v>
      </c>
      <c r="B35" s="13" t="s">
        <v>42</v>
      </c>
      <c r="C35" s="18">
        <v>1003.592301249</v>
      </c>
      <c r="D35" s="18">
        <v>997.83756945000005</v>
      </c>
      <c r="E35" s="18">
        <v>1033.696781763</v>
      </c>
      <c r="F35" s="166">
        <v>1027.7576520170001</v>
      </c>
      <c r="G35" s="166">
        <v>1012.43319859</v>
      </c>
      <c r="H35" s="166">
        <v>983.04248961400003</v>
      </c>
      <c r="I35" s="166">
        <v>967.79836610300003</v>
      </c>
      <c r="J35" s="166">
        <v>958.86060602099997</v>
      </c>
      <c r="K35" s="166">
        <v>934.85454672699996</v>
      </c>
      <c r="L35" s="166">
        <v>919.27696468600004</v>
      </c>
      <c r="M35" s="166">
        <v>902.21728567399998</v>
      </c>
      <c r="N35" s="166">
        <v>290.26152620099998</v>
      </c>
      <c r="O35" s="166">
        <v>284.33933052999998</v>
      </c>
    </row>
    <row r="36" spans="1:15" x14ac:dyDescent="0.3">
      <c r="A36" s="32" t="s">
        <v>77</v>
      </c>
      <c r="B36" s="13" t="s">
        <v>41</v>
      </c>
      <c r="C36" s="18">
        <v>414.41426628900001</v>
      </c>
      <c r="D36" s="18">
        <v>402.20535619100002</v>
      </c>
      <c r="E36" s="18">
        <v>408.41916000700002</v>
      </c>
      <c r="F36" s="166">
        <v>410.28564694099998</v>
      </c>
      <c r="G36" s="166">
        <v>347.58450650100002</v>
      </c>
      <c r="H36" s="166">
        <v>355.74180779699998</v>
      </c>
      <c r="I36" s="166">
        <v>387.57656094200001</v>
      </c>
      <c r="J36" s="166">
        <v>329.10028016530998</v>
      </c>
      <c r="K36" s="166">
        <v>335.96324836899998</v>
      </c>
      <c r="L36" s="166">
        <v>373.36904984799997</v>
      </c>
      <c r="M36" s="166">
        <v>309.99254498599998</v>
      </c>
      <c r="N36" s="166">
        <v>294.74852731200002</v>
      </c>
      <c r="O36" s="166">
        <v>302.64504574</v>
      </c>
    </row>
    <row r="37" spans="1:15" ht="18.600000000000001" customHeight="1" x14ac:dyDescent="0.3">
      <c r="A37" s="32" t="s">
        <v>204</v>
      </c>
      <c r="B37" s="13" t="s">
        <v>43</v>
      </c>
      <c r="C37" s="18">
        <v>0</v>
      </c>
      <c r="D37" s="18">
        <v>0</v>
      </c>
      <c r="E37" s="18">
        <v>0</v>
      </c>
      <c r="F37" s="166">
        <v>0</v>
      </c>
      <c r="G37" s="166">
        <v>0</v>
      </c>
      <c r="H37" s="166">
        <v>0</v>
      </c>
      <c r="I37" s="166">
        <v>0</v>
      </c>
      <c r="J37" s="166">
        <v>0</v>
      </c>
      <c r="K37" s="166">
        <v>0</v>
      </c>
      <c r="L37" s="166">
        <v>0</v>
      </c>
      <c r="M37" s="166">
        <v>0</v>
      </c>
      <c r="N37" s="166">
        <v>0</v>
      </c>
      <c r="O37" s="166">
        <v>0</v>
      </c>
    </row>
    <row r="38" spans="1:15" x14ac:dyDescent="0.3">
      <c r="A38" s="33"/>
      <c r="B38" s="21" t="s">
        <v>110</v>
      </c>
      <c r="C38" s="55">
        <v>99429.184875639563</v>
      </c>
      <c r="D38" s="55">
        <v>101004.08906785634</v>
      </c>
      <c r="E38" s="55">
        <v>103381.59523947917</v>
      </c>
      <c r="F38" s="167">
        <v>104802.04358483884</v>
      </c>
      <c r="G38" s="167">
        <v>103727.38299744421</v>
      </c>
      <c r="H38" s="167">
        <v>102106.97642902758</v>
      </c>
      <c r="I38" s="167">
        <v>100423.51083387659</v>
      </c>
      <c r="J38" s="167">
        <v>100270.04977439204</v>
      </c>
      <c r="K38" s="167">
        <v>101258.06477506795</v>
      </c>
      <c r="L38" s="167">
        <v>101884.78455436701</v>
      </c>
      <c r="M38" s="167">
        <v>101619.25392432802</v>
      </c>
      <c r="N38" s="167">
        <v>11416.229018477999</v>
      </c>
      <c r="O38" s="167">
        <f>SUM(O3:O37)</f>
        <v>10795.221049827001</v>
      </c>
    </row>
    <row r="39" spans="1:15" ht="59.4" customHeight="1" x14ac:dyDescent="0.3">
      <c r="A39" s="307" t="s">
        <v>819</v>
      </c>
      <c r="B39" s="308"/>
      <c r="C39" s="308"/>
      <c r="D39" s="308"/>
      <c r="E39" s="308"/>
      <c r="F39" s="308"/>
      <c r="G39" s="308"/>
      <c r="H39" s="308"/>
      <c r="I39" s="308"/>
      <c r="J39" s="308"/>
      <c r="K39" s="308"/>
      <c r="L39" s="308"/>
      <c r="M39" s="308"/>
      <c r="N39" s="308"/>
      <c r="O39" s="308"/>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9"/>
  <sheetViews>
    <sheetView zoomScale="80" zoomScaleNormal="120" workbookViewId="0">
      <pane xSplit="2" ySplit="2" topLeftCell="C4" activePane="bottomRight" state="frozen"/>
      <selection activeCell="O17" sqref="O16:O17"/>
      <selection pane="topRight" activeCell="O17" sqref="O16:O17"/>
      <selection pane="bottomLeft" activeCell="O17" sqref="O16:O17"/>
      <selection pane="bottomRight" activeCell="O17" sqref="O16:O17"/>
    </sheetView>
  </sheetViews>
  <sheetFormatPr defaultColWidth="8.6640625" defaultRowHeight="14.4" x14ac:dyDescent="0.3"/>
  <cols>
    <col min="1" max="1" width="2.6640625" style="242" bestFit="1" customWidth="1"/>
    <col min="2" max="2" width="42.6640625" style="233" bestFit="1" customWidth="1"/>
    <col min="3" max="6" width="7.33203125" style="233" customWidth="1"/>
    <col min="7" max="11" width="5.88671875" style="233" bestFit="1" customWidth="1"/>
    <col min="12" max="15" width="7.33203125" style="233" bestFit="1" customWidth="1"/>
    <col min="16" max="16" width="11.88671875" style="233" bestFit="1" customWidth="1"/>
    <col min="17" max="16384" width="8.6640625" style="233"/>
  </cols>
  <sheetData>
    <row r="1" spans="1:16" ht="28.95" customHeight="1" x14ac:dyDescent="0.3">
      <c r="A1" s="291" t="s">
        <v>769</v>
      </c>
      <c r="B1" s="292"/>
      <c r="C1" s="292"/>
      <c r="D1" s="292"/>
      <c r="E1" s="292"/>
      <c r="F1" s="292"/>
      <c r="G1" s="292"/>
      <c r="H1" s="292"/>
      <c r="I1" s="292"/>
      <c r="J1" s="292"/>
      <c r="K1" s="292"/>
      <c r="L1" s="292"/>
      <c r="M1" s="292"/>
      <c r="N1" s="292"/>
      <c r="O1" s="292"/>
    </row>
    <row r="2" spans="1:16" x14ac:dyDescent="0.3">
      <c r="A2" s="299" t="s">
        <v>747</v>
      </c>
      <c r="B2" s="299"/>
      <c r="C2" s="11">
        <v>44805</v>
      </c>
      <c r="D2" s="11">
        <v>44835</v>
      </c>
      <c r="E2" s="11">
        <v>44866</v>
      </c>
      <c r="F2" s="11">
        <v>44896</v>
      </c>
      <c r="G2" s="11">
        <v>44927</v>
      </c>
      <c r="H2" s="11">
        <v>44958</v>
      </c>
      <c r="I2" s="11">
        <v>44986</v>
      </c>
      <c r="J2" s="11">
        <v>45017</v>
      </c>
      <c r="K2" s="11">
        <v>45047</v>
      </c>
      <c r="L2" s="11">
        <v>45078</v>
      </c>
      <c r="M2" s="11">
        <v>45108</v>
      </c>
      <c r="N2" s="11">
        <v>45139</v>
      </c>
      <c r="O2" s="11">
        <v>45170</v>
      </c>
      <c r="P2" s="241"/>
    </row>
    <row r="3" spans="1:16" x14ac:dyDescent="0.3">
      <c r="A3" s="228" t="s">
        <v>44</v>
      </c>
      <c r="B3" s="229" t="s">
        <v>748</v>
      </c>
      <c r="C3" s="230">
        <v>10172.115027554841</v>
      </c>
      <c r="D3" s="230">
        <v>9769.5630566875043</v>
      </c>
      <c r="E3" s="230">
        <v>9787.2960516408311</v>
      </c>
      <c r="F3" s="231">
        <v>10857.486780997551</v>
      </c>
      <c r="G3" s="231">
        <v>10677.241443901801</v>
      </c>
      <c r="H3" s="231">
        <v>10681.4107397888</v>
      </c>
      <c r="I3" s="231">
        <v>10220.647730739061</v>
      </c>
      <c r="J3" s="231">
        <v>10268.03650993683</v>
      </c>
      <c r="K3" s="231">
        <v>10292.995073095</v>
      </c>
      <c r="L3" s="231">
        <v>10491.779396402</v>
      </c>
      <c r="M3" s="231">
        <v>10505.136276769001</v>
      </c>
      <c r="N3" s="231">
        <v>1477.339970537</v>
      </c>
      <c r="O3" s="231">
        <v>1271.6220362720001</v>
      </c>
      <c r="P3" s="232"/>
    </row>
    <row r="4" spans="1:16" x14ac:dyDescent="0.3">
      <c r="A4" s="234" t="s">
        <v>45</v>
      </c>
      <c r="B4" s="235" t="s">
        <v>749</v>
      </c>
      <c r="C4" s="230">
        <v>23518.758140851351</v>
      </c>
      <c r="D4" s="230">
        <v>23775.124586420352</v>
      </c>
      <c r="E4" s="230">
        <v>24095.202050146414</v>
      </c>
      <c r="F4" s="231">
        <v>24672.911294478352</v>
      </c>
      <c r="G4" s="231">
        <v>25054.104692095352</v>
      </c>
      <c r="H4" s="231">
        <v>23603.112229405353</v>
      </c>
      <c r="I4" s="231">
        <v>23928.621075448351</v>
      </c>
      <c r="J4" s="231">
        <v>23814.705526659272</v>
      </c>
      <c r="K4" s="231">
        <v>23839.879384721</v>
      </c>
      <c r="L4" s="231">
        <v>24556.875883223001</v>
      </c>
      <c r="M4" s="231">
        <v>24477.648482114</v>
      </c>
      <c r="N4" s="231">
        <v>1724.7935714580001</v>
      </c>
      <c r="O4" s="231">
        <v>1731.3526690470001</v>
      </c>
    </row>
    <row r="5" spans="1:16" x14ac:dyDescent="0.3">
      <c r="A5" s="234" t="s">
        <v>46</v>
      </c>
      <c r="B5" s="235" t="s">
        <v>750</v>
      </c>
      <c r="C5" s="230">
        <v>646.96709184700001</v>
      </c>
      <c r="D5" s="230">
        <v>634.91229618499995</v>
      </c>
      <c r="E5" s="230">
        <v>539.38602825999999</v>
      </c>
      <c r="F5" s="231">
        <v>386.05866800000001</v>
      </c>
      <c r="G5" s="231">
        <v>388.12756364400002</v>
      </c>
      <c r="H5" s="231">
        <v>395.22984104099999</v>
      </c>
      <c r="I5" s="231">
        <v>395.22674917900002</v>
      </c>
      <c r="J5" s="231">
        <v>383.69001813729005</v>
      </c>
      <c r="K5" s="231">
        <v>388.32353607300001</v>
      </c>
      <c r="L5" s="231">
        <v>388.10972382400001</v>
      </c>
      <c r="M5" s="231">
        <v>393.91370550300002</v>
      </c>
      <c r="N5" s="231">
        <v>357.141969356</v>
      </c>
      <c r="O5" s="231">
        <v>357.13392450200001</v>
      </c>
    </row>
    <row r="6" spans="1:16" x14ac:dyDescent="0.3">
      <c r="A6" s="234" t="s">
        <v>47</v>
      </c>
      <c r="B6" s="235" t="s">
        <v>751</v>
      </c>
      <c r="C6" s="230">
        <v>1623.7626946580001</v>
      </c>
      <c r="D6" s="230">
        <v>1604.743716685</v>
      </c>
      <c r="E6" s="230">
        <v>1553.654545009</v>
      </c>
      <c r="F6" s="231">
        <v>1545.966259844</v>
      </c>
      <c r="G6" s="231">
        <v>1546.495506899</v>
      </c>
      <c r="H6" s="231">
        <v>1551.192861625</v>
      </c>
      <c r="I6" s="231">
        <v>1566.18821705</v>
      </c>
      <c r="J6" s="231">
        <v>1607.58682220171</v>
      </c>
      <c r="K6" s="231">
        <v>1606.8010641220001</v>
      </c>
      <c r="L6" s="231">
        <v>1669.5653242179999</v>
      </c>
      <c r="M6" s="231">
        <v>1791.8736169450001</v>
      </c>
      <c r="N6" s="231">
        <v>780.08752515499998</v>
      </c>
      <c r="O6" s="231">
        <v>782.41800156600004</v>
      </c>
    </row>
    <row r="7" spans="1:16" x14ac:dyDescent="0.3">
      <c r="A7" s="234" t="s">
        <v>48</v>
      </c>
      <c r="B7" s="235" t="s">
        <v>752</v>
      </c>
      <c r="C7" s="230">
        <v>0</v>
      </c>
      <c r="D7" s="230">
        <v>0</v>
      </c>
      <c r="E7" s="230">
        <v>0</v>
      </c>
      <c r="F7" s="231">
        <v>0</v>
      </c>
      <c r="G7" s="231">
        <v>0</v>
      </c>
      <c r="H7" s="231">
        <v>0</v>
      </c>
      <c r="I7" s="231">
        <v>0</v>
      </c>
      <c r="J7" s="231">
        <v>0</v>
      </c>
      <c r="K7" s="231">
        <v>0</v>
      </c>
      <c r="L7" s="231">
        <v>0</v>
      </c>
      <c r="M7" s="231">
        <v>0</v>
      </c>
      <c r="N7" s="231">
        <v>0</v>
      </c>
      <c r="O7" s="231">
        <v>0</v>
      </c>
    </row>
    <row r="8" spans="1:16" x14ac:dyDescent="0.3">
      <c r="A8" s="234" t="s">
        <v>49</v>
      </c>
      <c r="B8" s="235" t="s">
        <v>753</v>
      </c>
      <c r="C8" s="230">
        <v>0</v>
      </c>
      <c r="D8" s="230">
        <v>0</v>
      </c>
      <c r="E8" s="230">
        <v>0</v>
      </c>
      <c r="F8" s="231">
        <v>0</v>
      </c>
      <c r="G8" s="231">
        <v>0</v>
      </c>
      <c r="H8" s="231">
        <v>0</v>
      </c>
      <c r="I8" s="231">
        <v>0</v>
      </c>
      <c r="J8" s="231">
        <v>0</v>
      </c>
      <c r="K8" s="231">
        <v>0</v>
      </c>
      <c r="L8" s="231">
        <v>0</v>
      </c>
      <c r="M8" s="231">
        <v>0</v>
      </c>
      <c r="N8" s="231">
        <v>0</v>
      </c>
      <c r="O8" s="231">
        <v>0</v>
      </c>
    </row>
    <row r="9" spans="1:16" x14ac:dyDescent="0.3">
      <c r="A9" s="234" t="s">
        <v>50</v>
      </c>
      <c r="B9" s="235" t="s">
        <v>754</v>
      </c>
      <c r="C9" s="230">
        <v>0</v>
      </c>
      <c r="D9" s="230">
        <v>0</v>
      </c>
      <c r="E9" s="230">
        <v>0</v>
      </c>
      <c r="F9" s="231">
        <v>0</v>
      </c>
      <c r="G9" s="231">
        <v>0</v>
      </c>
      <c r="H9" s="231">
        <v>0</v>
      </c>
      <c r="I9" s="231">
        <v>0</v>
      </c>
      <c r="J9" s="231">
        <v>0</v>
      </c>
      <c r="K9" s="231">
        <v>0</v>
      </c>
      <c r="L9" s="231">
        <v>0</v>
      </c>
      <c r="M9" s="231">
        <v>0</v>
      </c>
      <c r="N9" s="231">
        <v>0</v>
      </c>
      <c r="O9" s="231">
        <v>0</v>
      </c>
    </row>
    <row r="10" spans="1:16" x14ac:dyDescent="0.3">
      <c r="A10" s="234" t="s">
        <v>51</v>
      </c>
      <c r="B10" s="236" t="s">
        <v>755</v>
      </c>
      <c r="C10" s="230">
        <v>5757.1555843369997</v>
      </c>
      <c r="D10" s="230">
        <v>5820.9358066340001</v>
      </c>
      <c r="E10" s="230">
        <v>5817.633094496</v>
      </c>
      <c r="F10" s="231">
        <v>5724.4980084030003</v>
      </c>
      <c r="G10" s="231">
        <v>5708.329541176</v>
      </c>
      <c r="H10" s="231">
        <v>5849.2365455999998</v>
      </c>
      <c r="I10" s="231">
        <v>5522.2047833830002</v>
      </c>
      <c r="J10" s="231">
        <v>5473.6776108501408</v>
      </c>
      <c r="K10" s="231">
        <v>6797.1171548000002</v>
      </c>
      <c r="L10" s="231">
        <v>6686.6553642669996</v>
      </c>
      <c r="M10" s="231">
        <v>6838.1291504589999</v>
      </c>
      <c r="N10" s="231">
        <v>3058.201405583</v>
      </c>
      <c r="O10" s="231">
        <v>2488.4107818369998</v>
      </c>
    </row>
    <row r="11" spans="1:16" x14ac:dyDescent="0.3">
      <c r="A11" s="234" t="s">
        <v>52</v>
      </c>
      <c r="B11" s="235" t="s">
        <v>756</v>
      </c>
      <c r="C11" s="230">
        <v>14547.342765398767</v>
      </c>
      <c r="D11" s="230">
        <v>14703.097201396526</v>
      </c>
      <c r="E11" s="230">
        <v>14747.201898888128</v>
      </c>
      <c r="F11" s="231">
        <v>14493.050989343888</v>
      </c>
      <c r="G11" s="231">
        <v>14223.173987476559</v>
      </c>
      <c r="H11" s="231">
        <v>14273.868479956998</v>
      </c>
      <c r="I11" s="231">
        <v>13564.641446704041</v>
      </c>
      <c r="J11" s="231">
        <v>13731.83419275133</v>
      </c>
      <c r="K11" s="231">
        <v>13433.110857572001</v>
      </c>
      <c r="L11" s="231">
        <v>13252.427122376999</v>
      </c>
      <c r="M11" s="231">
        <v>13286.41141101</v>
      </c>
      <c r="N11" s="231">
        <v>179.34192629500001</v>
      </c>
      <c r="O11" s="231">
        <v>180.877551866</v>
      </c>
    </row>
    <row r="12" spans="1:16" x14ac:dyDescent="0.3">
      <c r="A12" s="234" t="s">
        <v>53</v>
      </c>
      <c r="B12" s="235" t="s">
        <v>757</v>
      </c>
      <c r="C12" s="230">
        <v>8564.7518357360605</v>
      </c>
      <c r="D12" s="230">
        <v>8732.3474855123204</v>
      </c>
      <c r="E12" s="230">
        <v>8752.2025072019496</v>
      </c>
      <c r="F12" s="231">
        <v>8790.3843726469295</v>
      </c>
      <c r="G12" s="231">
        <v>7225.0671665576501</v>
      </c>
      <c r="H12" s="231">
        <v>7246.5045937430195</v>
      </c>
      <c r="I12" s="231">
        <v>6965.7069669542207</v>
      </c>
      <c r="J12" s="231">
        <v>6904.9915768542805</v>
      </c>
      <c r="K12" s="231">
        <v>6916.9611360039999</v>
      </c>
      <c r="L12" s="231">
        <v>6933.7777234510004</v>
      </c>
      <c r="M12" s="231">
        <v>6933.628723625</v>
      </c>
      <c r="N12" s="231">
        <v>2547.2112922229999</v>
      </c>
      <c r="O12" s="231">
        <v>2702.194541154</v>
      </c>
    </row>
    <row r="13" spans="1:16" x14ac:dyDescent="0.3">
      <c r="A13" s="234" t="s">
        <v>54</v>
      </c>
      <c r="B13" s="235" t="s">
        <v>758</v>
      </c>
      <c r="C13" s="230">
        <v>0</v>
      </c>
      <c r="D13" s="230">
        <v>0</v>
      </c>
      <c r="E13" s="230">
        <v>0</v>
      </c>
      <c r="F13" s="231">
        <v>0</v>
      </c>
      <c r="G13" s="231">
        <v>0</v>
      </c>
      <c r="H13" s="231">
        <v>0</v>
      </c>
      <c r="I13" s="231">
        <v>0</v>
      </c>
      <c r="J13" s="231">
        <v>0</v>
      </c>
      <c r="K13" s="231">
        <v>0</v>
      </c>
      <c r="L13" s="231">
        <v>0</v>
      </c>
      <c r="M13" s="231">
        <v>0</v>
      </c>
      <c r="N13" s="231">
        <v>0</v>
      </c>
      <c r="O13" s="231">
        <v>0</v>
      </c>
    </row>
    <row r="14" spans="1:16" x14ac:dyDescent="0.3">
      <c r="A14" s="234" t="s">
        <v>55</v>
      </c>
      <c r="B14" s="235" t="s">
        <v>759</v>
      </c>
      <c r="C14" s="230">
        <v>95.670100516999995</v>
      </c>
      <c r="D14" s="230">
        <v>83.806086820000004</v>
      </c>
      <c r="E14" s="230">
        <v>83.806086820000004</v>
      </c>
      <c r="F14" s="231">
        <v>65.563775995</v>
      </c>
      <c r="G14" s="231">
        <v>61.533909215999998</v>
      </c>
      <c r="H14" s="231">
        <v>61.533909215999998</v>
      </c>
      <c r="I14" s="231">
        <v>41.175118699000002</v>
      </c>
      <c r="J14" s="231">
        <v>41.175118699000002</v>
      </c>
      <c r="K14" s="231">
        <v>41.175118699000002</v>
      </c>
      <c r="L14" s="231">
        <v>30.766954796</v>
      </c>
      <c r="M14" s="231">
        <v>30.766954796</v>
      </c>
      <c r="N14" s="231">
        <v>0</v>
      </c>
      <c r="O14" s="231">
        <v>0</v>
      </c>
    </row>
    <row r="15" spans="1:16" x14ac:dyDescent="0.3">
      <c r="A15" s="234" t="s">
        <v>56</v>
      </c>
      <c r="B15" s="235" t="s">
        <v>760</v>
      </c>
      <c r="C15" s="230">
        <v>61.590370612000001</v>
      </c>
      <c r="D15" s="230">
        <v>62.345065603999998</v>
      </c>
      <c r="E15" s="230">
        <v>62.309661433999999</v>
      </c>
      <c r="F15" s="231">
        <v>64.483476832999997</v>
      </c>
      <c r="G15" s="231">
        <v>64.940734793999994</v>
      </c>
      <c r="H15" s="231">
        <v>64.904348057999997</v>
      </c>
      <c r="I15" s="231">
        <v>64.479759455000007</v>
      </c>
      <c r="J15" s="231">
        <v>64.051278791000001</v>
      </c>
      <c r="K15" s="231">
        <v>63.618870389000001</v>
      </c>
      <c r="L15" s="231">
        <v>63.182498242000001</v>
      </c>
      <c r="M15" s="231">
        <v>62.742126018999997</v>
      </c>
      <c r="N15" s="231">
        <v>0</v>
      </c>
      <c r="O15" s="231">
        <v>0</v>
      </c>
    </row>
    <row r="16" spans="1:16" x14ac:dyDescent="0.3">
      <c r="A16" s="234" t="s">
        <v>57</v>
      </c>
      <c r="B16" s="235" t="s">
        <v>761</v>
      </c>
      <c r="C16" s="230">
        <v>0</v>
      </c>
      <c r="D16" s="230">
        <v>0</v>
      </c>
      <c r="E16" s="230">
        <v>0</v>
      </c>
      <c r="F16" s="231">
        <v>0</v>
      </c>
      <c r="G16" s="231">
        <v>0</v>
      </c>
      <c r="H16" s="231">
        <v>0</v>
      </c>
      <c r="I16" s="231">
        <v>0</v>
      </c>
      <c r="J16" s="231">
        <v>0</v>
      </c>
      <c r="K16" s="231">
        <v>0</v>
      </c>
      <c r="L16" s="231">
        <v>0</v>
      </c>
      <c r="M16" s="231">
        <v>0</v>
      </c>
      <c r="N16" s="231">
        <v>0</v>
      </c>
      <c r="O16" s="231">
        <v>0</v>
      </c>
    </row>
    <row r="17" spans="1:15" x14ac:dyDescent="0.3">
      <c r="A17" s="234" t="s">
        <v>58</v>
      </c>
      <c r="B17" s="235" t="s">
        <v>762</v>
      </c>
      <c r="C17" s="230">
        <v>775.83146715700002</v>
      </c>
      <c r="D17" s="230">
        <v>778.4787182</v>
      </c>
      <c r="E17" s="230">
        <v>784.44475613700001</v>
      </c>
      <c r="F17" s="231">
        <v>774.45033038600002</v>
      </c>
      <c r="G17" s="231">
        <v>1761.626735498</v>
      </c>
      <c r="H17" s="231">
        <v>1769.443267612</v>
      </c>
      <c r="I17" s="231">
        <v>1754.75325505</v>
      </c>
      <c r="J17" s="231">
        <v>1746.0204780583899</v>
      </c>
      <c r="K17" s="231">
        <v>1628.4891040130001</v>
      </c>
      <c r="L17" s="231">
        <v>1619.232344708</v>
      </c>
      <c r="M17" s="231">
        <v>1598.5160730299999</v>
      </c>
      <c r="N17" s="231">
        <v>726.92517383999996</v>
      </c>
      <c r="O17" s="231">
        <v>723.43042231000004</v>
      </c>
    </row>
    <row r="18" spans="1:15" x14ac:dyDescent="0.3">
      <c r="A18" s="234" t="s">
        <v>59</v>
      </c>
      <c r="B18" s="235" t="s">
        <v>763</v>
      </c>
      <c r="C18" s="230">
        <v>0</v>
      </c>
      <c r="D18" s="230">
        <v>0</v>
      </c>
      <c r="E18" s="230">
        <v>0</v>
      </c>
      <c r="F18" s="231">
        <v>0</v>
      </c>
      <c r="G18" s="231">
        <v>0</v>
      </c>
      <c r="H18" s="231">
        <v>0</v>
      </c>
      <c r="I18" s="231">
        <v>0</v>
      </c>
      <c r="J18" s="231">
        <v>0</v>
      </c>
      <c r="K18" s="231">
        <v>0</v>
      </c>
      <c r="L18" s="231">
        <v>0</v>
      </c>
      <c r="M18" s="231">
        <v>0</v>
      </c>
      <c r="N18" s="231">
        <v>0</v>
      </c>
      <c r="O18" s="231">
        <v>0</v>
      </c>
    </row>
    <row r="19" spans="1:15" x14ac:dyDescent="0.3">
      <c r="A19" s="234" t="s">
        <v>60</v>
      </c>
      <c r="B19" s="235" t="s">
        <v>764</v>
      </c>
      <c r="C19" s="230">
        <v>1184.4974343599999</v>
      </c>
      <c r="D19" s="230">
        <v>1196.5149437309999</v>
      </c>
      <c r="E19" s="230">
        <v>2062.895220592</v>
      </c>
      <c r="F19" s="231">
        <v>1959.494556356</v>
      </c>
      <c r="G19" s="231">
        <v>1777.7639685280001</v>
      </c>
      <c r="H19" s="231">
        <v>1715.6673503710001</v>
      </c>
      <c r="I19" s="231">
        <v>1672.0907367699999</v>
      </c>
      <c r="J19" s="231">
        <v>1678.68886824624</v>
      </c>
      <c r="K19" s="231">
        <v>1718.9871415580001</v>
      </c>
      <c r="L19" s="231">
        <v>1767.9960117620001</v>
      </c>
      <c r="M19" s="231">
        <v>1792.406406459</v>
      </c>
      <c r="N19" s="231">
        <v>99.646949153999998</v>
      </c>
      <c r="O19" s="231">
        <v>96.473438459999997</v>
      </c>
    </row>
    <row r="20" spans="1:15" x14ac:dyDescent="0.3">
      <c r="A20" s="234" t="s">
        <v>61</v>
      </c>
      <c r="B20" s="235" t="s">
        <v>765</v>
      </c>
      <c r="C20" s="230">
        <v>0</v>
      </c>
      <c r="D20" s="230">
        <v>0</v>
      </c>
      <c r="E20" s="230">
        <v>0</v>
      </c>
      <c r="F20" s="231">
        <v>0</v>
      </c>
      <c r="G20" s="231">
        <v>0</v>
      </c>
      <c r="H20" s="231">
        <v>0</v>
      </c>
      <c r="I20" s="231">
        <v>0</v>
      </c>
      <c r="J20" s="231">
        <v>0</v>
      </c>
      <c r="K20" s="231">
        <v>0</v>
      </c>
      <c r="L20" s="231">
        <v>0</v>
      </c>
      <c r="M20" s="231">
        <v>0</v>
      </c>
      <c r="N20" s="231">
        <v>0</v>
      </c>
      <c r="O20" s="231">
        <v>0</v>
      </c>
    </row>
    <row r="21" spans="1:15" x14ac:dyDescent="0.3">
      <c r="A21" s="234" t="s">
        <v>62</v>
      </c>
      <c r="B21" s="235" t="s">
        <v>766</v>
      </c>
      <c r="C21" s="230">
        <v>0</v>
      </c>
      <c r="D21" s="230">
        <v>0</v>
      </c>
      <c r="E21" s="230">
        <v>0</v>
      </c>
      <c r="F21" s="231">
        <v>0</v>
      </c>
      <c r="G21" s="231">
        <v>0</v>
      </c>
      <c r="H21" s="231">
        <v>0</v>
      </c>
      <c r="I21" s="231">
        <v>0</v>
      </c>
      <c r="J21" s="231">
        <v>0</v>
      </c>
      <c r="K21" s="231">
        <v>0</v>
      </c>
      <c r="L21" s="231">
        <v>0</v>
      </c>
      <c r="M21" s="231">
        <v>0</v>
      </c>
      <c r="N21" s="231">
        <v>0</v>
      </c>
      <c r="O21" s="231">
        <v>0</v>
      </c>
    </row>
    <row r="22" spans="1:15" x14ac:dyDescent="0.3">
      <c r="A22" s="234" t="s">
        <v>63</v>
      </c>
      <c r="B22" s="235" t="s">
        <v>767</v>
      </c>
      <c r="C22" s="230">
        <v>0</v>
      </c>
      <c r="D22" s="230">
        <v>0</v>
      </c>
      <c r="E22" s="230">
        <v>0</v>
      </c>
      <c r="F22" s="231">
        <v>0</v>
      </c>
      <c r="G22" s="231">
        <v>0</v>
      </c>
      <c r="H22" s="231">
        <v>0</v>
      </c>
      <c r="I22" s="231">
        <v>0</v>
      </c>
      <c r="J22" s="231">
        <v>0</v>
      </c>
      <c r="K22" s="231">
        <v>0</v>
      </c>
      <c r="L22" s="231">
        <v>0</v>
      </c>
      <c r="M22" s="231">
        <v>0</v>
      </c>
      <c r="N22" s="231">
        <v>0</v>
      </c>
      <c r="O22" s="231">
        <v>0</v>
      </c>
    </row>
    <row r="23" spans="1:15" x14ac:dyDescent="0.3">
      <c r="A23" s="234" t="s">
        <v>64</v>
      </c>
      <c r="B23" s="235" t="s">
        <v>768</v>
      </c>
      <c r="C23" s="230">
        <v>32480.74236261057</v>
      </c>
      <c r="D23" s="230">
        <v>33842.220103980631</v>
      </c>
      <c r="E23" s="230">
        <v>35095.563338853819</v>
      </c>
      <c r="F23" s="231">
        <v>35467.695071555136</v>
      </c>
      <c r="G23" s="231">
        <v>35238.977747657853</v>
      </c>
      <c r="H23" s="231">
        <v>34894.872262610399</v>
      </c>
      <c r="I23" s="231">
        <v>34727.774994444924</v>
      </c>
      <c r="J23" s="231">
        <v>34555.591773206608</v>
      </c>
      <c r="K23" s="231">
        <v>34530.606334021999</v>
      </c>
      <c r="L23" s="231">
        <v>34424.416207096998</v>
      </c>
      <c r="M23" s="231">
        <v>33908.080997598998</v>
      </c>
      <c r="N23" s="231">
        <v>465.53923487700001</v>
      </c>
      <c r="O23" s="231">
        <v>461.30768281299999</v>
      </c>
    </row>
    <row r="24" spans="1:15" x14ac:dyDescent="0.3">
      <c r="A24" s="237"/>
      <c r="B24" s="238" t="s">
        <v>7</v>
      </c>
      <c r="C24" s="239">
        <v>99429.184875639607</v>
      </c>
      <c r="D24" s="239">
        <v>101004.08906785634</v>
      </c>
      <c r="E24" s="239">
        <v>103381.59523947915</v>
      </c>
      <c r="F24" s="240">
        <v>104802.04358483886</v>
      </c>
      <c r="G24" s="240">
        <v>103727.38299744422</v>
      </c>
      <c r="H24" s="240">
        <v>102106.97642902756</v>
      </c>
      <c r="I24" s="240">
        <v>100423.51083387659</v>
      </c>
      <c r="J24" s="240">
        <v>100270.0497743921</v>
      </c>
      <c r="K24" s="240">
        <v>101258.06477506801</v>
      </c>
      <c r="L24" s="240">
        <v>101884.78455436701</v>
      </c>
      <c r="M24" s="240">
        <v>101619.253924328</v>
      </c>
      <c r="N24" s="240">
        <v>11416.229018477999</v>
      </c>
      <c r="O24" s="240">
        <v>10795.221049827</v>
      </c>
    </row>
    <row r="25" spans="1:15" ht="46.8" customHeight="1" x14ac:dyDescent="0.3">
      <c r="A25" s="307" t="s">
        <v>819</v>
      </c>
      <c r="B25" s="308"/>
      <c r="C25" s="308"/>
      <c r="D25" s="308"/>
      <c r="E25" s="308"/>
      <c r="F25" s="308"/>
      <c r="G25" s="308"/>
      <c r="H25" s="308"/>
      <c r="I25" s="308"/>
      <c r="J25" s="308"/>
      <c r="K25" s="308"/>
      <c r="L25" s="308"/>
      <c r="M25" s="308"/>
      <c r="N25" s="308"/>
      <c r="O25" s="308"/>
    </row>
    <row r="29" spans="1:15" x14ac:dyDescent="0.3">
      <c r="A29" s="233"/>
    </row>
  </sheetData>
  <mergeCells count="3">
    <mergeCell ref="A2:B2"/>
    <mergeCell ref="A25:O25"/>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12" sqref="E12"/>
    </sheetView>
  </sheetViews>
  <sheetFormatPr defaultRowHeight="14.4" x14ac:dyDescent="0.3"/>
  <cols>
    <col min="1" max="1" width="4.109375" style="47" customWidth="1"/>
    <col min="2" max="2" width="3.6640625" customWidth="1"/>
    <col min="3" max="3" width="7.88671875" bestFit="1" customWidth="1"/>
    <col min="4" max="4" width="3.33203125" customWidth="1"/>
    <col min="5" max="5" width="57.5546875" customWidth="1"/>
  </cols>
  <sheetData>
    <row r="9" spans="3:6" x14ac:dyDescent="0.3">
      <c r="C9" s="44" t="s">
        <v>183</v>
      </c>
      <c r="D9" s="45" t="s">
        <v>184</v>
      </c>
      <c r="E9" s="43" t="s">
        <v>128</v>
      </c>
    </row>
    <row r="10" spans="3:6" x14ac:dyDescent="0.3">
      <c r="C10" s="44" t="s">
        <v>103</v>
      </c>
      <c r="D10" s="45" t="s">
        <v>184</v>
      </c>
      <c r="E10" s="43" t="s">
        <v>185</v>
      </c>
    </row>
    <row r="11" spans="3:6" x14ac:dyDescent="0.3">
      <c r="C11" s="44" t="s">
        <v>186</v>
      </c>
      <c r="D11" s="45" t="s">
        <v>184</v>
      </c>
      <c r="E11" s="43" t="s">
        <v>130</v>
      </c>
    </row>
    <row r="12" spans="3:6" x14ac:dyDescent="0.3">
      <c r="C12" s="44" t="s">
        <v>187</v>
      </c>
      <c r="D12" s="45" t="s">
        <v>184</v>
      </c>
      <c r="E12" s="43" t="s">
        <v>131</v>
      </c>
    </row>
    <row r="13" spans="3:6" x14ac:dyDescent="0.3">
      <c r="C13" s="44" t="s">
        <v>104</v>
      </c>
      <c r="D13" s="45" t="s">
        <v>184</v>
      </c>
      <c r="E13" s="43" t="s">
        <v>188</v>
      </c>
    </row>
    <row r="14" spans="3:6" x14ac:dyDescent="0.3">
      <c r="C14" s="44" t="s">
        <v>189</v>
      </c>
      <c r="D14" s="45" t="s">
        <v>184</v>
      </c>
      <c r="E14" s="43" t="s">
        <v>132</v>
      </c>
    </row>
    <row r="15" spans="3:6" x14ac:dyDescent="0.3">
      <c r="C15" s="44" t="s">
        <v>105</v>
      </c>
      <c r="D15" s="45" t="s">
        <v>184</v>
      </c>
      <c r="E15" s="43" t="s">
        <v>190</v>
      </c>
      <c r="F15" t="s">
        <v>368</v>
      </c>
    </row>
    <row r="16" spans="3:6" x14ac:dyDescent="0.3">
      <c r="C16" s="44" t="s">
        <v>191</v>
      </c>
      <c r="D16" s="45" t="s">
        <v>184</v>
      </c>
      <c r="E16" s="43" t="s">
        <v>192</v>
      </c>
    </row>
    <row r="17" spans="3:5" x14ac:dyDescent="0.3">
      <c r="C17" s="44" t="s">
        <v>193</v>
      </c>
      <c r="D17" s="45" t="s">
        <v>184</v>
      </c>
      <c r="E17" s="43" t="s">
        <v>141</v>
      </c>
    </row>
    <row r="18" spans="3:5" x14ac:dyDescent="0.3">
      <c r="C18" s="44" t="s">
        <v>106</v>
      </c>
      <c r="D18" s="45" t="s">
        <v>184</v>
      </c>
      <c r="E18" s="43" t="s">
        <v>194</v>
      </c>
    </row>
    <row r="19" spans="3:5" x14ac:dyDescent="0.3">
      <c r="C19" s="44" t="s">
        <v>195</v>
      </c>
      <c r="D19" s="45" t="s">
        <v>184</v>
      </c>
      <c r="E19" s="43" t="s">
        <v>196</v>
      </c>
    </row>
    <row r="20" spans="3:5" x14ac:dyDescent="0.3">
      <c r="C20" s="44" t="s">
        <v>197</v>
      </c>
      <c r="D20" s="45" t="s">
        <v>184</v>
      </c>
      <c r="E20" s="43" t="s">
        <v>198</v>
      </c>
    </row>
    <row r="21" spans="3:5" x14ac:dyDescent="0.3">
      <c r="C21" s="44" t="s">
        <v>112</v>
      </c>
      <c r="D21" s="45" t="s">
        <v>184</v>
      </c>
      <c r="E21" s="43" t="s">
        <v>199</v>
      </c>
    </row>
    <row r="22" spans="3:5" x14ac:dyDescent="0.3">
      <c r="C22" s="44" t="s">
        <v>107</v>
      </c>
      <c r="D22" s="45" t="s">
        <v>184</v>
      </c>
      <c r="E22" s="43" t="s">
        <v>200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zoomScale="85" zoomScaleNormal="85" zoomScaleSheetLayoutView="120" workbookViewId="0">
      <selection activeCell="E13" sqref="E13"/>
    </sheetView>
  </sheetViews>
  <sheetFormatPr defaultRowHeight="14.4" x14ac:dyDescent="0.3"/>
  <cols>
    <col min="1" max="1" width="34.6640625" customWidth="1"/>
    <col min="2" max="5" width="16.88671875" customWidth="1"/>
    <col min="6" max="6" width="26" bestFit="1" customWidth="1"/>
  </cols>
  <sheetData>
    <row r="1" spans="1:5" ht="29.4" customHeight="1" x14ac:dyDescent="0.3">
      <c r="A1" s="284" t="s">
        <v>322</v>
      </c>
      <c r="B1" s="285"/>
      <c r="C1" s="285"/>
      <c r="D1" s="285"/>
      <c r="E1" s="286"/>
    </row>
    <row r="2" spans="1:5" ht="37.950000000000003" customHeight="1" x14ac:dyDescent="0.3">
      <c r="A2" s="70" t="s">
        <v>114</v>
      </c>
      <c r="B2" s="88" t="s">
        <v>323</v>
      </c>
      <c r="C2" s="88" t="s">
        <v>324</v>
      </c>
      <c r="D2" s="88" t="s">
        <v>325</v>
      </c>
      <c r="E2" s="88" t="s">
        <v>326</v>
      </c>
    </row>
    <row r="3" spans="1:5" x14ac:dyDescent="0.3">
      <c r="A3" s="74" t="s">
        <v>373</v>
      </c>
      <c r="B3" s="89">
        <v>150</v>
      </c>
      <c r="C3" s="261">
        <v>538396.16858426703</v>
      </c>
      <c r="D3" s="261">
        <v>382032.91096583602</v>
      </c>
      <c r="E3" s="262">
        <v>156363.257618431</v>
      </c>
    </row>
    <row r="4" spans="1:5" x14ac:dyDescent="0.3">
      <c r="A4" s="75" t="s">
        <v>420</v>
      </c>
      <c r="B4" s="91">
        <v>55</v>
      </c>
      <c r="C4" s="90">
        <v>27242.48306839</v>
      </c>
      <c r="D4" s="90">
        <v>11529.020448736001</v>
      </c>
      <c r="E4" s="90">
        <v>15713.462619653999</v>
      </c>
    </row>
    <row r="5" spans="1:5" x14ac:dyDescent="0.3">
      <c r="A5" s="75" t="s">
        <v>374</v>
      </c>
      <c r="B5" s="91">
        <v>1</v>
      </c>
      <c r="C5" s="90">
        <v>14788.115748052</v>
      </c>
      <c r="D5" s="90">
        <v>12462.288882778001</v>
      </c>
      <c r="E5" s="90">
        <v>2325.8268652739998</v>
      </c>
    </row>
    <row r="6" spans="1:5" x14ac:dyDescent="0.3">
      <c r="A6" s="25" t="s">
        <v>7</v>
      </c>
      <c r="B6" s="92">
        <f>SUM(B3:B5)</f>
        <v>206</v>
      </c>
      <c r="C6" s="117">
        <f t="shared" ref="C6:E6" si="0">SUM(C3:C5)</f>
        <v>580426.7674007091</v>
      </c>
      <c r="D6" s="117">
        <f t="shared" si="0"/>
        <v>406024.22029735002</v>
      </c>
      <c r="E6" s="117">
        <f t="shared" si="0"/>
        <v>174402.54710335899</v>
      </c>
    </row>
    <row r="7" spans="1:5" ht="46.2" customHeight="1" x14ac:dyDescent="0.3">
      <c r="A7" s="287" t="s">
        <v>830</v>
      </c>
      <c r="B7" s="288"/>
      <c r="C7" s="288"/>
      <c r="D7" s="288"/>
      <c r="E7" s="289"/>
    </row>
    <row r="8" spans="1:5" x14ac:dyDescent="0.3">
      <c r="D8" s="3"/>
      <c r="E8" s="3"/>
    </row>
    <row r="9" spans="1:5" x14ac:dyDescent="0.3">
      <c r="D9" s="244"/>
      <c r="E9" s="244"/>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I61" activePane="bottomRight" state="frozen"/>
      <selection activeCell="N78" sqref="N78"/>
      <selection pane="topRight" activeCell="N78" sqref="N78"/>
      <selection pane="bottomLeft" activeCell="N78" sqref="N78"/>
      <selection pane="bottomRight" activeCell="N78" sqref="N78"/>
    </sheetView>
  </sheetViews>
  <sheetFormatPr defaultRowHeight="14.4" x14ac:dyDescent="0.3"/>
  <cols>
    <col min="1" max="1" width="43" customWidth="1"/>
    <col min="2" max="8" width="12.109375" customWidth="1"/>
    <col min="9" max="9" width="9.109375" customWidth="1"/>
    <col min="10" max="10" width="9.109375" style="175" customWidth="1"/>
    <col min="11" max="14" width="9.109375" customWidth="1"/>
  </cols>
  <sheetData>
    <row r="1" spans="1:14" ht="29.4" customHeight="1" x14ac:dyDescent="0.3">
      <c r="A1" s="291" t="s">
        <v>117</v>
      </c>
      <c r="B1" s="292"/>
      <c r="C1" s="292"/>
      <c r="D1" s="292"/>
      <c r="E1" s="292"/>
      <c r="F1" s="292"/>
      <c r="G1" s="292"/>
      <c r="H1" s="292"/>
      <c r="I1" s="292"/>
      <c r="J1" s="292"/>
      <c r="K1" s="292"/>
      <c r="L1" s="292"/>
      <c r="M1" s="292"/>
      <c r="N1" s="276"/>
    </row>
    <row r="2" spans="1:14" x14ac:dyDescent="0.3">
      <c r="A2" s="66" t="s">
        <v>114</v>
      </c>
      <c r="B2" s="9">
        <v>44805</v>
      </c>
      <c r="C2" s="9">
        <v>44835</v>
      </c>
      <c r="D2" s="9">
        <v>44866</v>
      </c>
      <c r="E2" s="9">
        <v>44896</v>
      </c>
      <c r="F2" s="9">
        <v>44927</v>
      </c>
      <c r="G2" s="9">
        <v>44958</v>
      </c>
      <c r="H2" s="9">
        <v>44986</v>
      </c>
      <c r="I2" s="9">
        <v>45017</v>
      </c>
      <c r="J2" s="9">
        <v>45047</v>
      </c>
      <c r="K2" s="9">
        <v>45078</v>
      </c>
      <c r="L2" s="9">
        <v>45108</v>
      </c>
      <c r="M2" s="9">
        <v>45139</v>
      </c>
      <c r="N2" s="9">
        <v>45192</v>
      </c>
    </row>
    <row r="3" spans="1:14" x14ac:dyDescent="0.3">
      <c r="A3" s="59" t="s">
        <v>0</v>
      </c>
      <c r="B3" s="16">
        <v>25438.60172414</v>
      </c>
      <c r="C3" s="16">
        <v>26984.906140227002</v>
      </c>
      <c r="D3" s="16">
        <v>24664.237786473001</v>
      </c>
      <c r="E3" s="16">
        <v>28191.233257480999</v>
      </c>
      <c r="F3" s="16">
        <v>26022.678028212998</v>
      </c>
      <c r="G3" s="16">
        <v>28315.672440929</v>
      </c>
      <c r="H3" s="16">
        <v>29112.806806952001</v>
      </c>
      <c r="I3" s="208">
        <v>29633.583905954001</v>
      </c>
      <c r="J3" s="209">
        <v>26553.741927400999</v>
      </c>
      <c r="K3" s="180">
        <v>32927.981324204004</v>
      </c>
      <c r="L3" s="250">
        <v>30788.158796844</v>
      </c>
      <c r="M3" s="261">
        <v>28139.515340881</v>
      </c>
      <c r="N3" s="261">
        <v>29653.180390561</v>
      </c>
    </row>
    <row r="4" spans="1:14" x14ac:dyDescent="0.3">
      <c r="A4" s="36" t="s">
        <v>1</v>
      </c>
      <c r="B4" s="16">
        <v>656.76928999100005</v>
      </c>
      <c r="C4" s="16">
        <v>725.16677146300003</v>
      </c>
      <c r="D4" s="16">
        <v>659.49354930000004</v>
      </c>
      <c r="E4" s="16">
        <v>694.38838769699998</v>
      </c>
      <c r="F4" s="16">
        <v>843.79081983699996</v>
      </c>
      <c r="G4" s="16">
        <v>736.48875553799996</v>
      </c>
      <c r="H4" s="16">
        <v>620.63532065499999</v>
      </c>
      <c r="I4" s="208">
        <v>839.83428598600005</v>
      </c>
      <c r="J4" s="210">
        <v>696.36181743500003</v>
      </c>
      <c r="K4" s="180">
        <v>876.86539155699995</v>
      </c>
      <c r="L4" s="250">
        <v>674.65511778300004</v>
      </c>
      <c r="M4" s="250">
        <v>559.25884089900001</v>
      </c>
      <c r="N4" s="250">
        <v>765.13861522800005</v>
      </c>
    </row>
    <row r="5" spans="1:14" x14ac:dyDescent="0.3">
      <c r="A5" s="36" t="s">
        <v>242</v>
      </c>
      <c r="B5" s="16">
        <v>21699.753571363999</v>
      </c>
      <c r="C5" s="16">
        <v>22222.729472359999</v>
      </c>
      <c r="D5" s="16">
        <v>20592.873452561002</v>
      </c>
      <c r="E5" s="16">
        <v>23187.294204574999</v>
      </c>
      <c r="F5" s="16">
        <v>21176.163470924999</v>
      </c>
      <c r="G5" s="16">
        <v>23757.829586617001</v>
      </c>
      <c r="H5" s="16">
        <v>24678.222834749999</v>
      </c>
      <c r="I5" s="208">
        <v>24094.303064387001</v>
      </c>
      <c r="J5" s="210">
        <v>22169.547009229002</v>
      </c>
      <c r="K5" s="180">
        <v>28622.767837244999</v>
      </c>
      <c r="L5" s="250">
        <v>26780.363416863998</v>
      </c>
      <c r="M5" s="250">
        <v>24393.321501194001</v>
      </c>
      <c r="N5" s="250">
        <v>25669.823815194999</v>
      </c>
    </row>
    <row r="6" spans="1:14" x14ac:dyDescent="0.3">
      <c r="A6" s="60" t="s">
        <v>243</v>
      </c>
      <c r="B6" s="16">
        <v>15926.586556704</v>
      </c>
      <c r="C6" s="16">
        <v>15188.220590643001</v>
      </c>
      <c r="D6" s="16">
        <v>14553.532705367001</v>
      </c>
      <c r="E6" s="16">
        <v>15356.283556494</v>
      </c>
      <c r="F6" s="16">
        <v>14103.832369557</v>
      </c>
      <c r="G6" s="16">
        <v>14805.354771495</v>
      </c>
      <c r="H6" s="16">
        <v>15860.842319261001</v>
      </c>
      <c r="I6" s="208">
        <v>15838.053429328</v>
      </c>
      <c r="J6" s="210">
        <v>14916.764861838001</v>
      </c>
      <c r="K6" s="180">
        <v>18037.463460429</v>
      </c>
      <c r="L6" s="250">
        <v>16948.369466839002</v>
      </c>
      <c r="M6" s="250">
        <v>15646.531552024</v>
      </c>
      <c r="N6" s="250">
        <v>17303.043515695001</v>
      </c>
    </row>
    <row r="7" spans="1:14" x14ac:dyDescent="0.3">
      <c r="A7" s="60" t="s">
        <v>244</v>
      </c>
      <c r="B7" s="16">
        <v>5773.1670146599999</v>
      </c>
      <c r="C7" s="16">
        <v>7034.5088817169999</v>
      </c>
      <c r="D7" s="16">
        <v>6039.340747194</v>
      </c>
      <c r="E7" s="16">
        <v>7831.010648081</v>
      </c>
      <c r="F7" s="16">
        <v>7072.3311013680004</v>
      </c>
      <c r="G7" s="16">
        <v>8952.4748151219992</v>
      </c>
      <c r="H7" s="16">
        <v>8817.3805154889997</v>
      </c>
      <c r="I7" s="208">
        <v>8256.2496350590009</v>
      </c>
      <c r="J7" s="210">
        <v>7252.7821473909999</v>
      </c>
      <c r="K7" s="180">
        <v>10585.304376816001</v>
      </c>
      <c r="L7" s="250">
        <v>9831.9939500250002</v>
      </c>
      <c r="M7" s="250">
        <v>8746.7899491700009</v>
      </c>
      <c r="N7" s="250">
        <v>8366.7802995000002</v>
      </c>
    </row>
    <row r="8" spans="1:14" x14ac:dyDescent="0.3">
      <c r="A8" s="36" t="s">
        <v>245</v>
      </c>
      <c r="B8" s="16">
        <v>3082.0788627850002</v>
      </c>
      <c r="C8" s="16">
        <v>4037.0098964039998</v>
      </c>
      <c r="D8" s="16">
        <v>3411.8707846120001</v>
      </c>
      <c r="E8" s="16">
        <v>4309.5506652089998</v>
      </c>
      <c r="F8" s="16">
        <v>4002.723737451</v>
      </c>
      <c r="G8" s="16">
        <v>3821.3540987739998</v>
      </c>
      <c r="H8" s="16">
        <v>3813.9486515469998</v>
      </c>
      <c r="I8" s="208">
        <v>4699.4465555810002</v>
      </c>
      <c r="J8" s="210">
        <v>3687.8331007370002</v>
      </c>
      <c r="K8" s="180">
        <v>3428.3480954020001</v>
      </c>
      <c r="L8" s="250">
        <v>3333.1402621970001</v>
      </c>
      <c r="M8" s="250">
        <v>3186.934998788</v>
      </c>
      <c r="N8" s="250">
        <v>3218.2179601379999</v>
      </c>
    </row>
    <row r="9" spans="1:14" x14ac:dyDescent="0.3">
      <c r="A9" s="60" t="s">
        <v>246</v>
      </c>
      <c r="B9" s="16">
        <v>3082.0788627850002</v>
      </c>
      <c r="C9" s="16">
        <v>4037.0098964039998</v>
      </c>
      <c r="D9" s="16">
        <v>3411.8707846120001</v>
      </c>
      <c r="E9" s="16">
        <v>4309.5506652089998</v>
      </c>
      <c r="F9" s="16">
        <v>4002.723737451</v>
      </c>
      <c r="G9" s="16">
        <v>3821.3540987739998</v>
      </c>
      <c r="H9" s="16">
        <v>3813.9486515469998</v>
      </c>
      <c r="I9" s="208">
        <v>4699.4465555810002</v>
      </c>
      <c r="J9" s="210">
        <v>3687.8331007370002</v>
      </c>
      <c r="K9" s="180">
        <v>3401.3012954020001</v>
      </c>
      <c r="L9" s="250">
        <v>3333.1402621970001</v>
      </c>
      <c r="M9" s="250">
        <v>3186.934998788</v>
      </c>
      <c r="N9" s="250">
        <v>3218.2179601379999</v>
      </c>
    </row>
    <row r="10" spans="1:14" x14ac:dyDescent="0.3">
      <c r="A10" s="60" t="s">
        <v>247</v>
      </c>
      <c r="B10" s="16">
        <v>0</v>
      </c>
      <c r="C10" s="16">
        <v>0</v>
      </c>
      <c r="D10" s="16">
        <v>0</v>
      </c>
      <c r="E10" s="16">
        <v>0</v>
      </c>
      <c r="F10" s="16">
        <v>0</v>
      </c>
      <c r="G10" s="16">
        <v>0</v>
      </c>
      <c r="H10" s="16">
        <v>0</v>
      </c>
      <c r="I10" s="208">
        <v>0</v>
      </c>
      <c r="J10" s="210">
        <v>0</v>
      </c>
      <c r="K10" s="180">
        <v>27.046800000000001</v>
      </c>
      <c r="L10" s="180">
        <v>0</v>
      </c>
      <c r="M10" s="180">
        <v>0</v>
      </c>
      <c r="N10" s="180">
        <v>0</v>
      </c>
    </row>
    <row r="11" spans="1:14" x14ac:dyDescent="0.3">
      <c r="A11" s="61" t="s">
        <v>248</v>
      </c>
      <c r="B11" s="16">
        <v>2827.7917890939998</v>
      </c>
      <c r="C11" s="16">
        <v>4041.977734861</v>
      </c>
      <c r="D11" s="16">
        <v>4612.3091499109996</v>
      </c>
      <c r="E11" s="16">
        <v>4237.2386433000001</v>
      </c>
      <c r="F11" s="16">
        <v>2428.258625685</v>
      </c>
      <c r="G11" s="16">
        <v>3016.2551137619998</v>
      </c>
      <c r="H11" s="16">
        <v>1881.5233545880001</v>
      </c>
      <c r="I11" s="208">
        <v>1065.755996393</v>
      </c>
      <c r="J11" s="210">
        <v>1597.2989747300001</v>
      </c>
      <c r="K11" s="180">
        <v>1487.4442847380001</v>
      </c>
      <c r="L11" s="250">
        <v>1659.136591036</v>
      </c>
      <c r="M11" s="250">
        <v>2066.0915285850001</v>
      </c>
      <c r="N11" s="250">
        <v>2913.9151431639998</v>
      </c>
    </row>
    <row r="12" spans="1:14" x14ac:dyDescent="0.3">
      <c r="A12" s="61" t="s">
        <v>502</v>
      </c>
      <c r="B12" s="16">
        <v>397429.54129757301</v>
      </c>
      <c r="C12" s="16">
        <v>402642.34607897198</v>
      </c>
      <c r="D12" s="16">
        <v>409494.47449069802</v>
      </c>
      <c r="E12" s="16">
        <v>415864.27532918099</v>
      </c>
      <c r="F12" s="16">
        <v>420604.25168704899</v>
      </c>
      <c r="G12" s="16">
        <v>428416.60109222599</v>
      </c>
      <c r="H12" s="16">
        <v>435531.21948610601</v>
      </c>
      <c r="I12" s="208">
        <v>438853.25129014801</v>
      </c>
      <c r="J12" s="210">
        <v>441230.38575944299</v>
      </c>
      <c r="K12" s="180">
        <v>444516.17204579298</v>
      </c>
      <c r="L12" s="250">
        <v>447034.21107346198</v>
      </c>
      <c r="M12" s="250">
        <v>453157.349842739</v>
      </c>
      <c r="N12" s="250">
        <v>458703.05461701902</v>
      </c>
    </row>
    <row r="13" spans="1:14" x14ac:dyDescent="0.3">
      <c r="A13" s="36" t="s">
        <v>249</v>
      </c>
      <c r="B13" s="16">
        <v>379288.25399547798</v>
      </c>
      <c r="C13" s="16">
        <v>384379.61516598199</v>
      </c>
      <c r="D13" s="16">
        <v>391122.9087724</v>
      </c>
      <c r="E13" s="16">
        <v>397119.76058230002</v>
      </c>
      <c r="F13" s="16">
        <v>401517.35479999299</v>
      </c>
      <c r="G13" s="16">
        <v>408956.11495358503</v>
      </c>
      <c r="H13" s="16">
        <v>415620.13301003998</v>
      </c>
      <c r="I13" s="208">
        <v>418398.95443395601</v>
      </c>
      <c r="J13" s="210">
        <v>420293.36042890197</v>
      </c>
      <c r="K13" s="180">
        <v>423118.46432469302</v>
      </c>
      <c r="L13" s="250">
        <v>425002.73603756202</v>
      </c>
      <c r="M13" s="250">
        <v>430542.56058987102</v>
      </c>
      <c r="N13" s="250">
        <v>435833.47839916497</v>
      </c>
    </row>
    <row r="14" spans="1:14" x14ac:dyDescent="0.3">
      <c r="A14" s="64" t="s">
        <v>250</v>
      </c>
      <c r="B14" s="16">
        <v>135836.48089213899</v>
      </c>
      <c r="C14" s="16">
        <v>137570.23807800401</v>
      </c>
      <c r="D14" s="16">
        <v>141219.75007622401</v>
      </c>
      <c r="E14" s="16">
        <v>141629.77301534801</v>
      </c>
      <c r="F14" s="16">
        <v>143210.901040442</v>
      </c>
      <c r="G14" s="16">
        <v>146132.08628509301</v>
      </c>
      <c r="H14" s="16">
        <v>148659.08499524399</v>
      </c>
      <c r="I14" s="208">
        <v>148735.790049612</v>
      </c>
      <c r="J14" s="210">
        <v>149167.305201765</v>
      </c>
      <c r="K14" s="180">
        <v>150008.11966898601</v>
      </c>
      <c r="L14" s="250">
        <v>150827.67971338899</v>
      </c>
      <c r="M14" s="250">
        <v>152759.385441266</v>
      </c>
      <c r="N14" s="250">
        <v>154396.435595363</v>
      </c>
    </row>
    <row r="15" spans="1:14" x14ac:dyDescent="0.3">
      <c r="A15" s="64" t="s">
        <v>251</v>
      </c>
      <c r="B15" s="16">
        <v>35053.691761627</v>
      </c>
      <c r="C15" s="16">
        <v>37045.681014987997</v>
      </c>
      <c r="D15" s="16">
        <v>37976.660145542002</v>
      </c>
      <c r="E15" s="16">
        <v>39579.309206491002</v>
      </c>
      <c r="F15" s="16">
        <v>38379.017341739003</v>
      </c>
      <c r="G15" s="16">
        <v>39843.557385660999</v>
      </c>
      <c r="H15" s="16">
        <v>41690.182129244997</v>
      </c>
      <c r="I15" s="208">
        <v>42965.341086514003</v>
      </c>
      <c r="J15" s="210">
        <v>42710.621037440003</v>
      </c>
      <c r="K15" s="180">
        <v>43033.159294195</v>
      </c>
      <c r="L15" s="250">
        <v>42835.568217090004</v>
      </c>
      <c r="M15" s="250">
        <v>43287.003296791998</v>
      </c>
      <c r="N15" s="250">
        <v>44329.553024061002</v>
      </c>
    </row>
    <row r="16" spans="1:14" x14ac:dyDescent="0.3">
      <c r="A16" s="64" t="s">
        <v>252</v>
      </c>
      <c r="B16" s="16">
        <v>207868.34361430799</v>
      </c>
      <c r="C16" s="16">
        <v>209300.81663072499</v>
      </c>
      <c r="D16" s="16">
        <v>211396.868666155</v>
      </c>
      <c r="E16" s="16">
        <v>215399.22300601099</v>
      </c>
      <c r="F16" s="16">
        <v>219415.27900656301</v>
      </c>
      <c r="G16" s="16">
        <v>222374.630431895</v>
      </c>
      <c r="H16" s="16">
        <v>224778.27750958601</v>
      </c>
      <c r="I16" s="208">
        <v>226215.511601673</v>
      </c>
      <c r="J16" s="210">
        <v>227921.89635223299</v>
      </c>
      <c r="K16" s="180">
        <v>229600.96190077299</v>
      </c>
      <c r="L16" s="250">
        <v>230928.126760707</v>
      </c>
      <c r="M16" s="250">
        <v>233980.637770731</v>
      </c>
      <c r="N16" s="250">
        <v>236532.85019428699</v>
      </c>
    </row>
    <row r="17" spans="1:14" ht="19.2" x14ac:dyDescent="0.3">
      <c r="A17" s="64" t="s">
        <v>253</v>
      </c>
      <c r="B17" s="16">
        <v>529.737727404</v>
      </c>
      <c r="C17" s="16">
        <v>462.87944226500002</v>
      </c>
      <c r="D17" s="16">
        <v>529.629884479</v>
      </c>
      <c r="E17" s="16">
        <v>511.45535445000002</v>
      </c>
      <c r="F17" s="16">
        <v>512.15741124900001</v>
      </c>
      <c r="G17" s="16">
        <v>605.84085093600004</v>
      </c>
      <c r="H17" s="16">
        <v>492.58837596500001</v>
      </c>
      <c r="I17" s="208">
        <v>482.31169615699997</v>
      </c>
      <c r="J17" s="210">
        <v>493.53783746400001</v>
      </c>
      <c r="K17" s="180">
        <v>476.22346073900002</v>
      </c>
      <c r="L17" s="250">
        <v>411.36134637599997</v>
      </c>
      <c r="M17" s="250">
        <v>515.53408108199994</v>
      </c>
      <c r="N17" s="250">
        <v>574.63958545399998</v>
      </c>
    </row>
    <row r="18" spans="1:14" x14ac:dyDescent="0.3">
      <c r="A18" s="36" t="s">
        <v>254</v>
      </c>
      <c r="B18" s="16">
        <v>18141.287302094999</v>
      </c>
      <c r="C18" s="16">
        <v>18262.730912989999</v>
      </c>
      <c r="D18" s="16">
        <v>18371.565718297999</v>
      </c>
      <c r="E18" s="16">
        <v>18744.514746880999</v>
      </c>
      <c r="F18" s="16">
        <v>19086.896887055998</v>
      </c>
      <c r="G18" s="16">
        <v>19460.486138641001</v>
      </c>
      <c r="H18" s="16">
        <v>19911.086476066001</v>
      </c>
      <c r="I18" s="208">
        <v>20454.296856191999</v>
      </c>
      <c r="J18" s="210">
        <v>20937.025330541001</v>
      </c>
      <c r="K18" s="180">
        <v>21397.7077211</v>
      </c>
      <c r="L18" s="250">
        <v>22031.475035899999</v>
      </c>
      <c r="M18" s="250">
        <v>22614.789252867999</v>
      </c>
      <c r="N18" s="250">
        <v>22869.576217853999</v>
      </c>
    </row>
    <row r="19" spans="1:14" ht="19.2" x14ac:dyDescent="0.3">
      <c r="A19" s="64" t="s">
        <v>255</v>
      </c>
      <c r="B19" s="16">
        <v>15594.862443954</v>
      </c>
      <c r="C19" s="16">
        <v>15656.928370039001</v>
      </c>
      <c r="D19" s="16">
        <v>15638.871774253001</v>
      </c>
      <c r="E19" s="16">
        <v>15912.893973578</v>
      </c>
      <c r="F19" s="16">
        <v>16130.043374805</v>
      </c>
      <c r="G19" s="16">
        <v>16458.138281642001</v>
      </c>
      <c r="H19" s="16">
        <v>16826.130720435998</v>
      </c>
      <c r="I19" s="208">
        <v>17321.733228802001</v>
      </c>
      <c r="J19" s="210">
        <v>17702.497887753001</v>
      </c>
      <c r="K19" s="180">
        <v>18031.892682844002</v>
      </c>
      <c r="L19" s="250">
        <v>17786.008973418</v>
      </c>
      <c r="M19" s="250">
        <v>18193.298141269999</v>
      </c>
      <c r="N19" s="250">
        <v>18307.095382945001</v>
      </c>
    </row>
    <row r="20" spans="1:14" ht="19.2" x14ac:dyDescent="0.3">
      <c r="A20" s="64" t="s">
        <v>256</v>
      </c>
      <c r="B20" s="16">
        <v>385.15992080900003</v>
      </c>
      <c r="C20" s="16">
        <v>400.41356666799999</v>
      </c>
      <c r="D20" s="16">
        <v>423.031562689</v>
      </c>
      <c r="E20" s="16">
        <v>452.25103791399999</v>
      </c>
      <c r="F20" s="16">
        <v>501.88216641100001</v>
      </c>
      <c r="G20" s="16">
        <v>523.79257420600004</v>
      </c>
      <c r="H20" s="16">
        <v>539.56419421199996</v>
      </c>
      <c r="I20" s="208">
        <v>543.994297179</v>
      </c>
      <c r="J20" s="210">
        <v>561.474368787</v>
      </c>
      <c r="K20" s="180">
        <v>585.27611168400006</v>
      </c>
      <c r="L20" s="250">
        <v>1379.609675379</v>
      </c>
      <c r="M20" s="250">
        <v>1451.6128420289999</v>
      </c>
      <c r="N20" s="250">
        <v>1509.1025232489999</v>
      </c>
    </row>
    <row r="21" spans="1:14" ht="19.2" x14ac:dyDescent="0.3">
      <c r="A21" s="64" t="s">
        <v>257</v>
      </c>
      <c r="B21" s="16">
        <v>2161.264937332</v>
      </c>
      <c r="C21" s="16">
        <v>2205.3889762829999</v>
      </c>
      <c r="D21" s="16">
        <v>2309.662381356</v>
      </c>
      <c r="E21" s="16">
        <v>2379.3697353890002</v>
      </c>
      <c r="F21" s="16">
        <v>2454.9713458400001</v>
      </c>
      <c r="G21" s="16">
        <v>2478.5552827930001</v>
      </c>
      <c r="H21" s="16">
        <v>2545.391561418</v>
      </c>
      <c r="I21" s="208">
        <v>2588.5693302109999</v>
      </c>
      <c r="J21" s="210">
        <v>2673.0530740009999</v>
      </c>
      <c r="K21" s="180">
        <v>2780.538926572</v>
      </c>
      <c r="L21" s="250">
        <v>2865.8563871030001</v>
      </c>
      <c r="M21" s="250">
        <v>2969.8782695690002</v>
      </c>
      <c r="N21" s="250">
        <v>3053.3783116599998</v>
      </c>
    </row>
    <row r="22" spans="1:14" x14ac:dyDescent="0.3">
      <c r="A22" s="61" t="s">
        <v>503</v>
      </c>
      <c r="B22" s="16">
        <v>1537.40364686</v>
      </c>
      <c r="C22" s="16">
        <v>1548.099639622</v>
      </c>
      <c r="D22" s="16">
        <v>1562.2896353409999</v>
      </c>
      <c r="E22" s="16">
        <v>1601.6208135070001</v>
      </c>
      <c r="F22" s="16">
        <v>1611.254146668</v>
      </c>
      <c r="G22" s="16">
        <v>1622.173537399</v>
      </c>
      <c r="H22" s="16">
        <v>1616.0205107459999</v>
      </c>
      <c r="I22" s="208">
        <v>1624.997607623</v>
      </c>
      <c r="J22" s="210">
        <v>1701.0975026900001</v>
      </c>
      <c r="K22" s="180">
        <v>1711.169236555</v>
      </c>
      <c r="L22" s="250">
        <v>1722.438763895</v>
      </c>
      <c r="M22" s="250">
        <v>1726.963170643</v>
      </c>
      <c r="N22" s="250">
        <v>1744.6886089770001</v>
      </c>
    </row>
    <row r="23" spans="1:14" x14ac:dyDescent="0.3">
      <c r="A23" s="36" t="s">
        <v>258</v>
      </c>
      <c r="B23" s="16">
        <v>1.5117869999999999E-3</v>
      </c>
      <c r="C23" s="16">
        <v>1.5117869999999999E-3</v>
      </c>
      <c r="D23" s="16">
        <v>1.5117869999999999E-3</v>
      </c>
      <c r="E23" s="16">
        <v>1.5117869999999999E-3</v>
      </c>
      <c r="F23" s="16">
        <v>1.5117869999999999E-3</v>
      </c>
      <c r="G23" s="16">
        <v>1.5117869999999999E-3</v>
      </c>
      <c r="H23" s="16">
        <v>1.5117869999999999E-3</v>
      </c>
      <c r="I23" s="208">
        <v>1.5117869999999999E-3</v>
      </c>
      <c r="J23" s="210">
        <v>66.001511786999998</v>
      </c>
      <c r="K23" s="180">
        <v>67.321511787000006</v>
      </c>
      <c r="L23" s="250">
        <v>68.401511787000004</v>
      </c>
      <c r="M23" s="250">
        <v>64.621511787000003</v>
      </c>
      <c r="N23" s="250">
        <v>61.381511787000001</v>
      </c>
    </row>
    <row r="24" spans="1:14" ht="19.2" x14ac:dyDescent="0.3">
      <c r="A24" s="36" t="s">
        <v>259</v>
      </c>
      <c r="B24" s="16">
        <v>1326.1234870390001</v>
      </c>
      <c r="C24" s="16">
        <v>1336.288759902</v>
      </c>
      <c r="D24" s="16">
        <v>1349.911440566</v>
      </c>
      <c r="E24" s="16">
        <v>1388.8916573619999</v>
      </c>
      <c r="F24" s="16">
        <v>1398.120621842</v>
      </c>
      <c r="G24" s="16">
        <v>1408.530058501</v>
      </c>
      <c r="H24" s="16">
        <v>1402.0587809220001</v>
      </c>
      <c r="I24" s="208">
        <v>1410.514518186</v>
      </c>
      <c r="J24" s="210">
        <v>1419.8863670630001</v>
      </c>
      <c r="K24" s="180">
        <v>1428.018588746</v>
      </c>
      <c r="L24" s="250">
        <v>1437.4289726899999</v>
      </c>
      <c r="M24" s="250">
        <v>1445.222045131</v>
      </c>
      <c r="N24" s="250">
        <v>1452.4786579829999</v>
      </c>
    </row>
    <row r="25" spans="1:14" x14ac:dyDescent="0.3">
      <c r="A25" s="36" t="s">
        <v>260</v>
      </c>
      <c r="B25" s="16">
        <v>211.27864803400001</v>
      </c>
      <c r="C25" s="16">
        <v>211.809367933</v>
      </c>
      <c r="D25" s="16">
        <v>212.376682988</v>
      </c>
      <c r="E25" s="16">
        <v>212.72764435799999</v>
      </c>
      <c r="F25" s="16">
        <v>213.13201303899999</v>
      </c>
      <c r="G25" s="16">
        <v>213.64196711100001</v>
      </c>
      <c r="H25" s="16">
        <v>213.960218037</v>
      </c>
      <c r="I25" s="208">
        <v>214.48157764999999</v>
      </c>
      <c r="J25" s="210">
        <v>215.20962384000001</v>
      </c>
      <c r="K25" s="180">
        <v>215.829136022</v>
      </c>
      <c r="L25" s="250">
        <v>216.608279418</v>
      </c>
      <c r="M25" s="250">
        <v>217.11961372499999</v>
      </c>
      <c r="N25" s="250">
        <v>230.828439207</v>
      </c>
    </row>
    <row r="26" spans="1:14" x14ac:dyDescent="0.3">
      <c r="A26" s="61" t="s">
        <v>504</v>
      </c>
      <c r="B26" s="16">
        <v>1198.2957108749999</v>
      </c>
      <c r="C26" s="16">
        <v>1235.528356582</v>
      </c>
      <c r="D26" s="16">
        <v>1292.1603206479999</v>
      </c>
      <c r="E26" s="16">
        <v>1233.623602976</v>
      </c>
      <c r="F26" s="16">
        <v>1228.7233176970001</v>
      </c>
      <c r="G26" s="16">
        <v>1128.2255444069999</v>
      </c>
      <c r="H26" s="16">
        <v>1061.815085838</v>
      </c>
      <c r="I26" s="208">
        <v>1030.8791886500001</v>
      </c>
      <c r="J26" s="210">
        <v>189.602455459</v>
      </c>
      <c r="K26" s="180">
        <v>219.33094451599999</v>
      </c>
      <c r="L26" s="250">
        <v>190.54769757400001</v>
      </c>
      <c r="M26" s="250">
        <v>181.960805322</v>
      </c>
      <c r="N26" s="250">
        <v>135.04338823500001</v>
      </c>
    </row>
    <row r="27" spans="1:14" x14ac:dyDescent="0.3">
      <c r="A27" s="61" t="s">
        <v>505</v>
      </c>
      <c r="B27" s="16">
        <v>5188.8403001859997</v>
      </c>
      <c r="C27" s="16">
        <v>5447.7792127829998</v>
      </c>
      <c r="D27" s="16">
        <v>5654.0162748610001</v>
      </c>
      <c r="E27" s="16">
        <v>6306.0895502120002</v>
      </c>
      <c r="F27" s="16">
        <v>7058.7946413130003</v>
      </c>
      <c r="G27" s="16">
        <v>7629.3566267959995</v>
      </c>
      <c r="H27" s="16">
        <v>8574.7249464790002</v>
      </c>
      <c r="I27" s="208">
        <v>8680.3237101180002</v>
      </c>
      <c r="J27" s="210">
        <v>9069.0602431520001</v>
      </c>
      <c r="K27" s="180">
        <v>9296.0224238169994</v>
      </c>
      <c r="L27" s="250">
        <v>9810.0806810680006</v>
      </c>
      <c r="M27" s="250">
        <v>10373.611658001</v>
      </c>
      <c r="N27" s="250">
        <v>10951.398786794</v>
      </c>
    </row>
    <row r="28" spans="1:14" x14ac:dyDescent="0.3">
      <c r="A28" s="36" t="s">
        <v>261</v>
      </c>
      <c r="B28" s="16">
        <v>8005.4452957800004</v>
      </c>
      <c r="C28" s="16">
        <v>8324.6776199079995</v>
      </c>
      <c r="D28" s="16">
        <v>8469.3508190150005</v>
      </c>
      <c r="E28" s="16">
        <v>9189.5283580899995</v>
      </c>
      <c r="F28" s="16">
        <v>10047.696379487999</v>
      </c>
      <c r="G28" s="16">
        <v>10771.196884098999</v>
      </c>
      <c r="H28" s="16">
        <v>11910.927880169</v>
      </c>
      <c r="I28" s="208">
        <v>12239.432467228</v>
      </c>
      <c r="J28" s="210">
        <v>12870.962704995</v>
      </c>
      <c r="K28" s="180">
        <v>13388.355940087</v>
      </c>
      <c r="L28" s="250">
        <v>14188.492322726999</v>
      </c>
      <c r="M28" s="250">
        <v>15112.344733962</v>
      </c>
      <c r="N28" s="250">
        <v>16107.74184379</v>
      </c>
    </row>
    <row r="29" spans="1:14" x14ac:dyDescent="0.3">
      <c r="A29" s="36" t="s">
        <v>262</v>
      </c>
      <c r="B29" s="16">
        <v>2816.6049955939998</v>
      </c>
      <c r="C29" s="16">
        <v>2876.8984071250002</v>
      </c>
      <c r="D29" s="16">
        <v>2815.334544154</v>
      </c>
      <c r="E29" s="16">
        <v>2883.4388078779998</v>
      </c>
      <c r="F29" s="16">
        <v>2988.901738175</v>
      </c>
      <c r="G29" s="16">
        <v>3141.8402573029998</v>
      </c>
      <c r="H29" s="16">
        <v>3336.20293369</v>
      </c>
      <c r="I29" s="208">
        <v>3559.1087571100002</v>
      </c>
      <c r="J29" s="210">
        <v>3801.9024618429999</v>
      </c>
      <c r="K29" s="180">
        <v>4092.33351627</v>
      </c>
      <c r="L29" s="250">
        <v>4378.4116416590005</v>
      </c>
      <c r="M29" s="250">
        <v>4738.7330759610004</v>
      </c>
      <c r="N29" s="250">
        <v>5156.3430569960001</v>
      </c>
    </row>
    <row r="30" spans="1:14" x14ac:dyDescent="0.3">
      <c r="A30" s="61" t="s">
        <v>506</v>
      </c>
      <c r="B30" s="16">
        <v>9417.3216314019992</v>
      </c>
      <c r="C30" s="16">
        <v>9365.9041435430008</v>
      </c>
      <c r="D30" s="16">
        <v>9375.5011689919993</v>
      </c>
      <c r="E30" s="16">
        <v>9608.1028191869991</v>
      </c>
      <c r="F30" s="16">
        <v>9664.887181221</v>
      </c>
      <c r="G30" s="16">
        <v>9685.5107520330002</v>
      </c>
      <c r="H30" s="16">
        <v>9731.4486235740005</v>
      </c>
      <c r="I30" s="208">
        <v>9708.4109455229991</v>
      </c>
      <c r="J30" s="210">
        <v>9714.2610777940008</v>
      </c>
      <c r="K30" s="180">
        <v>9693.8712879159993</v>
      </c>
      <c r="L30" s="250">
        <v>9719.8567203839993</v>
      </c>
      <c r="M30" s="250">
        <v>9762.1922929899993</v>
      </c>
      <c r="N30" s="250">
        <v>9913.0371682490004</v>
      </c>
    </row>
    <row r="31" spans="1:14" x14ac:dyDescent="0.3">
      <c r="A31" s="36" t="s">
        <v>263</v>
      </c>
      <c r="B31" s="16">
        <v>21623.395537442</v>
      </c>
      <c r="C31" s="16">
        <v>21706.614192182002</v>
      </c>
      <c r="D31" s="16">
        <v>21760.471196794999</v>
      </c>
      <c r="E31" s="16">
        <v>22091.206832135002</v>
      </c>
      <c r="F31" s="16">
        <v>22234.113843200001</v>
      </c>
      <c r="G31" s="16">
        <v>22426.427432478002</v>
      </c>
      <c r="H31" s="16">
        <v>22544.048441782001</v>
      </c>
      <c r="I31" s="208">
        <v>22613.52560551</v>
      </c>
      <c r="J31" s="210">
        <v>22731.723109242001</v>
      </c>
      <c r="K31" s="180">
        <v>22804.502756378999</v>
      </c>
      <c r="L31" s="250">
        <v>22823.003255283998</v>
      </c>
      <c r="M31" s="250">
        <v>22996.803682171001</v>
      </c>
      <c r="N31" s="250">
        <v>23280.542304785002</v>
      </c>
    </row>
    <row r="32" spans="1:14" x14ac:dyDescent="0.3">
      <c r="A32" s="36" t="s">
        <v>264</v>
      </c>
      <c r="B32" s="16">
        <v>12206.073906039999</v>
      </c>
      <c r="C32" s="16">
        <v>12340.710048639001</v>
      </c>
      <c r="D32" s="16">
        <v>12384.970027803</v>
      </c>
      <c r="E32" s="16">
        <v>12483.104012948001</v>
      </c>
      <c r="F32" s="16">
        <v>12569.226661979001</v>
      </c>
      <c r="G32" s="16">
        <v>12740.916680445</v>
      </c>
      <c r="H32" s="16">
        <v>12812.599818208</v>
      </c>
      <c r="I32" s="208">
        <v>12905.114659987001</v>
      </c>
      <c r="J32" s="210">
        <v>13017.462031448</v>
      </c>
      <c r="K32" s="180">
        <v>13110.631468463</v>
      </c>
      <c r="L32" s="250">
        <v>13103.146534899999</v>
      </c>
      <c r="M32" s="250">
        <v>13234.611389181</v>
      </c>
      <c r="N32" s="250">
        <v>13367.505136536</v>
      </c>
    </row>
    <row r="33" spans="1:14" x14ac:dyDescent="0.3">
      <c r="A33" s="61" t="s">
        <v>507</v>
      </c>
      <c r="B33" s="16">
        <v>3976.9049430569999</v>
      </c>
      <c r="C33" s="16">
        <v>3928.9899615429999</v>
      </c>
      <c r="D33" s="16">
        <v>4040.8261010629999</v>
      </c>
      <c r="E33" s="16">
        <v>4107.3008290899998</v>
      </c>
      <c r="F33" s="16">
        <v>4080.400267985</v>
      </c>
      <c r="G33" s="16">
        <v>4139.3638729390004</v>
      </c>
      <c r="H33" s="16">
        <v>4119.6402831229998</v>
      </c>
      <c r="I33" s="208">
        <v>4057.929730324</v>
      </c>
      <c r="J33" s="210">
        <v>3928.3495630900002</v>
      </c>
      <c r="K33" s="180">
        <v>4018.5578609549998</v>
      </c>
      <c r="L33" s="250">
        <v>4011.7495881770001</v>
      </c>
      <c r="M33" s="250">
        <v>3927.7424447069998</v>
      </c>
      <c r="N33" s="250">
        <v>3906.1677087389999</v>
      </c>
    </row>
    <row r="34" spans="1:14" x14ac:dyDescent="0.3">
      <c r="A34" s="61" t="s">
        <v>508</v>
      </c>
      <c r="B34" s="16">
        <v>19246.846132349001</v>
      </c>
      <c r="C34" s="16">
        <v>19092.8079192</v>
      </c>
      <c r="D34" s="16">
        <v>17563.078028584001</v>
      </c>
      <c r="E34" s="16">
        <v>16769.692102536999</v>
      </c>
      <c r="F34" s="16">
        <v>16456.433070556999</v>
      </c>
      <c r="G34" s="16">
        <v>17918.356401050001</v>
      </c>
      <c r="H34" s="16">
        <v>19882.051519737</v>
      </c>
      <c r="I34" s="208">
        <v>19709.951790236999</v>
      </c>
      <c r="J34" s="210">
        <v>20712.243340681998</v>
      </c>
      <c r="K34" s="180">
        <v>20525.038442761001</v>
      </c>
      <c r="L34" s="250">
        <v>19993.55283009</v>
      </c>
      <c r="M34" s="250">
        <v>20397.983479211998</v>
      </c>
      <c r="N34" s="250">
        <v>20475.682772528999</v>
      </c>
    </row>
    <row r="35" spans="1:14" x14ac:dyDescent="0.3">
      <c r="A35" s="54" t="s">
        <v>91</v>
      </c>
      <c r="B35" s="211">
        <v>466261.54717553599</v>
      </c>
      <c r="C35" s="211">
        <v>474288.33918733301</v>
      </c>
      <c r="D35" s="211">
        <v>478258.89295657101</v>
      </c>
      <c r="E35" s="211">
        <v>487919.17694747099</v>
      </c>
      <c r="F35" s="211">
        <v>489155.68096638803</v>
      </c>
      <c r="G35" s="211">
        <v>501871.51538154099</v>
      </c>
      <c r="H35" s="211">
        <v>511511.250617143</v>
      </c>
      <c r="I35" s="212">
        <v>514365.08416496997</v>
      </c>
      <c r="J35" s="213">
        <v>514696.04084444098</v>
      </c>
      <c r="K35" s="214">
        <v>524395.58785125497</v>
      </c>
      <c r="L35" s="253">
        <v>524929.73274252994</v>
      </c>
      <c r="M35" s="253">
        <v>529733.41056307999</v>
      </c>
      <c r="N35" s="253">
        <v>538396.16858426703</v>
      </c>
    </row>
    <row r="36" spans="1:14" x14ac:dyDescent="0.3">
      <c r="A36" s="61" t="s">
        <v>265</v>
      </c>
      <c r="B36" s="16">
        <v>8911.6616924669997</v>
      </c>
      <c r="C36" s="16">
        <v>7764.8083504899996</v>
      </c>
      <c r="D36" s="16">
        <v>7210.7096239760003</v>
      </c>
      <c r="E36" s="16">
        <v>7287.8816409130004</v>
      </c>
      <c r="F36" s="16">
        <v>7036.5776410099998</v>
      </c>
      <c r="G36" s="16">
        <v>7232.8016990160004</v>
      </c>
      <c r="H36" s="16">
        <v>7372.2207909449999</v>
      </c>
      <c r="I36" s="208">
        <v>10447.657200776999</v>
      </c>
      <c r="J36" s="210">
        <v>7202.0316192179998</v>
      </c>
      <c r="K36" s="180">
        <v>8397.9807159939992</v>
      </c>
      <c r="L36" s="250">
        <v>7271.5385469530002</v>
      </c>
      <c r="M36" s="250">
        <v>7220.3691858009997</v>
      </c>
      <c r="N36" s="250">
        <v>8047.8604490170001</v>
      </c>
    </row>
    <row r="37" spans="1:14" x14ac:dyDescent="0.3">
      <c r="A37" s="36" t="s">
        <v>266</v>
      </c>
      <c r="B37" s="16">
        <v>951.19647762499994</v>
      </c>
      <c r="C37" s="16">
        <v>1079.1199987479999</v>
      </c>
      <c r="D37" s="16">
        <v>1037.215735064</v>
      </c>
      <c r="E37" s="16">
        <v>1118.3508330340001</v>
      </c>
      <c r="F37" s="16">
        <v>1148.0557314309999</v>
      </c>
      <c r="G37" s="16">
        <v>1192.4757889990001</v>
      </c>
      <c r="H37" s="16">
        <v>1130.812459322</v>
      </c>
      <c r="I37" s="208">
        <v>1186.933335228</v>
      </c>
      <c r="J37" s="210">
        <v>1171.6720900790001</v>
      </c>
      <c r="K37" s="180">
        <v>1264.8472438199999</v>
      </c>
      <c r="L37" s="250">
        <v>1260.185273802</v>
      </c>
      <c r="M37" s="250">
        <v>1232.7041016600001</v>
      </c>
      <c r="N37" s="250">
        <v>1204.059783639</v>
      </c>
    </row>
    <row r="38" spans="1:14" x14ac:dyDescent="0.3">
      <c r="A38" s="36" t="s">
        <v>267</v>
      </c>
      <c r="B38" s="16">
        <v>967.02620391100004</v>
      </c>
      <c r="C38" s="16">
        <v>934.79989252099995</v>
      </c>
      <c r="D38" s="16">
        <v>911.802435371</v>
      </c>
      <c r="E38" s="16">
        <v>942.86390204199995</v>
      </c>
      <c r="F38" s="16">
        <v>1009.681458281</v>
      </c>
      <c r="G38" s="16">
        <v>854.84550800299996</v>
      </c>
      <c r="H38" s="16">
        <v>968.45056022000006</v>
      </c>
      <c r="I38" s="208">
        <v>985.91920645000005</v>
      </c>
      <c r="J38" s="210">
        <v>886.10523495899997</v>
      </c>
      <c r="K38" s="180">
        <v>877.90481195899997</v>
      </c>
      <c r="L38" s="250">
        <v>913.65200747999995</v>
      </c>
      <c r="M38" s="250">
        <v>879.47025117500004</v>
      </c>
      <c r="N38" s="250">
        <v>904.70339974700005</v>
      </c>
    </row>
    <row r="39" spans="1:14" x14ac:dyDescent="0.3">
      <c r="A39" s="36" t="s">
        <v>268</v>
      </c>
      <c r="B39" s="16">
        <v>4113.0152602449998</v>
      </c>
      <c r="C39" s="16">
        <v>3416.2878861580002</v>
      </c>
      <c r="D39" s="16">
        <v>3088.6896355550002</v>
      </c>
      <c r="E39" s="16">
        <v>3219.4399954260002</v>
      </c>
      <c r="F39" s="16">
        <v>2887.43930864</v>
      </c>
      <c r="G39" s="16">
        <v>2999.812763122</v>
      </c>
      <c r="H39" s="16">
        <v>2922.487354589</v>
      </c>
      <c r="I39" s="208">
        <v>3614.6713615170002</v>
      </c>
      <c r="J39" s="210">
        <v>3125.3491970179998</v>
      </c>
      <c r="K39" s="180">
        <v>4179.0856025290004</v>
      </c>
      <c r="L39" s="250">
        <v>3059.2651738899999</v>
      </c>
      <c r="M39" s="250">
        <v>2896.2873325</v>
      </c>
      <c r="N39" s="250">
        <v>3719.9810402520002</v>
      </c>
    </row>
    <row r="40" spans="1:14" x14ac:dyDescent="0.3">
      <c r="A40" s="36" t="s">
        <v>269</v>
      </c>
      <c r="B40" s="16">
        <v>2880.4237506859999</v>
      </c>
      <c r="C40" s="16">
        <v>2334.600573063</v>
      </c>
      <c r="D40" s="16">
        <v>2173.0018179859999</v>
      </c>
      <c r="E40" s="16">
        <v>2007.2269104110001</v>
      </c>
      <c r="F40" s="16">
        <v>1991.401142658</v>
      </c>
      <c r="G40" s="16">
        <v>2185.667638892</v>
      </c>
      <c r="H40" s="16">
        <v>2350.4704168140001</v>
      </c>
      <c r="I40" s="208">
        <v>4660.1332975819996</v>
      </c>
      <c r="J40" s="210">
        <v>2018.9050971619999</v>
      </c>
      <c r="K40" s="180">
        <v>2076.1430576859998</v>
      </c>
      <c r="L40" s="250">
        <v>2038.436091781</v>
      </c>
      <c r="M40" s="250">
        <v>2211.9075004659999</v>
      </c>
      <c r="N40" s="250">
        <v>2219.1162253789998</v>
      </c>
    </row>
    <row r="41" spans="1:14" x14ac:dyDescent="0.3">
      <c r="A41" s="61" t="s">
        <v>270</v>
      </c>
      <c r="B41" s="16">
        <v>1164.1990438299999</v>
      </c>
      <c r="C41" s="16">
        <v>942.81911973700005</v>
      </c>
      <c r="D41" s="16">
        <v>443.71331014600003</v>
      </c>
      <c r="E41" s="16">
        <v>627.302850562</v>
      </c>
      <c r="F41" s="16">
        <v>1119.593491267</v>
      </c>
      <c r="G41" s="16">
        <v>1645.8107267119999</v>
      </c>
      <c r="H41" s="16">
        <v>1127.4424681959999</v>
      </c>
      <c r="I41" s="208">
        <v>2094.8307709710002</v>
      </c>
      <c r="J41" s="210">
        <v>1680.430749251</v>
      </c>
      <c r="K41" s="180">
        <v>1715.7294699639999</v>
      </c>
      <c r="L41" s="250">
        <v>1404.04329889</v>
      </c>
      <c r="M41" s="250">
        <v>1378.9684362129999</v>
      </c>
      <c r="N41" s="250">
        <v>887.65960450299997</v>
      </c>
    </row>
    <row r="42" spans="1:14" x14ac:dyDescent="0.3">
      <c r="A42" s="61" t="s">
        <v>271</v>
      </c>
      <c r="B42" s="16">
        <v>2376.0397473779999</v>
      </c>
      <c r="C42" s="16">
        <v>2737.9903069000002</v>
      </c>
      <c r="D42" s="16">
        <v>3004.7029084569999</v>
      </c>
      <c r="E42" s="16">
        <v>3442.5450999909999</v>
      </c>
      <c r="F42" s="16">
        <v>3079.7225070939999</v>
      </c>
      <c r="G42" s="16">
        <v>3073.2045532970001</v>
      </c>
      <c r="H42" s="16">
        <v>3162.0343357030001</v>
      </c>
      <c r="I42" s="208">
        <v>1111.681204316</v>
      </c>
      <c r="J42" s="210">
        <v>1493.957661871</v>
      </c>
      <c r="K42" s="180">
        <v>1882.138414409</v>
      </c>
      <c r="L42" s="250">
        <v>2336.2479764969999</v>
      </c>
      <c r="M42" s="250">
        <v>2398.8582335310002</v>
      </c>
      <c r="N42" s="250">
        <v>2520.8540157709999</v>
      </c>
    </row>
    <row r="43" spans="1:14" x14ac:dyDescent="0.3">
      <c r="A43" s="61" t="s">
        <v>272</v>
      </c>
      <c r="B43" s="16">
        <v>233114.11104709</v>
      </c>
      <c r="C43" s="16">
        <v>239449.75439021399</v>
      </c>
      <c r="D43" s="16">
        <v>247118.98096317801</v>
      </c>
      <c r="E43" s="16">
        <v>256638.083163053</v>
      </c>
      <c r="F43" s="16">
        <v>253419.20756981001</v>
      </c>
      <c r="G43" s="16">
        <v>259496.066057441</v>
      </c>
      <c r="H43" s="16">
        <v>267200.40089892101</v>
      </c>
      <c r="I43" s="208">
        <v>270166.80825780903</v>
      </c>
      <c r="J43" s="210">
        <v>275953.97708051302</v>
      </c>
      <c r="K43" s="180">
        <v>281872.34822022897</v>
      </c>
      <c r="L43" s="250">
        <v>275314.84335337102</v>
      </c>
      <c r="M43" s="250">
        <v>279780.94746607001</v>
      </c>
      <c r="N43" s="250">
        <v>285309.063106719</v>
      </c>
    </row>
    <row r="44" spans="1:14" x14ac:dyDescent="0.3">
      <c r="A44" s="36" t="s">
        <v>273</v>
      </c>
      <c r="B44" s="16">
        <v>171231.33575920199</v>
      </c>
      <c r="C44" s="16">
        <v>177426.28149455399</v>
      </c>
      <c r="D44" s="16">
        <v>185706.02602517899</v>
      </c>
      <c r="E44" s="16">
        <v>197721.05348572001</v>
      </c>
      <c r="F44" s="16">
        <v>195324.79384970301</v>
      </c>
      <c r="G44" s="16">
        <v>201231.88755749</v>
      </c>
      <c r="H44" s="16">
        <v>209461.66766139801</v>
      </c>
      <c r="I44" s="208">
        <v>213776.53711451899</v>
      </c>
      <c r="J44" s="210">
        <v>221352.14063415601</v>
      </c>
      <c r="K44" s="180">
        <v>226180.74816499301</v>
      </c>
      <c r="L44" s="250">
        <v>220841.90896701999</v>
      </c>
      <c r="M44" s="250">
        <v>224926.79096700501</v>
      </c>
      <c r="N44" s="250">
        <v>229969.188538558</v>
      </c>
    </row>
    <row r="45" spans="1:14" x14ac:dyDescent="0.3">
      <c r="A45" s="64" t="s">
        <v>274</v>
      </c>
      <c r="B45" s="16">
        <v>165221.87133351399</v>
      </c>
      <c r="C45" s="16">
        <v>171336.88864765799</v>
      </c>
      <c r="D45" s="16">
        <v>179562.59351474501</v>
      </c>
      <c r="E45" s="16">
        <v>191734.006895923</v>
      </c>
      <c r="F45" s="16">
        <v>188897.22317352501</v>
      </c>
      <c r="G45" s="16">
        <v>194175.24388750599</v>
      </c>
      <c r="H45" s="16">
        <v>202163.20245383799</v>
      </c>
      <c r="I45" s="208">
        <v>206250.23811158101</v>
      </c>
      <c r="J45" s="210">
        <v>213561.124638693</v>
      </c>
      <c r="K45" s="180">
        <v>218050.03373185499</v>
      </c>
      <c r="L45" s="250">
        <v>211654.240852135</v>
      </c>
      <c r="M45" s="250">
        <v>215519.97384606901</v>
      </c>
      <c r="N45" s="250">
        <v>221019.79174836201</v>
      </c>
    </row>
    <row r="46" spans="1:14" ht="19.2" x14ac:dyDescent="0.3">
      <c r="A46" s="64" t="s">
        <v>275</v>
      </c>
      <c r="B46" s="16">
        <v>649.84856559499997</v>
      </c>
      <c r="C46" s="16">
        <v>636.90002785599995</v>
      </c>
      <c r="D46" s="16">
        <v>654.14857920600002</v>
      </c>
      <c r="E46" s="16">
        <v>774.142336849</v>
      </c>
      <c r="F46" s="16">
        <v>826.94009620300005</v>
      </c>
      <c r="G46" s="16">
        <v>841.80666059400005</v>
      </c>
      <c r="H46" s="16">
        <v>811.23975417700001</v>
      </c>
      <c r="I46" s="208">
        <v>859.40723527700004</v>
      </c>
      <c r="J46" s="210">
        <v>793.15399716800005</v>
      </c>
      <c r="K46" s="180">
        <v>848.15581746999999</v>
      </c>
      <c r="L46" s="250">
        <v>1523.2834361289999</v>
      </c>
      <c r="M46" s="250">
        <v>1704.4518201400001</v>
      </c>
      <c r="N46" s="250">
        <v>1720.0667648159999</v>
      </c>
    </row>
    <row r="47" spans="1:14" x14ac:dyDescent="0.3">
      <c r="A47" s="64" t="s">
        <v>276</v>
      </c>
      <c r="B47" s="16">
        <v>5359.6158600930003</v>
      </c>
      <c r="C47" s="16">
        <v>5452.4928190399996</v>
      </c>
      <c r="D47" s="16">
        <v>5489.2839312280003</v>
      </c>
      <c r="E47" s="16">
        <v>5212.9042529480002</v>
      </c>
      <c r="F47" s="16">
        <v>5600.6305799749998</v>
      </c>
      <c r="G47" s="16">
        <v>6214.8370093900003</v>
      </c>
      <c r="H47" s="16">
        <v>6487.2254533830001</v>
      </c>
      <c r="I47" s="208">
        <v>6666.8917676609999</v>
      </c>
      <c r="J47" s="210">
        <v>6997.8619982950004</v>
      </c>
      <c r="K47" s="180">
        <v>7282.5586156680001</v>
      </c>
      <c r="L47" s="250">
        <v>7664.3846787559996</v>
      </c>
      <c r="M47" s="250">
        <v>7702.3653007960002</v>
      </c>
      <c r="N47" s="250">
        <v>7229.3300253799998</v>
      </c>
    </row>
    <row r="48" spans="1:14" x14ac:dyDescent="0.3">
      <c r="A48" s="36" t="s">
        <v>277</v>
      </c>
      <c r="B48" s="16">
        <v>61882.775287887998</v>
      </c>
      <c r="C48" s="16">
        <v>62023.472895660001</v>
      </c>
      <c r="D48" s="16">
        <v>61412.954937998999</v>
      </c>
      <c r="E48" s="16">
        <v>58917.029677332997</v>
      </c>
      <c r="F48" s="16">
        <v>58094.413720106997</v>
      </c>
      <c r="G48" s="16">
        <v>58264.178499950998</v>
      </c>
      <c r="H48" s="16">
        <v>57738.733237523003</v>
      </c>
      <c r="I48" s="208">
        <v>56390.271143290003</v>
      </c>
      <c r="J48" s="210">
        <v>54601.836446357003</v>
      </c>
      <c r="K48" s="180">
        <v>55691.600055235998</v>
      </c>
      <c r="L48" s="250">
        <v>54472.934386351</v>
      </c>
      <c r="M48" s="250">
        <v>54854.156499065</v>
      </c>
      <c r="N48" s="250">
        <v>55339.874568161002</v>
      </c>
    </row>
    <row r="49" spans="1:14" x14ac:dyDescent="0.3">
      <c r="A49" s="64" t="s">
        <v>278</v>
      </c>
      <c r="B49" s="16">
        <v>42237.664708885</v>
      </c>
      <c r="C49" s="16">
        <v>41539.377185963</v>
      </c>
      <c r="D49" s="16">
        <v>40536.372064479998</v>
      </c>
      <c r="E49" s="16">
        <v>40312.292679721002</v>
      </c>
      <c r="F49" s="16">
        <v>39561.190030498001</v>
      </c>
      <c r="G49" s="16">
        <v>38826.538356817</v>
      </c>
      <c r="H49" s="16">
        <v>38369.315694215999</v>
      </c>
      <c r="I49" s="208">
        <v>37573.766507510001</v>
      </c>
      <c r="J49" s="210">
        <v>36386.752404917002</v>
      </c>
      <c r="K49" s="180">
        <v>37514.110620177998</v>
      </c>
      <c r="L49" s="250">
        <v>36456.900800757001</v>
      </c>
      <c r="M49" s="250">
        <v>36719.791926304002</v>
      </c>
      <c r="N49" s="250">
        <v>36572.607450465999</v>
      </c>
    </row>
    <row r="50" spans="1:14" ht="19.2" x14ac:dyDescent="0.3">
      <c r="A50" s="64" t="s">
        <v>279</v>
      </c>
      <c r="B50" s="16">
        <v>15685.401929779</v>
      </c>
      <c r="C50" s="16">
        <v>16490.305653292999</v>
      </c>
      <c r="D50" s="16">
        <v>16860.212385952</v>
      </c>
      <c r="E50" s="16">
        <v>16162.034386357</v>
      </c>
      <c r="F50" s="16">
        <v>16101.256847533001</v>
      </c>
      <c r="G50" s="16">
        <v>16745.097180255001</v>
      </c>
      <c r="H50" s="16">
        <v>16935.862808634</v>
      </c>
      <c r="I50" s="208">
        <v>16208.852747805</v>
      </c>
      <c r="J50" s="210">
        <v>15601.381630893</v>
      </c>
      <c r="K50" s="180">
        <v>15561.964774705</v>
      </c>
      <c r="L50" s="250">
        <v>15398.097078384</v>
      </c>
      <c r="M50" s="250">
        <v>15512.010553808001</v>
      </c>
      <c r="N50" s="250">
        <v>15899.711885107999</v>
      </c>
    </row>
    <row r="51" spans="1:14" x14ac:dyDescent="0.3">
      <c r="A51" s="64" t="s">
        <v>280</v>
      </c>
      <c r="B51" s="16">
        <v>3959.7086492240001</v>
      </c>
      <c r="C51" s="16">
        <v>3993.7900564040001</v>
      </c>
      <c r="D51" s="16">
        <v>4016.3704875670001</v>
      </c>
      <c r="E51" s="16">
        <v>2442.7026112550002</v>
      </c>
      <c r="F51" s="16">
        <v>2431.9668420759999</v>
      </c>
      <c r="G51" s="16">
        <v>2692.5429628789998</v>
      </c>
      <c r="H51" s="16">
        <v>2433.554734673</v>
      </c>
      <c r="I51" s="208">
        <v>2607.6518879750001</v>
      </c>
      <c r="J51" s="210">
        <v>2613.702410547</v>
      </c>
      <c r="K51" s="180">
        <v>2615.5246603529999</v>
      </c>
      <c r="L51" s="250">
        <v>2617.9365072099999</v>
      </c>
      <c r="M51" s="250">
        <v>2622.3540189529999</v>
      </c>
      <c r="N51" s="250">
        <v>2867.5552325869999</v>
      </c>
    </row>
    <row r="52" spans="1:14" x14ac:dyDescent="0.3">
      <c r="A52" s="61" t="s">
        <v>281</v>
      </c>
      <c r="B52" s="16">
        <v>52846.148892290003</v>
      </c>
      <c r="C52" s="16">
        <v>52500.773323059999</v>
      </c>
      <c r="D52" s="16">
        <v>47756.968240702998</v>
      </c>
      <c r="E52" s="16">
        <v>48208.504616170998</v>
      </c>
      <c r="F52" s="16">
        <v>49312.298492294001</v>
      </c>
      <c r="G52" s="16">
        <v>53437.158818060998</v>
      </c>
      <c r="H52" s="16">
        <v>53185.558816689001</v>
      </c>
      <c r="I52" s="208">
        <v>53026.326244096002</v>
      </c>
      <c r="J52" s="210">
        <v>52238.779088468997</v>
      </c>
      <c r="K52" s="180">
        <v>54668.375406024003</v>
      </c>
      <c r="L52" s="250">
        <v>61965.557544256</v>
      </c>
      <c r="M52" s="250">
        <v>60000.859115348998</v>
      </c>
      <c r="N52" s="250">
        <v>59973.351425278997</v>
      </c>
    </row>
    <row r="53" spans="1:14" x14ac:dyDescent="0.3">
      <c r="A53" s="61" t="s">
        <v>282</v>
      </c>
      <c r="B53" s="16">
        <v>79.054145887999994</v>
      </c>
      <c r="C53" s="16">
        <v>79.876923293999994</v>
      </c>
      <c r="D53" s="16">
        <v>78.295617124000003</v>
      </c>
      <c r="E53" s="16">
        <v>72.008744235999998</v>
      </c>
      <c r="F53" s="16">
        <v>76.665956163000004</v>
      </c>
      <c r="G53" s="16">
        <v>76.257353141999999</v>
      </c>
      <c r="H53" s="16">
        <v>69.919752384999995</v>
      </c>
      <c r="I53" s="208">
        <v>76.859602190999993</v>
      </c>
      <c r="J53" s="210">
        <v>85.287874123999998</v>
      </c>
      <c r="K53" s="180">
        <v>85.643946056999994</v>
      </c>
      <c r="L53" s="250">
        <v>79.342755832999998</v>
      </c>
      <c r="M53" s="250">
        <v>81.181112803000005</v>
      </c>
      <c r="N53" s="250">
        <v>80.724006291999999</v>
      </c>
    </row>
    <row r="54" spans="1:14" x14ac:dyDescent="0.3">
      <c r="A54" s="61" t="s">
        <v>283</v>
      </c>
      <c r="B54" s="16">
        <v>944.09847821100004</v>
      </c>
      <c r="C54" s="16">
        <v>948.84268357999997</v>
      </c>
      <c r="D54" s="16">
        <v>958.46330358</v>
      </c>
      <c r="E54" s="16">
        <v>961.34913945899996</v>
      </c>
      <c r="F54" s="16">
        <v>954.09525945899998</v>
      </c>
      <c r="G54" s="16">
        <v>953.674634459</v>
      </c>
      <c r="H54" s="16">
        <v>1313.160094459</v>
      </c>
      <c r="I54" s="208">
        <v>1238.4711494589999</v>
      </c>
      <c r="J54" s="210">
        <v>637.47436537600004</v>
      </c>
      <c r="K54" s="180">
        <v>636.269860376</v>
      </c>
      <c r="L54" s="250">
        <v>641.23266335799997</v>
      </c>
      <c r="M54" s="250">
        <v>640.32024126900001</v>
      </c>
      <c r="N54" s="250">
        <v>658.60181868999996</v>
      </c>
    </row>
    <row r="55" spans="1:14" x14ac:dyDescent="0.3">
      <c r="A55" s="36" t="s">
        <v>284</v>
      </c>
      <c r="B55" s="16">
        <v>619.03452321099996</v>
      </c>
      <c r="C55" s="16">
        <v>620.85164857999996</v>
      </c>
      <c r="D55" s="16">
        <v>620.85164857999996</v>
      </c>
      <c r="E55" s="16">
        <v>620.33177445900003</v>
      </c>
      <c r="F55" s="16">
        <v>621.83177445900003</v>
      </c>
      <c r="G55" s="16">
        <v>621.83177445900003</v>
      </c>
      <c r="H55" s="16">
        <v>981.83177445900003</v>
      </c>
      <c r="I55" s="208">
        <v>913.23177445900001</v>
      </c>
      <c r="J55" s="210">
        <v>313.612620376</v>
      </c>
      <c r="K55" s="180">
        <v>313.612620376</v>
      </c>
      <c r="L55" s="250">
        <v>315.22192335800003</v>
      </c>
      <c r="M55" s="250">
        <v>316.52215126900001</v>
      </c>
      <c r="N55" s="250">
        <v>332.12981368999999</v>
      </c>
    </row>
    <row r="56" spans="1:14" x14ac:dyDescent="0.3">
      <c r="A56" s="36" t="s">
        <v>285</v>
      </c>
      <c r="B56" s="16">
        <v>325.06395500000002</v>
      </c>
      <c r="C56" s="16">
        <v>327.99103500000001</v>
      </c>
      <c r="D56" s="16">
        <v>337.61165499999998</v>
      </c>
      <c r="E56" s="16">
        <v>341.01736499999998</v>
      </c>
      <c r="F56" s="16">
        <v>332.263485</v>
      </c>
      <c r="G56" s="16">
        <v>331.84285999999997</v>
      </c>
      <c r="H56" s="16">
        <v>331.32832000000002</v>
      </c>
      <c r="I56" s="208">
        <v>325.239375</v>
      </c>
      <c r="J56" s="210">
        <v>323.86174499999998</v>
      </c>
      <c r="K56" s="180">
        <v>322.65724</v>
      </c>
      <c r="L56" s="250">
        <v>326.01074</v>
      </c>
      <c r="M56" s="250">
        <v>323.79809</v>
      </c>
      <c r="N56" s="250">
        <v>326.47200500000002</v>
      </c>
    </row>
    <row r="57" spans="1:14" x14ac:dyDescent="0.3">
      <c r="A57" s="61" t="s">
        <v>286</v>
      </c>
      <c r="B57" s="16">
        <v>23060.746073077</v>
      </c>
      <c r="C57" s="16">
        <v>23383.521621806001</v>
      </c>
      <c r="D57" s="16">
        <v>23956.523821203999</v>
      </c>
      <c r="E57" s="16">
        <v>22097.21415905</v>
      </c>
      <c r="F57" s="16">
        <v>23550.465339751001</v>
      </c>
      <c r="G57" s="16">
        <v>23502.153045786999</v>
      </c>
      <c r="H57" s="16">
        <v>25578.838503277999</v>
      </c>
      <c r="I57" s="208">
        <v>26213.017818566001</v>
      </c>
      <c r="J57" s="210">
        <v>24808.570706371</v>
      </c>
      <c r="K57" s="180">
        <v>25719.684020077999</v>
      </c>
      <c r="L57" s="250">
        <v>23925.435391984</v>
      </c>
      <c r="M57" s="250">
        <v>23783.61070727</v>
      </c>
      <c r="N57" s="250">
        <v>24554.796539564999</v>
      </c>
    </row>
    <row r="58" spans="1:14" x14ac:dyDescent="0.3">
      <c r="A58" s="61" t="s">
        <v>287</v>
      </c>
      <c r="B58" s="16">
        <v>61417.680676185999</v>
      </c>
      <c r="C58" s="16">
        <v>61820.891463186003</v>
      </c>
      <c r="D58" s="16">
        <v>61944.531053186001</v>
      </c>
      <c r="E58" s="16">
        <v>62559.408787186003</v>
      </c>
      <c r="F58" s="16">
        <v>62702.753765522</v>
      </c>
      <c r="G58" s="16">
        <v>62692.442292521999</v>
      </c>
      <c r="H58" s="16">
        <v>62770.139416120001</v>
      </c>
      <c r="I58" s="208">
        <v>62970.397012109999</v>
      </c>
      <c r="J58" s="210">
        <v>62828.496523916998</v>
      </c>
      <c r="K58" s="180">
        <v>63149.013129917003</v>
      </c>
      <c r="L58" s="250">
        <v>63594.447363917003</v>
      </c>
      <c r="M58" s="250">
        <v>63935.468882879002</v>
      </c>
      <c r="N58" s="250">
        <v>63940.432393878997</v>
      </c>
    </row>
    <row r="59" spans="1:14" x14ac:dyDescent="0.3">
      <c r="A59" s="36" t="s">
        <v>2</v>
      </c>
      <c r="B59" s="16">
        <v>48439.762463423998</v>
      </c>
      <c r="C59" s="16">
        <v>48654.845163423997</v>
      </c>
      <c r="D59" s="16">
        <v>48628.008163423998</v>
      </c>
      <c r="E59" s="16">
        <v>49163.896163423997</v>
      </c>
      <c r="F59" s="16">
        <v>49313.896163423997</v>
      </c>
      <c r="G59" s="16">
        <v>49221.469869424</v>
      </c>
      <c r="H59" s="16">
        <v>49254.802899424001</v>
      </c>
      <c r="I59" s="208">
        <v>49414.802899424001</v>
      </c>
      <c r="J59" s="210">
        <v>49341.294899424</v>
      </c>
      <c r="K59" s="180">
        <v>49346.294899424</v>
      </c>
      <c r="L59" s="250">
        <v>49547.504814423999</v>
      </c>
      <c r="M59" s="250">
        <v>50014.363839154998</v>
      </c>
      <c r="N59" s="250">
        <v>49914.363839154998</v>
      </c>
    </row>
    <row r="60" spans="1:14" x14ac:dyDescent="0.3">
      <c r="A60" s="36" t="s">
        <v>288</v>
      </c>
      <c r="B60" s="16">
        <v>0</v>
      </c>
      <c r="C60" s="16">
        <v>0</v>
      </c>
      <c r="D60" s="16">
        <v>0</v>
      </c>
      <c r="E60" s="16">
        <v>0</v>
      </c>
      <c r="F60" s="16">
        <v>0</v>
      </c>
      <c r="G60" s="16">
        <v>0</v>
      </c>
      <c r="H60" s="16">
        <v>0</v>
      </c>
      <c r="I60" s="208">
        <v>0</v>
      </c>
      <c r="J60" s="210">
        <v>0</v>
      </c>
      <c r="K60" s="180">
        <v>0</v>
      </c>
      <c r="L60" s="180">
        <v>0</v>
      </c>
      <c r="M60" s="180">
        <v>0</v>
      </c>
      <c r="N60" s="180">
        <v>0</v>
      </c>
    </row>
    <row r="61" spans="1:14" x14ac:dyDescent="0.3">
      <c r="A61" s="36" t="s">
        <v>289</v>
      </c>
      <c r="B61" s="16">
        <v>13272.896582060001</v>
      </c>
      <c r="C61" s="16">
        <v>13441.821862172999</v>
      </c>
      <c r="D61" s="16">
        <v>13592.298452173</v>
      </c>
      <c r="E61" s="16">
        <v>13671.288186173</v>
      </c>
      <c r="F61" s="16">
        <v>13664.633164508999</v>
      </c>
      <c r="G61" s="16">
        <v>13746.747985509001</v>
      </c>
      <c r="H61" s="16">
        <v>13791.112079107001</v>
      </c>
      <c r="I61" s="208">
        <v>13831.369675096999</v>
      </c>
      <c r="J61" s="210">
        <v>13762.977186904</v>
      </c>
      <c r="K61" s="180">
        <v>14078.428042904001</v>
      </c>
      <c r="L61" s="250">
        <v>14322.652361904</v>
      </c>
      <c r="M61" s="250">
        <v>14196.814856135001</v>
      </c>
      <c r="N61" s="250">
        <v>14301.778367135001</v>
      </c>
    </row>
    <row r="62" spans="1:14" x14ac:dyDescent="0.3">
      <c r="A62" s="36" t="s">
        <v>509</v>
      </c>
      <c r="B62" s="16">
        <v>18.682630514</v>
      </c>
      <c r="C62" s="16">
        <v>18.682630514</v>
      </c>
      <c r="D62" s="16">
        <v>18.682630514</v>
      </c>
      <c r="E62" s="16">
        <v>18.682630514</v>
      </c>
      <c r="F62" s="16">
        <v>18.682630514</v>
      </c>
      <c r="G62" s="16">
        <v>18.682630514</v>
      </c>
      <c r="H62" s="16">
        <v>18.682630514</v>
      </c>
      <c r="I62" s="208">
        <v>18.682630514</v>
      </c>
      <c r="J62" s="210">
        <v>18.682630514</v>
      </c>
      <c r="K62" s="180">
        <v>18.616880514000002</v>
      </c>
      <c r="L62" s="250">
        <v>18.616880514000002</v>
      </c>
      <c r="M62" s="250">
        <v>18.616880514000002</v>
      </c>
      <c r="N62" s="250">
        <v>18.616880514000002</v>
      </c>
    </row>
    <row r="63" spans="1:14" x14ac:dyDescent="0.3">
      <c r="A63" s="36" t="s">
        <v>510</v>
      </c>
      <c r="B63" s="16">
        <v>-252.160169658</v>
      </c>
      <c r="C63" s="16">
        <v>-232.95736277099999</v>
      </c>
      <c r="D63" s="16">
        <v>-232.95736277099999</v>
      </c>
      <c r="E63" s="16">
        <v>-232.95736277099999</v>
      </c>
      <c r="F63" s="16">
        <v>-232.95736277099999</v>
      </c>
      <c r="G63" s="16">
        <v>-232.95736277099999</v>
      </c>
      <c r="H63" s="16">
        <v>-232.95736277099999</v>
      </c>
      <c r="I63" s="208">
        <v>-232.95736277099999</v>
      </c>
      <c r="J63" s="210">
        <v>-232.95736277099999</v>
      </c>
      <c r="K63" s="180">
        <v>-232.95736277099999</v>
      </c>
      <c r="L63" s="250">
        <v>-232.95736277099999</v>
      </c>
      <c r="M63" s="250">
        <v>-232.95736277099999</v>
      </c>
      <c r="N63" s="250">
        <v>-232.95736277099999</v>
      </c>
    </row>
    <row r="64" spans="1:14" x14ac:dyDescent="0.3">
      <c r="A64" s="36" t="s">
        <v>511</v>
      </c>
      <c r="B64" s="16">
        <v>-24.135569126</v>
      </c>
      <c r="C64" s="16">
        <v>-24.135569126</v>
      </c>
      <c r="D64" s="16">
        <v>-24.135569126</v>
      </c>
      <c r="E64" s="16">
        <v>-24.135569126</v>
      </c>
      <c r="F64" s="16">
        <v>-24.135569126</v>
      </c>
      <c r="G64" s="16">
        <v>-24.135569126</v>
      </c>
      <c r="H64" s="16">
        <v>-24.135569126</v>
      </c>
      <c r="I64" s="208">
        <v>-24.135569126</v>
      </c>
      <c r="J64" s="210">
        <v>-24.135569126</v>
      </c>
      <c r="K64" s="180">
        <v>-24.135569126</v>
      </c>
      <c r="L64" s="250">
        <v>-24.135569126</v>
      </c>
      <c r="M64" s="250">
        <v>-24.135569126</v>
      </c>
      <c r="N64" s="250">
        <v>-24.135569126</v>
      </c>
    </row>
    <row r="65" spans="1:14" x14ac:dyDescent="0.3">
      <c r="A65" s="61" t="s">
        <v>290</v>
      </c>
      <c r="B65" s="16">
        <v>1533.831429586</v>
      </c>
      <c r="C65" s="16">
        <v>1563.3664523960001</v>
      </c>
      <c r="D65" s="16">
        <v>1564.7662697400001</v>
      </c>
      <c r="E65" s="16">
        <v>1654.2825906370001</v>
      </c>
      <c r="F65" s="16">
        <v>1654.372898156</v>
      </c>
      <c r="G65" s="16">
        <v>1714.7779794309999</v>
      </c>
      <c r="H65" s="16">
        <v>1846.78084618</v>
      </c>
      <c r="I65" s="208">
        <v>1918.4760623950001</v>
      </c>
      <c r="J65" s="210">
        <v>1927.1812384540001</v>
      </c>
      <c r="K65" s="180">
        <v>1948.758904689</v>
      </c>
      <c r="L65" s="250">
        <v>1979.734482286</v>
      </c>
      <c r="M65" s="250">
        <v>1980.028788543</v>
      </c>
      <c r="N65" s="250">
        <v>1979.5069630139999</v>
      </c>
    </row>
    <row r="66" spans="1:14" x14ac:dyDescent="0.3">
      <c r="A66" s="36" t="s">
        <v>3</v>
      </c>
      <c r="B66" s="16">
        <v>1453.7536177909999</v>
      </c>
      <c r="C66" s="16">
        <v>1482.6898782430001</v>
      </c>
      <c r="D66" s="16">
        <v>1483.2362848109999</v>
      </c>
      <c r="E66" s="16">
        <v>1493.7126139940001</v>
      </c>
      <c r="F66" s="16">
        <v>1493.6304190200001</v>
      </c>
      <c r="G66" s="16">
        <v>1493.417216395</v>
      </c>
      <c r="H66" s="16">
        <v>1497.1611561479999</v>
      </c>
      <c r="I66" s="208">
        <v>1568.6878835699999</v>
      </c>
      <c r="J66" s="210">
        <v>1568.5562525079999</v>
      </c>
      <c r="K66" s="180">
        <v>1587.8992416660001</v>
      </c>
      <c r="L66" s="250">
        <v>1618.446549041</v>
      </c>
      <c r="M66" s="250">
        <v>1618.2039254169999</v>
      </c>
      <c r="N66" s="250">
        <v>1618.2105889449999</v>
      </c>
    </row>
    <row r="67" spans="1:14" x14ac:dyDescent="0.3">
      <c r="A67" s="36" t="s">
        <v>4</v>
      </c>
      <c r="B67" s="16">
        <v>80.077811795000002</v>
      </c>
      <c r="C67" s="16">
        <v>80.676574153000004</v>
      </c>
      <c r="D67" s="16">
        <v>81.529984928999994</v>
      </c>
      <c r="E67" s="16">
        <v>160.56997664299999</v>
      </c>
      <c r="F67" s="16">
        <v>160.74247913599999</v>
      </c>
      <c r="G67" s="16">
        <v>221.36076303600001</v>
      </c>
      <c r="H67" s="16">
        <v>349.61969003199999</v>
      </c>
      <c r="I67" s="208">
        <v>349.78817882499999</v>
      </c>
      <c r="J67" s="210">
        <v>358.62498594599998</v>
      </c>
      <c r="K67" s="180">
        <v>360.859663023</v>
      </c>
      <c r="L67" s="250">
        <v>361.28793324499998</v>
      </c>
      <c r="M67" s="250">
        <v>361.82486312600003</v>
      </c>
      <c r="N67" s="250">
        <v>361.29637406900002</v>
      </c>
    </row>
    <row r="68" spans="1:14" x14ac:dyDescent="0.3">
      <c r="A68" s="61" t="s">
        <v>291</v>
      </c>
      <c r="B68" s="16">
        <v>64709.142172362997</v>
      </c>
      <c r="C68" s="16">
        <v>64464.501353377003</v>
      </c>
      <c r="D68" s="16">
        <v>63696.621587150003</v>
      </c>
      <c r="E68" s="16">
        <v>61906.793387637998</v>
      </c>
      <c r="F68" s="16">
        <v>82036.488018314994</v>
      </c>
      <c r="G68" s="16">
        <v>81960.670187676005</v>
      </c>
      <c r="H68" s="16">
        <v>80430.224363030007</v>
      </c>
      <c r="I68" s="208">
        <v>76151.232957205997</v>
      </c>
      <c r="J68" s="210">
        <v>74863.869967295002</v>
      </c>
      <c r="K68" s="180">
        <v>70978.913971736998</v>
      </c>
      <c r="L68" s="250">
        <v>71316.526966360994</v>
      </c>
      <c r="M68" s="250">
        <v>71159.013118403993</v>
      </c>
      <c r="N68" s="250">
        <v>71206.381595461993</v>
      </c>
    </row>
    <row r="69" spans="1:14" x14ac:dyDescent="0.3">
      <c r="A69" s="61" t="s">
        <v>292</v>
      </c>
      <c r="B69" s="16">
        <v>14327.326191910999</v>
      </c>
      <c r="C69" s="16">
        <v>16291.913320911</v>
      </c>
      <c r="D69" s="16">
        <v>18170.774502076001</v>
      </c>
      <c r="E69" s="16">
        <v>20361.439623711001</v>
      </c>
      <c r="F69" s="16">
        <v>1738.51315817</v>
      </c>
      <c r="G69" s="16">
        <v>3660.151947416</v>
      </c>
      <c r="H69" s="16">
        <v>5228.0672505230004</v>
      </c>
      <c r="I69" s="208">
        <v>6847.5295548399999</v>
      </c>
      <c r="J69" s="210">
        <v>8553.7980962140009</v>
      </c>
      <c r="K69" s="180">
        <v>10910.107260360999</v>
      </c>
      <c r="L69" s="250">
        <v>12623.857808786999</v>
      </c>
      <c r="M69" s="250">
        <v>14745.298938884</v>
      </c>
      <c r="N69" s="250">
        <v>16831.644487148998</v>
      </c>
    </row>
    <row r="70" spans="1:14" x14ac:dyDescent="0.3">
      <c r="A70" s="61" t="s">
        <v>293</v>
      </c>
      <c r="B70" s="16">
        <v>1777.5075852590001</v>
      </c>
      <c r="C70" s="16">
        <v>2339.2798783819999</v>
      </c>
      <c r="D70" s="16">
        <v>2353.8417560510002</v>
      </c>
      <c r="E70" s="16">
        <v>2102.3631448639999</v>
      </c>
      <c r="F70" s="16">
        <v>2474.926869377</v>
      </c>
      <c r="G70" s="16">
        <v>2426.3460865809998</v>
      </c>
      <c r="H70" s="16">
        <v>2226.4630807140002</v>
      </c>
      <c r="I70" s="208">
        <v>2101.7963302339999</v>
      </c>
      <c r="J70" s="210">
        <v>2422.1858733680001</v>
      </c>
      <c r="K70" s="180">
        <v>2430.62453142</v>
      </c>
      <c r="L70" s="250">
        <v>2476.9245900370001</v>
      </c>
      <c r="M70" s="250">
        <v>2628.4863360640002</v>
      </c>
      <c r="N70" s="250">
        <v>2405.2921789269999</v>
      </c>
    </row>
    <row r="71" spans="1:14" x14ac:dyDescent="0.3">
      <c r="A71" s="36" t="s">
        <v>294</v>
      </c>
      <c r="B71" s="16">
        <v>1222.95823971</v>
      </c>
      <c r="C71" s="16">
        <v>1510.529020943</v>
      </c>
      <c r="D71" s="16">
        <v>1521.2045697460001</v>
      </c>
      <c r="E71" s="16">
        <v>1663.0083718650001</v>
      </c>
      <c r="F71" s="16">
        <v>2148.9596421289998</v>
      </c>
      <c r="G71" s="16">
        <v>2095.742922504</v>
      </c>
      <c r="H71" s="16">
        <v>2081.4262910100001</v>
      </c>
      <c r="I71" s="208">
        <v>2047.8615243229999</v>
      </c>
      <c r="J71" s="210">
        <v>2051.6524262500002</v>
      </c>
      <c r="K71" s="180">
        <v>2383.0351073070001</v>
      </c>
      <c r="L71" s="250">
        <v>2348.7631268290002</v>
      </c>
      <c r="M71" s="250">
        <v>2354.1170994419999</v>
      </c>
      <c r="N71" s="250" t="s">
        <v>837</v>
      </c>
    </row>
    <row r="72" spans="1:14" ht="19.2" x14ac:dyDescent="0.3">
      <c r="A72" s="64" t="s">
        <v>295</v>
      </c>
      <c r="B72" s="16">
        <v>790.896443482</v>
      </c>
      <c r="C72" s="16">
        <v>790.68297470599998</v>
      </c>
      <c r="D72" s="16">
        <v>790.68297470599998</v>
      </c>
      <c r="E72" s="16">
        <v>793.77490915700002</v>
      </c>
      <c r="F72" s="16">
        <v>752.80909453300001</v>
      </c>
      <c r="G72" s="16">
        <v>753.88179841500005</v>
      </c>
      <c r="H72" s="16">
        <v>752.02333287700003</v>
      </c>
      <c r="I72" s="208">
        <v>748.60503093600005</v>
      </c>
      <c r="J72" s="210">
        <v>741.34311697099997</v>
      </c>
      <c r="K72" s="180">
        <v>741.04789514200002</v>
      </c>
      <c r="L72" s="250">
        <v>682.34341927800006</v>
      </c>
      <c r="M72" s="250">
        <v>682.64883094200002</v>
      </c>
      <c r="N72" s="250">
        <v>682.56758265099995</v>
      </c>
    </row>
    <row r="73" spans="1:14" ht="28.8" x14ac:dyDescent="0.3">
      <c r="A73" s="64" t="s">
        <v>296</v>
      </c>
      <c r="B73" s="16">
        <v>283.62996540099999</v>
      </c>
      <c r="C73" s="16">
        <v>283.62996540099999</v>
      </c>
      <c r="D73" s="16">
        <v>283.62996540099999</v>
      </c>
      <c r="E73" s="16">
        <v>413.40044562100002</v>
      </c>
      <c r="F73" s="16">
        <v>413.40044561799999</v>
      </c>
      <c r="G73" s="16">
        <v>413.40044561799999</v>
      </c>
      <c r="H73" s="16">
        <v>413.40044562100002</v>
      </c>
      <c r="I73" s="208">
        <v>413.40044562100002</v>
      </c>
      <c r="J73" s="210">
        <v>413.40044562100002</v>
      </c>
      <c r="K73" s="180">
        <v>413.40044562100002</v>
      </c>
      <c r="L73" s="250">
        <v>413.40044562100002</v>
      </c>
      <c r="M73" s="250">
        <v>413.40044562100002</v>
      </c>
      <c r="N73" s="250">
        <v>413.40044562100002</v>
      </c>
    </row>
    <row r="74" spans="1:14" ht="19.2" x14ac:dyDescent="0.3">
      <c r="A74" s="64" t="s">
        <v>297</v>
      </c>
      <c r="B74" s="16">
        <v>-0.25000972900000001</v>
      </c>
      <c r="C74" s="16">
        <v>-0.17762102900000001</v>
      </c>
      <c r="D74" s="16">
        <v>-0.187027529</v>
      </c>
      <c r="E74" s="16">
        <v>30.497899571000001</v>
      </c>
      <c r="F74" s="16">
        <v>-4.0802588289999999</v>
      </c>
      <c r="G74" s="16">
        <v>-13.064394828999999</v>
      </c>
      <c r="H74" s="16">
        <v>-3.5670265290000001</v>
      </c>
      <c r="I74" s="208">
        <v>-5.8055826289999999</v>
      </c>
      <c r="J74" s="210">
        <v>2.756261844</v>
      </c>
      <c r="K74" s="180">
        <v>0</v>
      </c>
      <c r="L74" s="252">
        <v>0</v>
      </c>
      <c r="M74" s="250">
        <v>0</v>
      </c>
      <c r="N74" s="250">
        <v>0</v>
      </c>
    </row>
    <row r="75" spans="1:14" ht="28.8" x14ac:dyDescent="0.3">
      <c r="A75" s="64" t="s">
        <v>298</v>
      </c>
      <c r="B75" s="16">
        <v>-644.59939888600002</v>
      </c>
      <c r="C75" s="16">
        <v>-586.15927695000005</v>
      </c>
      <c r="D75" s="16">
        <v>-597.00772332099996</v>
      </c>
      <c r="E75" s="16">
        <v>-665.71815289799997</v>
      </c>
      <c r="F75" s="16">
        <v>-108.624424671</v>
      </c>
      <c r="G75" s="16">
        <v>-162.41398826400001</v>
      </c>
      <c r="H75" s="16">
        <v>-210.244762643</v>
      </c>
      <c r="I75" s="208">
        <v>-243.48677652000001</v>
      </c>
      <c r="J75" s="210">
        <v>-184.18042213300001</v>
      </c>
      <c r="K75" s="180">
        <v>-233.18592539299999</v>
      </c>
      <c r="L75" s="252">
        <v>-206.460239239</v>
      </c>
      <c r="M75" s="252">
        <v>-203.04613162300001</v>
      </c>
      <c r="N75" s="252">
        <v>-237.137553596</v>
      </c>
    </row>
    <row r="76" spans="1:14" ht="28.8" x14ac:dyDescent="0.3">
      <c r="A76" s="64" t="s">
        <v>299</v>
      </c>
      <c r="B76" s="16">
        <v>793.28123944200001</v>
      </c>
      <c r="C76" s="16">
        <v>1022.552978815</v>
      </c>
      <c r="D76" s="16">
        <v>1044.086380489</v>
      </c>
      <c r="E76" s="16">
        <v>1091.0532704140001</v>
      </c>
      <c r="F76" s="16">
        <v>1095.4547854780001</v>
      </c>
      <c r="G76" s="16">
        <v>1103.939061564</v>
      </c>
      <c r="H76" s="16">
        <v>1129.8143016839999</v>
      </c>
      <c r="I76" s="208">
        <v>1135.1484069149999</v>
      </c>
      <c r="J76" s="210">
        <v>1078.3330239469999</v>
      </c>
      <c r="K76" s="180">
        <v>1461.772691937</v>
      </c>
      <c r="L76" s="250">
        <v>1459.4795011690001</v>
      </c>
      <c r="M76" s="250">
        <v>1461.1139545020001</v>
      </c>
      <c r="N76" s="250">
        <v>1484.362385825</v>
      </c>
    </row>
    <row r="77" spans="1:14" ht="19.2" x14ac:dyDescent="0.3">
      <c r="A77" s="36" t="s">
        <v>300</v>
      </c>
      <c r="B77" s="16">
        <v>554.54934554900001</v>
      </c>
      <c r="C77" s="16">
        <v>828.75085743900001</v>
      </c>
      <c r="D77" s="16">
        <v>832.637186305</v>
      </c>
      <c r="E77" s="16">
        <v>439.35477299899998</v>
      </c>
      <c r="F77" s="16">
        <v>325.96722724799997</v>
      </c>
      <c r="G77" s="16">
        <v>330.60316407699997</v>
      </c>
      <c r="H77" s="16">
        <v>145.036789704</v>
      </c>
      <c r="I77" s="208">
        <v>53.934805910999998</v>
      </c>
      <c r="J77" s="210">
        <v>370.53344711800003</v>
      </c>
      <c r="K77" s="180">
        <v>47.589424113</v>
      </c>
      <c r="L77" s="250">
        <v>128.16146320799999</v>
      </c>
      <c r="M77" s="250">
        <v>274.36923662200002</v>
      </c>
      <c r="N77" s="250">
        <v>62.099318426000004</v>
      </c>
    </row>
    <row r="78" spans="1:14" x14ac:dyDescent="0.3">
      <c r="A78" s="54" t="s">
        <v>92</v>
      </c>
      <c r="B78" s="17">
        <v>466261.54717553599</v>
      </c>
      <c r="C78" s="17">
        <v>474288.33918733301</v>
      </c>
      <c r="D78" s="17">
        <v>478258.89295657101</v>
      </c>
      <c r="E78" s="17">
        <v>487919.17694747099</v>
      </c>
      <c r="F78" s="17">
        <v>489155.68096638803</v>
      </c>
      <c r="G78" s="17">
        <v>501871.51538154099</v>
      </c>
      <c r="H78" s="17">
        <v>511511.250617143</v>
      </c>
      <c r="I78" s="181">
        <v>514365.08416496997</v>
      </c>
      <c r="J78" s="215">
        <v>514696.04084444098</v>
      </c>
      <c r="K78" s="181">
        <v>524395.58785125497</v>
      </c>
      <c r="L78" s="254">
        <v>524929.73274252994</v>
      </c>
      <c r="M78" s="254">
        <v>529733.41056307999</v>
      </c>
      <c r="N78" s="254">
        <v>538396.16858426703</v>
      </c>
    </row>
    <row r="79" spans="1:14" ht="17.399999999999999" x14ac:dyDescent="0.3">
      <c r="A79" s="290"/>
      <c r="B79" s="290"/>
      <c r="C79" s="290"/>
      <c r="D79" s="290"/>
      <c r="E79" s="290"/>
      <c r="F79" s="290"/>
      <c r="G79" s="290"/>
      <c r="H79" s="290"/>
      <c r="I79" s="290"/>
      <c r="J79" s="290"/>
      <c r="K79" s="290"/>
      <c r="L79" s="290"/>
      <c r="M79" s="290"/>
      <c r="N79" s="275"/>
    </row>
    <row r="80" spans="1:14" x14ac:dyDescent="0.3">
      <c r="B80" s="24"/>
      <c r="C80" s="24"/>
      <c r="D80" s="24"/>
      <c r="E80" s="24"/>
      <c r="F80" s="24"/>
      <c r="G80" s="24"/>
      <c r="H80" s="24"/>
    </row>
    <row r="81" spans="12:14" x14ac:dyDescent="0.3">
      <c r="L81" s="246"/>
      <c r="M81" s="246"/>
      <c r="N81" s="246"/>
    </row>
  </sheetData>
  <mergeCells count="2">
    <mergeCell ref="A79:M79"/>
    <mergeCell ref="A1:M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K3" activePane="bottomRight" state="frozen"/>
      <selection activeCell="N78" sqref="N78"/>
      <selection pane="topRight" activeCell="N78" sqref="N78"/>
      <selection pane="bottomLeft" activeCell="N78" sqref="N78"/>
      <selection pane="bottomRight" activeCell="N3" sqref="N3"/>
    </sheetView>
  </sheetViews>
  <sheetFormatPr defaultRowHeight="14.4" x14ac:dyDescent="0.3"/>
  <cols>
    <col min="1" max="1" width="45.6640625" customWidth="1"/>
    <col min="2" max="8" width="11.6640625" customWidth="1"/>
    <col min="10" max="14" width="9.5546875" customWidth="1"/>
  </cols>
  <sheetData>
    <row r="1" spans="1:15" ht="28.95" customHeight="1" x14ac:dyDescent="0.3">
      <c r="A1" s="291" t="s">
        <v>123</v>
      </c>
      <c r="B1" s="292"/>
      <c r="C1" s="292"/>
      <c r="D1" s="292"/>
      <c r="E1" s="292"/>
      <c r="F1" s="292"/>
      <c r="G1" s="292"/>
      <c r="H1" s="292"/>
      <c r="I1" s="292"/>
      <c r="J1" s="292"/>
      <c r="K1" s="292"/>
      <c r="L1" s="292"/>
      <c r="M1" s="292"/>
      <c r="N1" s="292"/>
    </row>
    <row r="2" spans="1:15" x14ac:dyDescent="0.3">
      <c r="A2" s="56" t="s">
        <v>114</v>
      </c>
      <c r="B2" s="9">
        <v>44805</v>
      </c>
      <c r="C2" s="9">
        <v>44835</v>
      </c>
      <c r="D2" s="9">
        <v>44866</v>
      </c>
      <c r="E2" s="9">
        <v>44896</v>
      </c>
      <c r="F2" s="9">
        <v>44927</v>
      </c>
      <c r="G2" s="9">
        <v>44958</v>
      </c>
      <c r="H2" s="9">
        <v>44986</v>
      </c>
      <c r="I2" s="9">
        <v>45017</v>
      </c>
      <c r="J2" s="9">
        <v>45047</v>
      </c>
      <c r="K2" s="9">
        <v>45078</v>
      </c>
      <c r="L2" s="9">
        <v>45108</v>
      </c>
      <c r="M2" s="9">
        <v>45139</v>
      </c>
      <c r="N2" s="9">
        <v>45192</v>
      </c>
    </row>
    <row r="3" spans="1:15" x14ac:dyDescent="0.3">
      <c r="A3" s="59" t="s">
        <v>301</v>
      </c>
      <c r="B3" s="16">
        <v>75569.832843269993</v>
      </c>
      <c r="C3" s="16">
        <v>86250.807260390997</v>
      </c>
      <c r="D3" s="16">
        <v>95576.942491993002</v>
      </c>
      <c r="E3" s="16">
        <v>105638.861260276</v>
      </c>
      <c r="F3" s="16">
        <v>10480.444162086</v>
      </c>
      <c r="G3" s="16">
        <v>18997.236867143001</v>
      </c>
      <c r="H3" s="16">
        <v>28893.586904390999</v>
      </c>
      <c r="I3" s="185">
        <v>38884.717551823</v>
      </c>
      <c r="J3" s="186">
        <v>48559.738418501998</v>
      </c>
      <c r="K3" s="186">
        <v>59244.201556410997</v>
      </c>
      <c r="L3" s="250">
        <v>69323.568760562994</v>
      </c>
      <c r="M3" s="261">
        <v>79804.870956022001</v>
      </c>
      <c r="N3" s="261">
        <v>90058.216942237996</v>
      </c>
      <c r="O3" s="246"/>
    </row>
    <row r="4" spans="1:15" x14ac:dyDescent="0.3">
      <c r="A4" s="63" t="s">
        <v>302</v>
      </c>
      <c r="B4" s="16">
        <v>74352.827084434</v>
      </c>
      <c r="C4" s="16">
        <v>84941.405062006001</v>
      </c>
      <c r="D4" s="16">
        <v>94184.997232811002</v>
      </c>
      <c r="E4" s="16">
        <v>103918.827080722</v>
      </c>
      <c r="F4" s="16">
        <v>10306.057872924999</v>
      </c>
      <c r="G4" s="16">
        <v>18626.383117613001</v>
      </c>
      <c r="H4" s="16">
        <v>28289.706557129</v>
      </c>
      <c r="I4" s="186">
        <v>38083.097225922</v>
      </c>
      <c r="J4" s="186">
        <v>47945.561218985</v>
      </c>
      <c r="K4" s="186">
        <v>58290.553975246999</v>
      </c>
      <c r="L4" s="250">
        <v>68395.009392082997</v>
      </c>
      <c r="M4" s="250">
        <v>78648.759852484</v>
      </c>
      <c r="N4" s="250">
        <v>88714.527590309997</v>
      </c>
    </row>
    <row r="5" spans="1:15" ht="19.2" x14ac:dyDescent="0.3">
      <c r="A5" s="36" t="s">
        <v>340</v>
      </c>
      <c r="B5" s="16">
        <v>62611.768998350002</v>
      </c>
      <c r="C5" s="16">
        <v>70917.465240746998</v>
      </c>
      <c r="D5" s="16">
        <v>78476.605991018005</v>
      </c>
      <c r="E5" s="16">
        <v>86317.509530355004</v>
      </c>
      <c r="F5" s="16">
        <v>8573.2261230519998</v>
      </c>
      <c r="G5" s="16">
        <v>15308.908629198</v>
      </c>
      <c r="H5" s="16">
        <v>23109.357122875001</v>
      </c>
      <c r="I5" s="186">
        <v>31320.080299533998</v>
      </c>
      <c r="J5" s="186">
        <v>39329.158124123001</v>
      </c>
      <c r="K5" s="186">
        <v>47347.061034425999</v>
      </c>
      <c r="L5" s="250">
        <v>55484.278548028</v>
      </c>
      <c r="M5" s="250">
        <v>63784.610064259003</v>
      </c>
      <c r="N5" s="250">
        <v>71852.422744547002</v>
      </c>
    </row>
    <row r="6" spans="1:15" x14ac:dyDescent="0.3">
      <c r="A6" s="60" t="s">
        <v>341</v>
      </c>
      <c r="B6" s="16">
        <v>16156.095811137</v>
      </c>
      <c r="C6" s="16">
        <v>18475.676796025</v>
      </c>
      <c r="D6" s="16">
        <v>20450.998376399999</v>
      </c>
      <c r="E6" s="16">
        <v>22470.733166413</v>
      </c>
      <c r="F6" s="16">
        <v>1923.4760248929999</v>
      </c>
      <c r="G6" s="16">
        <v>3955.6697252190002</v>
      </c>
      <c r="H6" s="16">
        <v>5947.5330680679999</v>
      </c>
      <c r="I6" s="186">
        <v>8097.444137939</v>
      </c>
      <c r="J6" s="186">
        <v>9987.3910289769992</v>
      </c>
      <c r="K6" s="186">
        <v>11944.945937443001</v>
      </c>
      <c r="L6" s="250">
        <v>14112.196278310999</v>
      </c>
      <c r="M6" s="250">
        <v>16267.876244040999</v>
      </c>
      <c r="N6" s="250">
        <v>18202.187696809</v>
      </c>
    </row>
    <row r="7" spans="1:15" x14ac:dyDescent="0.3">
      <c r="A7" s="60" t="s">
        <v>342</v>
      </c>
      <c r="B7" s="16">
        <v>4384.5807989860004</v>
      </c>
      <c r="C7" s="16">
        <v>4965.9620144869996</v>
      </c>
      <c r="D7" s="16">
        <v>5500.4977736700002</v>
      </c>
      <c r="E7" s="16">
        <v>6087.9727507139996</v>
      </c>
      <c r="F7" s="16">
        <v>637.44480246800003</v>
      </c>
      <c r="G7" s="16">
        <v>1245.9296110539999</v>
      </c>
      <c r="H7" s="16">
        <v>2063.8859947269998</v>
      </c>
      <c r="I7" s="186">
        <v>2789.4231747019999</v>
      </c>
      <c r="J7" s="186">
        <v>3630.5430953999999</v>
      </c>
      <c r="K7" s="186">
        <v>4376.0618028389999</v>
      </c>
      <c r="L7" s="250">
        <v>5047.2844479129999</v>
      </c>
      <c r="M7" s="250">
        <v>5827.9743251569998</v>
      </c>
      <c r="N7" s="250">
        <v>6605.116569627</v>
      </c>
    </row>
    <row r="8" spans="1:15" x14ac:dyDescent="0.3">
      <c r="A8" s="60" t="s">
        <v>343</v>
      </c>
      <c r="B8" s="16">
        <v>37755.309629296004</v>
      </c>
      <c r="C8" s="16">
        <v>42710.129474752001</v>
      </c>
      <c r="D8" s="16">
        <v>47274.777229562002</v>
      </c>
      <c r="E8" s="16">
        <v>51893.911259020002</v>
      </c>
      <c r="F8" s="16">
        <v>4746.7388028710002</v>
      </c>
      <c r="G8" s="16">
        <v>9034.678945181</v>
      </c>
      <c r="H8" s="16">
        <v>13432.716798223</v>
      </c>
      <c r="I8" s="186">
        <v>18115.912008848001</v>
      </c>
      <c r="J8" s="186">
        <v>22819.743835409001</v>
      </c>
      <c r="K8" s="186">
        <v>27423.617161280999</v>
      </c>
      <c r="L8" s="250">
        <v>32139.118597821001</v>
      </c>
      <c r="M8" s="250">
        <v>36894.886658700998</v>
      </c>
      <c r="N8" s="250">
        <v>41630.962278576</v>
      </c>
    </row>
    <row r="9" spans="1:15" x14ac:dyDescent="0.3">
      <c r="A9" s="60" t="s">
        <v>344</v>
      </c>
      <c r="B9" s="16">
        <v>59.551588387999999</v>
      </c>
      <c r="C9" s="16">
        <v>66.646562728999996</v>
      </c>
      <c r="D9" s="16">
        <v>73.475997965999994</v>
      </c>
      <c r="E9" s="16">
        <v>87.801301429000006</v>
      </c>
      <c r="F9" s="16">
        <v>7.3517112109999996</v>
      </c>
      <c r="G9" s="16">
        <v>14.223371982</v>
      </c>
      <c r="H9" s="16">
        <v>21.045545404999999</v>
      </c>
      <c r="I9" s="186">
        <v>27.706622829000001</v>
      </c>
      <c r="J9" s="186">
        <v>34.326495409000003</v>
      </c>
      <c r="K9" s="186">
        <v>40.605248674999999</v>
      </c>
      <c r="L9" s="250">
        <v>46.534778248000002</v>
      </c>
      <c r="M9" s="250">
        <v>52.305759612000003</v>
      </c>
      <c r="N9" s="250">
        <v>58.005407724000001</v>
      </c>
    </row>
    <row r="10" spans="1:15" x14ac:dyDescent="0.3">
      <c r="A10" s="60" t="s">
        <v>345</v>
      </c>
      <c r="B10" s="16">
        <v>3385.912774766</v>
      </c>
      <c r="C10" s="16">
        <v>3841.3061732189999</v>
      </c>
      <c r="D10" s="16">
        <v>4272.2403631300003</v>
      </c>
      <c r="E10" s="16">
        <v>4724.9308204879999</v>
      </c>
      <c r="F10" s="16">
        <v>592.33462127899998</v>
      </c>
      <c r="G10" s="16">
        <v>891.88232126900004</v>
      </c>
      <c r="H10" s="16">
        <v>1405.789062993</v>
      </c>
      <c r="I10" s="186">
        <v>1880.5103513700001</v>
      </c>
      <c r="J10" s="186">
        <v>2363.2338248229998</v>
      </c>
      <c r="K10" s="186">
        <v>2861.9362492079999</v>
      </c>
      <c r="L10" s="250">
        <v>3373.3388534989999</v>
      </c>
      <c r="M10" s="250">
        <v>3888.6364383539999</v>
      </c>
      <c r="N10" s="250">
        <v>4412.5328769879998</v>
      </c>
    </row>
    <row r="11" spans="1:15" ht="19.2" x14ac:dyDescent="0.3">
      <c r="A11" s="60" t="s">
        <v>346</v>
      </c>
      <c r="B11" s="16">
        <v>870.31839577699998</v>
      </c>
      <c r="C11" s="16">
        <v>857.74421953499996</v>
      </c>
      <c r="D11" s="16">
        <v>904.61625029000004</v>
      </c>
      <c r="E11" s="16">
        <v>1052.1602322910001</v>
      </c>
      <c r="F11" s="16">
        <v>665.88016032999997</v>
      </c>
      <c r="G11" s="16">
        <v>166.52465449300001</v>
      </c>
      <c r="H11" s="16">
        <v>238.386653459</v>
      </c>
      <c r="I11" s="186">
        <v>409.08400384599997</v>
      </c>
      <c r="J11" s="186">
        <v>493.91984410499998</v>
      </c>
      <c r="K11" s="186">
        <v>699.89463497999998</v>
      </c>
      <c r="L11" s="250">
        <v>765.80559223600005</v>
      </c>
      <c r="M11" s="250">
        <v>852.93063839399997</v>
      </c>
      <c r="N11" s="250">
        <v>943.61791482299998</v>
      </c>
    </row>
    <row r="12" spans="1:15" x14ac:dyDescent="0.3">
      <c r="A12" s="36" t="s">
        <v>347</v>
      </c>
      <c r="B12" s="16">
        <v>9923.3606908319998</v>
      </c>
      <c r="C12" s="16">
        <v>11957.032813718</v>
      </c>
      <c r="D12" s="16">
        <v>13281.821235461</v>
      </c>
      <c r="E12" s="16">
        <v>14849.684955141</v>
      </c>
      <c r="F12" s="16">
        <v>1408.300549968</v>
      </c>
      <c r="G12" s="16">
        <v>2670.5820946560002</v>
      </c>
      <c r="H12" s="16">
        <v>4158.7052547149997</v>
      </c>
      <c r="I12" s="186">
        <v>5393.9628364230002</v>
      </c>
      <c r="J12" s="186">
        <v>6859.599810744</v>
      </c>
      <c r="K12" s="186">
        <v>8785.3777854929995</v>
      </c>
      <c r="L12" s="250">
        <v>10220.929017331</v>
      </c>
      <c r="M12" s="250">
        <v>11677.723483391001</v>
      </c>
      <c r="N12" s="250">
        <v>13166.893602336</v>
      </c>
    </row>
    <row r="13" spans="1:15" x14ac:dyDescent="0.3">
      <c r="A13" s="36" t="s">
        <v>512</v>
      </c>
      <c r="B13" s="16">
        <v>1817.697395252</v>
      </c>
      <c r="C13" s="16">
        <v>2066.907007541</v>
      </c>
      <c r="D13" s="16">
        <v>2426.570006332</v>
      </c>
      <c r="E13" s="16">
        <v>2751.6325952259999</v>
      </c>
      <c r="F13" s="16">
        <v>324.53119990499999</v>
      </c>
      <c r="G13" s="16">
        <v>646.89239375900002</v>
      </c>
      <c r="H13" s="16">
        <v>1021.644179539</v>
      </c>
      <c r="I13" s="186">
        <v>1369.054089965</v>
      </c>
      <c r="J13" s="186">
        <v>1756.803284118</v>
      </c>
      <c r="K13" s="186">
        <v>2158.1151553280001</v>
      </c>
      <c r="L13" s="250">
        <v>2689.801826724</v>
      </c>
      <c r="M13" s="250">
        <v>3186.4263048339999</v>
      </c>
      <c r="N13" s="250">
        <v>3695.2112434270002</v>
      </c>
    </row>
    <row r="14" spans="1:15" x14ac:dyDescent="0.3">
      <c r="A14" s="63" t="s">
        <v>304</v>
      </c>
      <c r="B14" s="16">
        <v>1217.005758836</v>
      </c>
      <c r="C14" s="16">
        <v>1309.402198385</v>
      </c>
      <c r="D14" s="16">
        <v>1391.945259182</v>
      </c>
      <c r="E14" s="16">
        <v>1720.034179554</v>
      </c>
      <c r="F14" s="16">
        <v>174.38628916100001</v>
      </c>
      <c r="G14" s="16">
        <v>370.85374953000002</v>
      </c>
      <c r="H14" s="16">
        <v>603.88034726199999</v>
      </c>
      <c r="I14" s="186">
        <v>801.620325901</v>
      </c>
      <c r="J14" s="186">
        <v>614.17719951699996</v>
      </c>
      <c r="K14" s="186">
        <v>953.64758116400003</v>
      </c>
      <c r="L14" s="250">
        <v>928.55936847999999</v>
      </c>
      <c r="M14" s="250">
        <v>1156.111103538</v>
      </c>
      <c r="N14" s="250">
        <v>1343.689351928</v>
      </c>
    </row>
    <row r="15" spans="1:15" x14ac:dyDescent="0.3">
      <c r="A15" s="36" t="s">
        <v>348</v>
      </c>
      <c r="B15" s="16">
        <v>296.96448395800002</v>
      </c>
      <c r="C15" s="16">
        <v>334.31801469200002</v>
      </c>
      <c r="D15" s="16">
        <v>369.57108453400002</v>
      </c>
      <c r="E15" s="16">
        <v>405.73759296100002</v>
      </c>
      <c r="F15" s="16">
        <v>48.322145644999999</v>
      </c>
      <c r="G15" s="16">
        <v>87.337665998999995</v>
      </c>
      <c r="H15" s="16">
        <v>135.68806483099999</v>
      </c>
      <c r="I15" s="186">
        <v>186.00209210700001</v>
      </c>
      <c r="J15" s="186">
        <v>235.63170544299999</v>
      </c>
      <c r="K15" s="186">
        <v>288.20107657599999</v>
      </c>
      <c r="L15" s="250">
        <v>350.25004806599998</v>
      </c>
      <c r="M15" s="250">
        <v>405.78581887000001</v>
      </c>
      <c r="N15" s="250">
        <v>464.18105088700003</v>
      </c>
    </row>
    <row r="16" spans="1:15" x14ac:dyDescent="0.3">
      <c r="A16" s="36" t="s">
        <v>349</v>
      </c>
      <c r="B16" s="16">
        <v>920.04127487799997</v>
      </c>
      <c r="C16" s="16">
        <v>975.084183693</v>
      </c>
      <c r="D16" s="16">
        <v>1022.374174648</v>
      </c>
      <c r="E16" s="16">
        <v>1314.296586593</v>
      </c>
      <c r="F16" s="16">
        <v>126.064143516</v>
      </c>
      <c r="G16" s="16">
        <v>283.51608353099999</v>
      </c>
      <c r="H16" s="16">
        <v>468.19228243100002</v>
      </c>
      <c r="I16" s="186">
        <v>615.61823379400005</v>
      </c>
      <c r="J16" s="186">
        <v>378.54549407399998</v>
      </c>
      <c r="K16" s="186">
        <v>665.44650458800004</v>
      </c>
      <c r="L16" s="250">
        <v>578.30932041400001</v>
      </c>
      <c r="M16" s="250">
        <v>750.32528466799999</v>
      </c>
      <c r="N16" s="250">
        <v>879.50830104099998</v>
      </c>
    </row>
    <row r="17" spans="1:14" x14ac:dyDescent="0.3">
      <c r="A17" s="58" t="s">
        <v>305</v>
      </c>
      <c r="B17" s="16">
        <v>57523.594772240001</v>
      </c>
      <c r="C17" s="16">
        <v>65692.199992331007</v>
      </c>
      <c r="D17" s="16">
        <v>72551.630250367001</v>
      </c>
      <c r="E17" s="16">
        <v>79776.451253628999</v>
      </c>
      <c r="F17" s="16">
        <v>8255.0087503470004</v>
      </c>
      <c r="G17" s="16">
        <v>14455.058645569001</v>
      </c>
      <c r="H17" s="16">
        <v>22366.094008908</v>
      </c>
      <c r="I17" s="186">
        <v>30342.577792833999</v>
      </c>
      <c r="J17" s="186">
        <v>37858.725676012997</v>
      </c>
      <c r="K17" s="186">
        <v>45736.991136657998</v>
      </c>
      <c r="L17" s="250">
        <v>53495.918863441999</v>
      </c>
      <c r="M17" s="250">
        <v>61363.345191316002</v>
      </c>
      <c r="N17" s="250">
        <v>69007.544282288</v>
      </c>
    </row>
    <row r="18" spans="1:14" x14ac:dyDescent="0.3">
      <c r="A18" s="63" t="s">
        <v>306</v>
      </c>
      <c r="B18" s="16">
        <v>56756.955900415996</v>
      </c>
      <c r="C18" s="16">
        <v>64934.838655088999</v>
      </c>
      <c r="D18" s="16">
        <v>71681.447309310999</v>
      </c>
      <c r="E18" s="16">
        <v>78607.872217013006</v>
      </c>
      <c r="F18" s="16">
        <v>8191.6026006780003</v>
      </c>
      <c r="G18" s="16">
        <v>14268.783230563</v>
      </c>
      <c r="H18" s="16">
        <v>22083.544112125001</v>
      </c>
      <c r="I18" s="186">
        <v>30002.827866492</v>
      </c>
      <c r="J18" s="186">
        <v>37587.960742832001</v>
      </c>
      <c r="K18" s="186">
        <v>45378.435273452997</v>
      </c>
      <c r="L18" s="250">
        <v>53026.461701510001</v>
      </c>
      <c r="M18" s="250">
        <v>60794.600012538001</v>
      </c>
      <c r="N18" s="250">
        <v>68340.078196685005</v>
      </c>
    </row>
    <row r="19" spans="1:14" x14ac:dyDescent="0.3">
      <c r="A19" s="36" t="s">
        <v>350</v>
      </c>
      <c r="B19" s="16">
        <v>12511.683363824999</v>
      </c>
      <c r="C19" s="16">
        <v>14004.969949468999</v>
      </c>
      <c r="D19" s="16">
        <v>15707.746274601001</v>
      </c>
      <c r="E19" s="16">
        <v>17383.300275293001</v>
      </c>
      <c r="F19" s="16">
        <v>1827.1021661269999</v>
      </c>
      <c r="G19" s="16">
        <v>3483.377169335</v>
      </c>
      <c r="H19" s="16">
        <v>5405.4564234520003</v>
      </c>
      <c r="I19" s="186">
        <v>7303.9771821490003</v>
      </c>
      <c r="J19" s="186">
        <v>9326.5346088629994</v>
      </c>
      <c r="K19" s="186">
        <v>11340.739384318</v>
      </c>
      <c r="L19" s="250">
        <v>13430.132800924999</v>
      </c>
      <c r="M19" s="250">
        <v>15516.956499424999</v>
      </c>
      <c r="N19" s="250">
        <v>17555.601935996001</v>
      </c>
    </row>
    <row r="20" spans="1:14" x14ac:dyDescent="0.3">
      <c r="A20" s="36" t="s">
        <v>351</v>
      </c>
      <c r="B20" s="16">
        <v>1598.820190554</v>
      </c>
      <c r="C20" s="16">
        <v>1698.0952567310001</v>
      </c>
      <c r="D20" s="16">
        <v>1778.4987592689999</v>
      </c>
      <c r="E20" s="16">
        <v>1843.558798388</v>
      </c>
      <c r="F20" s="16">
        <v>73.608988138000001</v>
      </c>
      <c r="G20" s="16">
        <v>131.429204583</v>
      </c>
      <c r="H20" s="16">
        <v>197.24819314300001</v>
      </c>
      <c r="I20" s="186">
        <v>261.86059606800001</v>
      </c>
      <c r="J20" s="186">
        <v>321.19957570600002</v>
      </c>
      <c r="K20" s="186">
        <v>378.19327948799997</v>
      </c>
      <c r="L20" s="250">
        <v>425.49292250799999</v>
      </c>
      <c r="M20" s="250">
        <v>461.583219869</v>
      </c>
      <c r="N20" s="250">
        <v>488.69023253300003</v>
      </c>
    </row>
    <row r="21" spans="1:14" x14ac:dyDescent="0.3">
      <c r="A21" s="36" t="s">
        <v>352</v>
      </c>
      <c r="B21" s="16">
        <v>248.553449097</v>
      </c>
      <c r="C21" s="16">
        <v>278.68329770499997</v>
      </c>
      <c r="D21" s="16">
        <v>308.14405053899998</v>
      </c>
      <c r="E21" s="16">
        <v>348.641435075</v>
      </c>
      <c r="F21" s="16">
        <v>72.236890259999996</v>
      </c>
      <c r="G21" s="16">
        <v>82.884191017999996</v>
      </c>
      <c r="H21" s="16">
        <v>130.64123322099999</v>
      </c>
      <c r="I21" s="186">
        <v>173.16056945899999</v>
      </c>
      <c r="J21" s="186">
        <v>217.57987549399999</v>
      </c>
      <c r="K21" s="186">
        <v>263.22261042899999</v>
      </c>
      <c r="L21" s="250">
        <v>308.557480215</v>
      </c>
      <c r="M21" s="250">
        <v>367.43022184799997</v>
      </c>
      <c r="N21" s="250">
        <v>411.46035291300001</v>
      </c>
    </row>
    <row r="22" spans="1:14" x14ac:dyDescent="0.3">
      <c r="A22" s="36" t="s">
        <v>353</v>
      </c>
      <c r="B22" s="16">
        <v>14500.531918032</v>
      </c>
      <c r="C22" s="16">
        <v>16588.279094442001</v>
      </c>
      <c r="D22" s="16">
        <v>18304.307703099999</v>
      </c>
      <c r="E22" s="16">
        <v>19995.510276407</v>
      </c>
      <c r="F22" s="16">
        <v>1866.9180268489999</v>
      </c>
      <c r="G22" s="16">
        <v>3642.528727243</v>
      </c>
      <c r="H22" s="16">
        <v>5460.6422617039998</v>
      </c>
      <c r="I22" s="186">
        <v>7358.4019900049998</v>
      </c>
      <c r="J22" s="186">
        <v>9132.6597230360003</v>
      </c>
      <c r="K22" s="186">
        <v>10856.172320878</v>
      </c>
      <c r="L22" s="250">
        <v>12610.013150672001</v>
      </c>
      <c r="M22" s="250">
        <v>14405.089958897001</v>
      </c>
      <c r="N22" s="250">
        <v>16196.534578671</v>
      </c>
    </row>
    <row r="23" spans="1:14" x14ac:dyDescent="0.3">
      <c r="A23" s="36" t="s">
        <v>354</v>
      </c>
      <c r="B23" s="16">
        <v>4187.6867676430002</v>
      </c>
      <c r="C23" s="16">
        <v>4995.3596312030004</v>
      </c>
      <c r="D23" s="16">
        <v>5584.6594846540002</v>
      </c>
      <c r="E23" s="16">
        <v>6032.5923166339999</v>
      </c>
      <c r="F23" s="16">
        <v>666.47600749499998</v>
      </c>
      <c r="G23" s="16">
        <v>1050.621184523</v>
      </c>
      <c r="H23" s="16">
        <v>1558.537747071</v>
      </c>
      <c r="I23" s="186">
        <v>2210.5558340160001</v>
      </c>
      <c r="J23" s="186">
        <v>2846.6581597929999</v>
      </c>
      <c r="K23" s="186">
        <v>3433.1741457950002</v>
      </c>
      <c r="L23" s="250">
        <v>4343.9864466059998</v>
      </c>
      <c r="M23" s="250">
        <v>5020.9406238250003</v>
      </c>
      <c r="N23" s="250">
        <v>5699.4222396280002</v>
      </c>
    </row>
    <row r="24" spans="1:14" x14ac:dyDescent="0.3">
      <c r="A24" s="36" t="s">
        <v>355</v>
      </c>
      <c r="B24" s="16">
        <v>13744.055159119</v>
      </c>
      <c r="C24" s="16">
        <v>15672.646894863001</v>
      </c>
      <c r="D24" s="16">
        <v>17045.849398965998</v>
      </c>
      <c r="E24" s="16">
        <v>18646.37026779</v>
      </c>
      <c r="F24" s="16">
        <v>2073.0186935259999</v>
      </c>
      <c r="G24" s="16">
        <v>3359.0093424289998</v>
      </c>
      <c r="H24" s="16">
        <v>5473.0051616930004</v>
      </c>
      <c r="I24" s="186">
        <v>7510.4184722509999</v>
      </c>
      <c r="J24" s="186">
        <v>9266.307479432</v>
      </c>
      <c r="K24" s="186">
        <v>11219.059239381</v>
      </c>
      <c r="L24" s="250">
        <v>13004.486615727999</v>
      </c>
      <c r="M24" s="250">
        <v>14744.805650423001</v>
      </c>
      <c r="N24" s="250">
        <v>16304.707544894</v>
      </c>
    </row>
    <row r="25" spans="1:14" x14ac:dyDescent="0.3">
      <c r="A25" s="60" t="s">
        <v>356</v>
      </c>
      <c r="B25" s="16">
        <v>11641.106334579999</v>
      </c>
      <c r="C25" s="16">
        <v>13303.680344378001</v>
      </c>
      <c r="D25" s="16">
        <v>14422.615807390999</v>
      </c>
      <c r="E25" s="16">
        <v>15721.806636366</v>
      </c>
      <c r="F25" s="16">
        <v>1782.7650463320001</v>
      </c>
      <c r="G25" s="16">
        <v>2841.2930511169998</v>
      </c>
      <c r="H25" s="16">
        <v>4692.0043429349998</v>
      </c>
      <c r="I25" s="186">
        <v>6459.6994978350003</v>
      </c>
      <c r="J25" s="186">
        <v>7941.1032532190002</v>
      </c>
      <c r="K25" s="186">
        <v>9619.9708375680002</v>
      </c>
      <c r="L25" s="250">
        <v>11162.788139910999</v>
      </c>
      <c r="M25" s="250">
        <v>12618.575307667001</v>
      </c>
      <c r="N25" s="250">
        <v>13896.603197111001</v>
      </c>
    </row>
    <row r="26" spans="1:14" x14ac:dyDescent="0.3">
      <c r="A26" s="60" t="s">
        <v>357</v>
      </c>
      <c r="B26" s="16">
        <v>549.05569927600004</v>
      </c>
      <c r="C26" s="16">
        <v>621.19078918299999</v>
      </c>
      <c r="D26" s="16">
        <v>692.14983295599995</v>
      </c>
      <c r="E26" s="16">
        <v>768.70041062799999</v>
      </c>
      <c r="F26" s="16">
        <v>75.424976333999993</v>
      </c>
      <c r="G26" s="16">
        <v>149.74112887499999</v>
      </c>
      <c r="H26" s="16">
        <v>223.43453047599999</v>
      </c>
      <c r="I26" s="186">
        <v>335.72987843599998</v>
      </c>
      <c r="J26" s="186">
        <v>430.73792187100003</v>
      </c>
      <c r="K26" s="186">
        <v>528.64799177999998</v>
      </c>
      <c r="L26" s="250">
        <v>595.47437148300003</v>
      </c>
      <c r="M26" s="250">
        <v>700.52383696300001</v>
      </c>
      <c r="N26" s="250">
        <v>804.84827844400002</v>
      </c>
    </row>
    <row r="27" spans="1:14" x14ac:dyDescent="0.3">
      <c r="A27" s="60" t="s">
        <v>358</v>
      </c>
      <c r="B27" s="16">
        <v>1553.893125263</v>
      </c>
      <c r="C27" s="16">
        <v>1747.7757613020001</v>
      </c>
      <c r="D27" s="16">
        <v>1931.083758619</v>
      </c>
      <c r="E27" s="16">
        <v>2155.863220796</v>
      </c>
      <c r="F27" s="16">
        <v>214.82867085999999</v>
      </c>
      <c r="G27" s="16">
        <v>367.97516243699999</v>
      </c>
      <c r="H27" s="16">
        <v>557.56628828199996</v>
      </c>
      <c r="I27" s="186">
        <v>714.98909598</v>
      </c>
      <c r="J27" s="186">
        <v>894.46630434199994</v>
      </c>
      <c r="K27" s="186">
        <v>1070.440410033</v>
      </c>
      <c r="L27" s="250">
        <v>1246.224104334</v>
      </c>
      <c r="M27" s="250">
        <v>1425.7065057929999</v>
      </c>
      <c r="N27" s="250">
        <v>1603.2560693390001</v>
      </c>
    </row>
    <row r="28" spans="1:14" x14ac:dyDescent="0.3">
      <c r="A28" s="36" t="s">
        <v>359</v>
      </c>
      <c r="B28" s="16">
        <v>898.58531621199995</v>
      </c>
      <c r="C28" s="16">
        <v>995.17315313899996</v>
      </c>
      <c r="D28" s="16">
        <v>1105.0538937639999</v>
      </c>
      <c r="E28" s="16">
        <v>1196.9341069279999</v>
      </c>
      <c r="F28" s="16">
        <v>105.765837424</v>
      </c>
      <c r="G28" s="16">
        <v>209.46530331</v>
      </c>
      <c r="H28" s="16">
        <v>317.67560447900001</v>
      </c>
      <c r="I28" s="186">
        <v>418.78039254200002</v>
      </c>
      <c r="J28" s="186">
        <v>530.328171881</v>
      </c>
      <c r="K28" s="186">
        <v>636.19657572899996</v>
      </c>
      <c r="L28" s="250">
        <v>784.860601804</v>
      </c>
      <c r="M28" s="250">
        <v>901.46418525199999</v>
      </c>
      <c r="N28" s="250">
        <v>1020.374471146</v>
      </c>
    </row>
    <row r="29" spans="1:14" x14ac:dyDescent="0.3">
      <c r="A29" s="36" t="s">
        <v>360</v>
      </c>
      <c r="B29" s="16">
        <v>889.48840259200006</v>
      </c>
      <c r="C29" s="16">
        <v>1005.302592655</v>
      </c>
      <c r="D29" s="16">
        <v>1126.653174415</v>
      </c>
      <c r="E29" s="16">
        <v>1251.9368701339999</v>
      </c>
      <c r="F29" s="16">
        <v>101.68812556</v>
      </c>
      <c r="G29" s="16">
        <v>210.002999418</v>
      </c>
      <c r="H29" s="16">
        <v>326.62436444899998</v>
      </c>
      <c r="I29" s="186">
        <v>436.94815178699997</v>
      </c>
      <c r="J29" s="186">
        <v>553.31895945500003</v>
      </c>
      <c r="K29" s="186">
        <v>668.855619252</v>
      </c>
      <c r="L29" s="250">
        <v>785.97151888899998</v>
      </c>
      <c r="M29" s="250">
        <v>908.29006061799998</v>
      </c>
      <c r="N29" s="250">
        <v>1038.629255477</v>
      </c>
    </row>
    <row r="30" spans="1:14" x14ac:dyDescent="0.3">
      <c r="A30" s="36" t="s">
        <v>361</v>
      </c>
      <c r="B30" s="16">
        <v>5819.3161717769999</v>
      </c>
      <c r="C30" s="16">
        <v>6651.7616735889997</v>
      </c>
      <c r="D30" s="16">
        <v>7373.377778389</v>
      </c>
      <c r="E30" s="16">
        <v>8131.7042093509999</v>
      </c>
      <c r="F30" s="16">
        <v>1001.386336483</v>
      </c>
      <c r="G30" s="16">
        <v>1272.4296235920001</v>
      </c>
      <c r="H30" s="16">
        <v>1941.8983110510001</v>
      </c>
      <c r="I30" s="186">
        <v>2641.2031589630001</v>
      </c>
      <c r="J30" s="186">
        <v>3336.683119539</v>
      </c>
      <c r="K30" s="186">
        <v>4065.1747314429999</v>
      </c>
      <c r="L30" s="250">
        <v>4536.2066100769998</v>
      </c>
      <c r="M30" s="250">
        <v>5236.0046445010003</v>
      </c>
      <c r="N30" s="250">
        <v>5926.5600136760004</v>
      </c>
    </row>
    <row r="31" spans="1:14" x14ac:dyDescent="0.3">
      <c r="A31" s="36" t="s">
        <v>362</v>
      </c>
      <c r="B31" s="16">
        <v>2358.235161565</v>
      </c>
      <c r="C31" s="16">
        <v>3044.5671112929999</v>
      </c>
      <c r="D31" s="16">
        <v>3347.1567916140002</v>
      </c>
      <c r="E31" s="16">
        <v>3777.3236610130002</v>
      </c>
      <c r="F31" s="16">
        <v>403.401528816</v>
      </c>
      <c r="G31" s="16">
        <v>827.03548511199995</v>
      </c>
      <c r="H31" s="16">
        <v>1271.8148118619999</v>
      </c>
      <c r="I31" s="186">
        <v>1687.521519252</v>
      </c>
      <c r="J31" s="186">
        <v>2056.6910696330001</v>
      </c>
      <c r="K31" s="186">
        <v>2517.6473667400001</v>
      </c>
      <c r="L31" s="250">
        <v>2796.7535540859999</v>
      </c>
      <c r="M31" s="250">
        <v>3232.0349478799999</v>
      </c>
      <c r="N31" s="250">
        <v>3698.097571751</v>
      </c>
    </row>
    <row r="32" spans="1:14" x14ac:dyDescent="0.3">
      <c r="A32" s="63" t="s">
        <v>307</v>
      </c>
      <c r="B32" s="16">
        <v>766.63887182400003</v>
      </c>
      <c r="C32" s="16">
        <v>757.36133724199999</v>
      </c>
      <c r="D32" s="16">
        <v>870.182941056</v>
      </c>
      <c r="E32" s="16">
        <v>1168.5790366159999</v>
      </c>
      <c r="F32" s="16">
        <v>63.406149669000001</v>
      </c>
      <c r="G32" s="16">
        <v>186.275415006</v>
      </c>
      <c r="H32" s="16">
        <v>282.54989678300001</v>
      </c>
      <c r="I32" s="186">
        <v>339.74992634199998</v>
      </c>
      <c r="J32" s="186">
        <v>270.764933181</v>
      </c>
      <c r="K32" s="186">
        <v>358.55586320499998</v>
      </c>
      <c r="L32" s="250">
        <v>469.45716193200002</v>
      </c>
      <c r="M32" s="250">
        <v>568.74517877799997</v>
      </c>
      <c r="N32" s="250">
        <v>667.46608560300001</v>
      </c>
    </row>
    <row r="33" spans="1:15" x14ac:dyDescent="0.3">
      <c r="A33" s="58" t="s">
        <v>308</v>
      </c>
      <c r="B33" s="16">
        <v>18046.238071029999</v>
      </c>
      <c r="C33" s="16">
        <v>20558.607268060001</v>
      </c>
      <c r="D33" s="16">
        <v>23025.312241626001</v>
      </c>
      <c r="E33" s="16">
        <v>25862.410006646998</v>
      </c>
      <c r="F33" s="16">
        <v>2225.4354117389998</v>
      </c>
      <c r="G33" s="16">
        <v>4542.1782215740004</v>
      </c>
      <c r="H33" s="16">
        <v>6527.4928954830002</v>
      </c>
      <c r="I33" s="186">
        <v>8542.1397589890003</v>
      </c>
      <c r="J33" s="186">
        <v>10701.012742489</v>
      </c>
      <c r="K33" s="186">
        <v>13507.210419753001</v>
      </c>
      <c r="L33" s="250">
        <v>15827.649897121</v>
      </c>
      <c r="M33" s="250">
        <v>18441.525764705999</v>
      </c>
      <c r="N33" s="250">
        <v>21050.67265995</v>
      </c>
      <c r="O33" s="7"/>
    </row>
    <row r="34" spans="1:15" x14ac:dyDescent="0.3">
      <c r="A34" s="63" t="s">
        <v>363</v>
      </c>
      <c r="B34" s="16">
        <v>3828.055327048</v>
      </c>
      <c r="C34" s="16">
        <v>4415.7383320930003</v>
      </c>
      <c r="D34" s="16">
        <v>5082.9539562310001</v>
      </c>
      <c r="E34" s="16">
        <v>5729.5183003820002</v>
      </c>
      <c r="F34" s="16">
        <v>546.27151427399997</v>
      </c>
      <c r="G34" s="16">
        <v>990.98541611400003</v>
      </c>
      <c r="H34" s="16">
        <v>1444.023413466</v>
      </c>
      <c r="I34" s="186">
        <v>1806.2648111789999</v>
      </c>
      <c r="J34" s="186">
        <v>2245.109846067</v>
      </c>
      <c r="K34" s="186">
        <v>2714.3868911939999</v>
      </c>
      <c r="L34" s="250">
        <v>3318.584408576</v>
      </c>
      <c r="M34" s="250">
        <v>3774.8503198839999</v>
      </c>
      <c r="N34" s="250">
        <v>4228.4394414799999</v>
      </c>
    </row>
    <row r="35" spans="1:15" x14ac:dyDescent="0.3">
      <c r="A35" s="63" t="s">
        <v>364</v>
      </c>
      <c r="B35" s="16">
        <v>109.143447929</v>
      </c>
      <c r="C35" s="16">
        <v>149.044384944</v>
      </c>
      <c r="D35" s="16">
        <v>228.41621668100001</v>
      </c>
      <c r="E35" s="16">
        <v>228.54791744600001</v>
      </c>
      <c r="F35" s="16">
        <v>59.349260704999999</v>
      </c>
      <c r="G35" s="16">
        <v>108.959141956</v>
      </c>
      <c r="H35" s="16">
        <v>144.59776850599999</v>
      </c>
      <c r="I35" s="186">
        <v>111.65460702999999</v>
      </c>
      <c r="J35" s="186">
        <v>97.895199792</v>
      </c>
      <c r="K35" s="186">
        <v>117.28373180200001</v>
      </c>
      <c r="L35" s="250">
        <v>114.792320242</v>
      </c>
      <c r="M35" s="250">
        <v>78.623494062000006</v>
      </c>
      <c r="N35" s="250">
        <v>9.4112686790000009</v>
      </c>
    </row>
    <row r="36" spans="1:15" x14ac:dyDescent="0.3">
      <c r="A36" s="58" t="s">
        <v>365</v>
      </c>
      <c r="B36" s="16">
        <v>14327.326191910999</v>
      </c>
      <c r="C36" s="16">
        <v>16291.913320911</v>
      </c>
      <c r="D36" s="16">
        <v>18170.774502076001</v>
      </c>
      <c r="E36" s="16">
        <v>20361.439623711001</v>
      </c>
      <c r="F36" s="16">
        <v>1738.51315817</v>
      </c>
      <c r="G36" s="16">
        <v>3660.151947416</v>
      </c>
      <c r="H36" s="16">
        <v>5228.0672505230004</v>
      </c>
      <c r="I36" s="186">
        <v>6847.5295548399999</v>
      </c>
      <c r="J36" s="186">
        <v>8553.7980962140009</v>
      </c>
      <c r="K36" s="186">
        <v>10910.107260360999</v>
      </c>
      <c r="L36" s="250">
        <v>12623.857808786999</v>
      </c>
      <c r="M36" s="250">
        <v>14745.298938884</v>
      </c>
      <c r="N36" s="250">
        <v>16831.644487148998</v>
      </c>
      <c r="O36" s="7"/>
    </row>
    <row r="37" spans="1:15" ht="19.2" x14ac:dyDescent="0.3">
      <c r="A37" s="58" t="s">
        <v>366</v>
      </c>
      <c r="B37" s="16">
        <v>554.54934554900001</v>
      </c>
      <c r="C37" s="16">
        <v>828.75085743900001</v>
      </c>
      <c r="D37" s="16">
        <v>832.637186305</v>
      </c>
      <c r="E37" s="16">
        <v>439.35477299899998</v>
      </c>
      <c r="F37" s="16">
        <v>325.96722724799997</v>
      </c>
      <c r="G37" s="16">
        <v>330.60316407699997</v>
      </c>
      <c r="H37" s="16">
        <v>145.036789704</v>
      </c>
      <c r="I37" s="186">
        <v>53.934805910999998</v>
      </c>
      <c r="J37" s="186">
        <v>370.53344711800003</v>
      </c>
      <c r="K37" s="186">
        <v>47.589424113</v>
      </c>
      <c r="L37" s="250">
        <v>128.16146320799999</v>
      </c>
      <c r="M37" s="250">
        <v>274.36923662200002</v>
      </c>
      <c r="N37" s="250">
        <v>62.099318426000004</v>
      </c>
    </row>
    <row r="38" spans="1:15" x14ac:dyDescent="0.3">
      <c r="A38" s="58" t="s">
        <v>367</v>
      </c>
      <c r="B38" s="16">
        <v>14881.87553746</v>
      </c>
      <c r="C38" s="16">
        <v>17120.664178350002</v>
      </c>
      <c r="D38" s="16">
        <v>19003.411688380998</v>
      </c>
      <c r="E38" s="16">
        <v>20800.79439671</v>
      </c>
      <c r="F38" s="16">
        <v>2064.480385418</v>
      </c>
      <c r="G38" s="16">
        <v>3990.7551114930002</v>
      </c>
      <c r="H38" s="16">
        <v>5373.104040227</v>
      </c>
      <c r="I38" s="243">
        <v>6901.4643607509997</v>
      </c>
      <c r="J38" s="243">
        <v>8924.3315433320004</v>
      </c>
      <c r="K38" s="243">
        <v>10957.696684474</v>
      </c>
      <c r="L38" s="251">
        <v>12752.019271994999</v>
      </c>
      <c r="M38" s="251">
        <v>15019.668175506</v>
      </c>
      <c r="N38" s="251">
        <v>16893.743805574999</v>
      </c>
    </row>
    <row r="39" spans="1:15" ht="18" x14ac:dyDescent="0.3">
      <c r="A39" s="293"/>
      <c r="B39" s="294"/>
      <c r="C39" s="294"/>
      <c r="D39" s="294"/>
      <c r="E39" s="294"/>
      <c r="F39" s="294"/>
      <c r="G39" s="294"/>
      <c r="H39" s="294"/>
      <c r="I39" s="294"/>
      <c r="J39" s="294"/>
      <c r="K39" s="294"/>
      <c r="L39" s="294"/>
      <c r="M39" s="294"/>
      <c r="N39" s="294"/>
    </row>
    <row r="40" spans="1:15" x14ac:dyDescent="0.3">
      <c r="B40" s="7"/>
      <c r="C40" s="7"/>
      <c r="D40" s="7"/>
      <c r="E40" s="7"/>
      <c r="F40" s="7"/>
      <c r="G40" s="7"/>
      <c r="H40" s="7"/>
    </row>
    <row r="41" spans="1:15" x14ac:dyDescent="0.3">
      <c r="A41" s="105"/>
    </row>
    <row r="42" spans="1:15" x14ac:dyDescent="0.3">
      <c r="A42" s="107"/>
    </row>
  </sheetData>
  <mergeCells count="2">
    <mergeCell ref="A39:N39"/>
    <mergeCell ref="A1:N1"/>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tabSelected="1" zoomScaleNormal="80" workbookViewId="0">
      <pane xSplit="1" ySplit="2" topLeftCell="I3" activePane="bottomRight" state="frozen"/>
      <selection activeCell="N78" sqref="N78"/>
      <selection pane="topRight" activeCell="N78" sqref="N78"/>
      <selection pane="bottomLeft" activeCell="N78" sqref="N78"/>
      <selection pane="bottomRight" activeCell="N3" sqref="N3"/>
    </sheetView>
  </sheetViews>
  <sheetFormatPr defaultRowHeight="14.4" x14ac:dyDescent="0.3"/>
  <cols>
    <col min="1" max="1" width="41.88671875" customWidth="1"/>
    <col min="2" max="8" width="11.109375" customWidth="1"/>
    <col min="12" max="13" width="8.6640625" style="175"/>
    <col min="14" max="14" width="8.88671875" style="175"/>
  </cols>
  <sheetData>
    <row r="1" spans="1:15" ht="29.4" customHeight="1" x14ac:dyDescent="0.3">
      <c r="A1" s="291" t="s">
        <v>118</v>
      </c>
      <c r="B1" s="295"/>
      <c r="C1" s="295"/>
      <c r="D1" s="295"/>
      <c r="E1" s="295"/>
      <c r="F1" s="295"/>
      <c r="G1" s="295"/>
      <c r="H1" s="295"/>
      <c r="I1" s="295"/>
      <c r="J1" s="295"/>
      <c r="K1" s="295"/>
      <c r="L1" s="295"/>
      <c r="M1" s="295"/>
      <c r="N1" s="295"/>
    </row>
    <row r="2" spans="1:15" x14ac:dyDescent="0.3">
      <c r="A2" s="56" t="s">
        <v>114</v>
      </c>
      <c r="B2" s="9">
        <v>44824</v>
      </c>
      <c r="C2" s="9">
        <v>44854</v>
      </c>
      <c r="D2" s="9">
        <v>44885</v>
      </c>
      <c r="E2" s="9">
        <v>44915</v>
      </c>
      <c r="F2" s="9">
        <v>44946</v>
      </c>
      <c r="G2" s="9">
        <v>44977</v>
      </c>
      <c r="H2" s="9">
        <v>45005</v>
      </c>
      <c r="I2" s="9">
        <v>45036</v>
      </c>
      <c r="J2" s="9">
        <v>45066</v>
      </c>
      <c r="K2" s="9">
        <v>45097</v>
      </c>
      <c r="L2" s="9">
        <v>45127</v>
      </c>
      <c r="M2" s="9">
        <v>45158</v>
      </c>
      <c r="N2" s="9">
        <v>45192</v>
      </c>
    </row>
    <row r="3" spans="1:15" x14ac:dyDescent="0.3">
      <c r="A3" s="59" t="s">
        <v>215</v>
      </c>
      <c r="B3" s="150">
        <v>220942.53153165799</v>
      </c>
      <c r="C3" s="150">
        <v>223507.69779961399</v>
      </c>
      <c r="D3" s="150">
        <v>221031.84885890901</v>
      </c>
      <c r="E3" s="150">
        <v>216003.42753639701</v>
      </c>
      <c r="F3" s="150">
        <v>206964.004739342</v>
      </c>
      <c r="G3" s="150">
        <v>204377.353043985</v>
      </c>
      <c r="H3" s="150">
        <v>199192.33340973899</v>
      </c>
      <c r="I3" s="150">
        <v>201042.79526326901</v>
      </c>
      <c r="J3" s="150">
        <v>216157.67226831999</v>
      </c>
      <c r="K3" s="180">
        <v>216968.71715279599</v>
      </c>
      <c r="L3" s="250">
        <v>228159.26811665299</v>
      </c>
      <c r="M3" s="261">
        <v>230336.134177342</v>
      </c>
      <c r="N3" s="261">
        <v>238010.65210043799</v>
      </c>
      <c r="O3" s="246"/>
    </row>
    <row r="4" spans="1:15" ht="14.4" customHeight="1" x14ac:dyDescent="0.3">
      <c r="A4" s="36" t="s">
        <v>216</v>
      </c>
      <c r="B4" s="16">
        <v>166745.07408576101</v>
      </c>
      <c r="C4" s="16">
        <v>170692.154534336</v>
      </c>
      <c r="D4" s="16">
        <v>169826.507672048</v>
      </c>
      <c r="E4" s="16">
        <v>164771.651163873</v>
      </c>
      <c r="F4" s="16">
        <v>160493.273422522</v>
      </c>
      <c r="G4" s="16">
        <v>158276.754773597</v>
      </c>
      <c r="H4" s="16">
        <v>156763.681896461</v>
      </c>
      <c r="I4" s="16">
        <v>159710.07625787301</v>
      </c>
      <c r="J4" s="16">
        <v>163086.76396109501</v>
      </c>
      <c r="K4" s="180">
        <v>164327.40071516199</v>
      </c>
      <c r="L4" s="250">
        <v>172742.07245647701</v>
      </c>
      <c r="M4" s="250">
        <v>171795.263477867</v>
      </c>
      <c r="N4" s="250">
        <v>171835.091782926</v>
      </c>
    </row>
    <row r="5" spans="1:15" ht="19.2" x14ac:dyDescent="0.3">
      <c r="A5" s="60" t="s">
        <v>217</v>
      </c>
      <c r="B5" s="16">
        <v>164947.923763503</v>
      </c>
      <c r="C5" s="16">
        <v>169002.61781338</v>
      </c>
      <c r="D5" s="16">
        <v>167356.89847851099</v>
      </c>
      <c r="E5" s="16">
        <v>162470.42781998799</v>
      </c>
      <c r="F5" s="16">
        <v>158214.02191457301</v>
      </c>
      <c r="G5" s="16">
        <v>156080.778511565</v>
      </c>
      <c r="H5" s="16">
        <v>154016.60018110499</v>
      </c>
      <c r="I5" s="16">
        <v>156834.61125116001</v>
      </c>
      <c r="J5" s="16">
        <v>160225.34961011101</v>
      </c>
      <c r="K5" s="180">
        <v>161316.54117254101</v>
      </c>
      <c r="L5" s="250">
        <v>169257.31573910499</v>
      </c>
      <c r="M5" s="250">
        <v>168300.77452983501</v>
      </c>
      <c r="N5" s="250">
        <v>168305.936462449</v>
      </c>
    </row>
    <row r="6" spans="1:15" ht="19.2" x14ac:dyDescent="0.3">
      <c r="A6" s="60" t="s">
        <v>218</v>
      </c>
      <c r="B6" s="16">
        <v>105.75661173899999</v>
      </c>
      <c r="C6" s="16">
        <v>135.46026447400001</v>
      </c>
      <c r="D6" s="16">
        <v>126.734701949</v>
      </c>
      <c r="E6" s="16">
        <v>71.782998094000007</v>
      </c>
      <c r="F6" s="16">
        <v>186.273736708</v>
      </c>
      <c r="G6" s="16">
        <v>178.33537086199999</v>
      </c>
      <c r="H6" s="16">
        <v>174.21682410299999</v>
      </c>
      <c r="I6" s="16">
        <v>165.86610883899999</v>
      </c>
      <c r="J6" s="16">
        <v>168.97787993</v>
      </c>
      <c r="K6" s="180">
        <v>151.079024387</v>
      </c>
      <c r="L6" s="250">
        <v>453.85411340299999</v>
      </c>
      <c r="M6" s="250">
        <v>454.03319086900001</v>
      </c>
      <c r="N6" s="250">
        <v>459.547564061</v>
      </c>
    </row>
    <row r="7" spans="1:15" ht="19.2" x14ac:dyDescent="0.3">
      <c r="A7" s="60" t="s">
        <v>219</v>
      </c>
      <c r="B7" s="16">
        <v>1691.393710519</v>
      </c>
      <c r="C7" s="16">
        <v>1554.0764564819999</v>
      </c>
      <c r="D7" s="16">
        <v>2342.8744915880002</v>
      </c>
      <c r="E7" s="16">
        <v>2229.4403457909998</v>
      </c>
      <c r="F7" s="16">
        <v>2092.977771241</v>
      </c>
      <c r="G7" s="16">
        <v>2017.64089117</v>
      </c>
      <c r="H7" s="16">
        <v>2572.8648912530002</v>
      </c>
      <c r="I7" s="16">
        <v>2709.5988978740002</v>
      </c>
      <c r="J7" s="16">
        <v>2692.4364710539999</v>
      </c>
      <c r="K7" s="180">
        <v>2859.7805182339998</v>
      </c>
      <c r="L7" s="250">
        <v>3030.9026039690002</v>
      </c>
      <c r="M7" s="250">
        <v>3040.4557571629998</v>
      </c>
      <c r="N7" s="250">
        <v>3069.607756416</v>
      </c>
    </row>
    <row r="8" spans="1:15" x14ac:dyDescent="0.3">
      <c r="A8" s="36" t="s">
        <v>220</v>
      </c>
      <c r="B8" s="16">
        <v>54197.457445897002</v>
      </c>
      <c r="C8" s="16">
        <v>52815.543265278</v>
      </c>
      <c r="D8" s="16">
        <v>51205.341186860998</v>
      </c>
      <c r="E8" s="16">
        <v>51231.776372524</v>
      </c>
      <c r="F8" s="16">
        <v>46470.731316819998</v>
      </c>
      <c r="G8" s="16">
        <v>46100.598270388</v>
      </c>
      <c r="H8" s="16">
        <v>42428.651513277997</v>
      </c>
      <c r="I8" s="16">
        <v>41332.719005396</v>
      </c>
      <c r="J8" s="16">
        <v>53070.908307225</v>
      </c>
      <c r="K8" s="180">
        <v>52641.316437633999</v>
      </c>
      <c r="L8" s="250">
        <v>55417.195660176003</v>
      </c>
      <c r="M8" s="250">
        <v>58540.870699475003</v>
      </c>
      <c r="N8" s="250">
        <v>66175.560317512005</v>
      </c>
    </row>
    <row r="9" spans="1:15" ht="19.2" x14ac:dyDescent="0.3">
      <c r="A9" s="60" t="s">
        <v>221</v>
      </c>
      <c r="B9" s="16">
        <v>30093.097507260001</v>
      </c>
      <c r="C9" s="16">
        <v>28799.862229495</v>
      </c>
      <c r="D9" s="16">
        <v>27160.257501614</v>
      </c>
      <c r="E9" s="16">
        <v>27193.061282982999</v>
      </c>
      <c r="F9" s="16">
        <v>23863.914874253998</v>
      </c>
      <c r="G9" s="16">
        <v>23735.361708925</v>
      </c>
      <c r="H9" s="16">
        <v>23549.750235881998</v>
      </c>
      <c r="I9" s="16">
        <v>22868.386055981999</v>
      </c>
      <c r="J9" s="16">
        <v>32854.138529809003</v>
      </c>
      <c r="K9" s="180">
        <v>32356.780677569001</v>
      </c>
      <c r="L9" s="250">
        <v>34688.773112187999</v>
      </c>
      <c r="M9" s="250">
        <v>37628.168794552999</v>
      </c>
      <c r="N9" s="250">
        <v>45007.078529115002</v>
      </c>
    </row>
    <row r="10" spans="1:15" ht="19.2" x14ac:dyDescent="0.3">
      <c r="A10" s="60" t="s">
        <v>222</v>
      </c>
      <c r="B10" s="16">
        <v>15911.519245694</v>
      </c>
      <c r="C10" s="16">
        <v>15663.669518688001</v>
      </c>
      <c r="D10" s="16">
        <v>15589.247005310001</v>
      </c>
      <c r="E10" s="16">
        <v>15585.538731979999</v>
      </c>
      <c r="F10" s="16">
        <v>14557.559087112</v>
      </c>
      <c r="G10" s="16">
        <v>14413.374318452001</v>
      </c>
      <c r="H10" s="16">
        <v>10784.784376506001</v>
      </c>
      <c r="I10" s="16">
        <v>10715.880659843</v>
      </c>
      <c r="J10" s="16">
        <v>12354.659603642</v>
      </c>
      <c r="K10" s="180">
        <v>12391.709603642001</v>
      </c>
      <c r="L10" s="250">
        <v>12805.834603642001</v>
      </c>
      <c r="M10" s="250">
        <v>12908.014603641999</v>
      </c>
      <c r="N10" s="250">
        <v>13251.259603642</v>
      </c>
    </row>
    <row r="11" spans="1:15" ht="19.2" x14ac:dyDescent="0.3">
      <c r="A11" s="60" t="s">
        <v>223</v>
      </c>
      <c r="B11" s="16">
        <v>8192.8406929430002</v>
      </c>
      <c r="C11" s="16">
        <v>8352.0115170949994</v>
      </c>
      <c r="D11" s="16">
        <v>8455.8366799369996</v>
      </c>
      <c r="E11" s="16">
        <v>8453.1763575610003</v>
      </c>
      <c r="F11" s="16">
        <v>8049.2573554540004</v>
      </c>
      <c r="G11" s="16">
        <v>7951.8622430109999</v>
      </c>
      <c r="H11" s="16">
        <v>8094.1169008899997</v>
      </c>
      <c r="I11" s="16">
        <v>7748.4522895709997</v>
      </c>
      <c r="J11" s="16">
        <v>7862.110173774</v>
      </c>
      <c r="K11" s="180">
        <v>7892.8261564229997</v>
      </c>
      <c r="L11" s="250">
        <v>7922.5879443459999</v>
      </c>
      <c r="M11" s="250">
        <v>8004.6873012799997</v>
      </c>
      <c r="N11" s="250">
        <v>7917.2221847549999</v>
      </c>
    </row>
    <row r="12" spans="1:15" x14ac:dyDescent="0.3">
      <c r="A12" s="61" t="s">
        <v>5</v>
      </c>
      <c r="B12" s="16">
        <v>611.26149091699995</v>
      </c>
      <c r="C12" s="16">
        <v>597.55146886600005</v>
      </c>
      <c r="D12" s="16">
        <v>633.67760043099997</v>
      </c>
      <c r="E12" s="16">
        <v>446.84830762799999</v>
      </c>
      <c r="F12" s="16">
        <v>485.33695952099998</v>
      </c>
      <c r="G12" s="16">
        <v>831.15459907000002</v>
      </c>
      <c r="H12" s="16">
        <v>591.34366770400004</v>
      </c>
      <c r="I12" s="16">
        <v>588.42900210300002</v>
      </c>
      <c r="J12" s="16">
        <v>580.04384293999999</v>
      </c>
      <c r="K12" s="180">
        <v>596.36140576399998</v>
      </c>
      <c r="L12" s="250">
        <v>633.95991491799998</v>
      </c>
      <c r="M12" s="250">
        <v>668.53749708099997</v>
      </c>
      <c r="N12" s="250">
        <v>725.93639277900002</v>
      </c>
    </row>
    <row r="13" spans="1:15" x14ac:dyDescent="0.3">
      <c r="A13" s="61" t="s">
        <v>6</v>
      </c>
      <c r="B13" s="16">
        <v>32277.077630912001</v>
      </c>
      <c r="C13" s="16">
        <v>32930.573322276003</v>
      </c>
      <c r="D13" s="16">
        <v>34286.410768793001</v>
      </c>
      <c r="E13" s="16">
        <v>35362.094797215999</v>
      </c>
      <c r="F13" s="16">
        <v>34610.321523298997</v>
      </c>
      <c r="G13" s="16">
        <v>36030.816832465003</v>
      </c>
      <c r="H13" s="16">
        <v>36040.112610992001</v>
      </c>
      <c r="I13" s="16">
        <v>35669.917583388997</v>
      </c>
      <c r="J13" s="16">
        <v>35277.300275772002</v>
      </c>
      <c r="K13" s="180">
        <v>35439.526474635</v>
      </c>
      <c r="L13" s="250">
        <v>34406.113532064002</v>
      </c>
      <c r="M13" s="250">
        <v>34765.499245384002</v>
      </c>
      <c r="N13" s="250">
        <v>35246.596281967002</v>
      </c>
    </row>
    <row r="14" spans="1:15" ht="19.2" x14ac:dyDescent="0.3">
      <c r="A14" s="36" t="s">
        <v>224</v>
      </c>
      <c r="B14" s="16">
        <v>20551.842530911999</v>
      </c>
      <c r="C14" s="16">
        <v>20701.758122276002</v>
      </c>
      <c r="D14" s="16">
        <v>21789.198168792998</v>
      </c>
      <c r="E14" s="16">
        <v>22851.692597215999</v>
      </c>
      <c r="F14" s="16">
        <v>22309.725423299002</v>
      </c>
      <c r="G14" s="16">
        <v>23142.932432465001</v>
      </c>
      <c r="H14" s="16">
        <v>22783.060610992001</v>
      </c>
      <c r="I14" s="16">
        <v>22825.667183389</v>
      </c>
      <c r="J14" s="16">
        <v>22854.906675771999</v>
      </c>
      <c r="K14" s="180">
        <v>22918.711694635</v>
      </c>
      <c r="L14" s="250">
        <v>22193.443772064002</v>
      </c>
      <c r="M14" s="250">
        <v>22439.996385384002</v>
      </c>
      <c r="N14" s="250">
        <v>22843.218321967001</v>
      </c>
    </row>
    <row r="15" spans="1:15" ht="19.2" x14ac:dyDescent="0.3">
      <c r="A15" s="36" t="s">
        <v>225</v>
      </c>
      <c r="B15" s="16">
        <v>11725.2351</v>
      </c>
      <c r="C15" s="16">
        <v>12228.815199999999</v>
      </c>
      <c r="D15" s="16">
        <v>12497.212600000001</v>
      </c>
      <c r="E15" s="16">
        <v>12510.4022</v>
      </c>
      <c r="F15" s="16">
        <v>12300.596100000001</v>
      </c>
      <c r="G15" s="16">
        <v>12887.884400000001</v>
      </c>
      <c r="H15" s="16">
        <v>13257.052</v>
      </c>
      <c r="I15" s="16">
        <v>12844.250400000001</v>
      </c>
      <c r="J15" s="16">
        <v>12422.393599999999</v>
      </c>
      <c r="K15" s="180">
        <v>12520.814780000001</v>
      </c>
      <c r="L15" s="250">
        <v>12212.669760000001</v>
      </c>
      <c r="M15" s="250">
        <v>12325.502860000001</v>
      </c>
      <c r="N15" s="250">
        <v>12403.37796</v>
      </c>
    </row>
    <row r="16" spans="1:15" x14ac:dyDescent="0.3">
      <c r="A16" s="61" t="s">
        <v>226</v>
      </c>
      <c r="B16" s="16">
        <v>150798.55348957499</v>
      </c>
      <c r="C16" s="16">
        <v>153678.26940560699</v>
      </c>
      <c r="D16" s="16">
        <v>155171.131387323</v>
      </c>
      <c r="E16" s="16">
        <v>159643.96376191301</v>
      </c>
      <c r="F16" s="16">
        <v>162478.94866485</v>
      </c>
      <c r="G16" s="16">
        <v>161122.343858768</v>
      </c>
      <c r="H16" s="16">
        <v>166754.79762085099</v>
      </c>
      <c r="I16" s="16">
        <v>171412.930891147</v>
      </c>
      <c r="J16" s="16">
        <v>175411.988923192</v>
      </c>
      <c r="K16" s="180">
        <v>176314.08484756001</v>
      </c>
      <c r="L16" s="250">
        <v>177954.99169566299</v>
      </c>
      <c r="M16" s="250">
        <v>179497.56236750499</v>
      </c>
      <c r="N16" s="250">
        <v>180926.57926384601</v>
      </c>
    </row>
    <row r="17" spans="1:14" x14ac:dyDescent="0.3">
      <c r="A17" s="36" t="s">
        <v>227</v>
      </c>
      <c r="B17" s="16">
        <v>6880.5294701009998</v>
      </c>
      <c r="C17" s="16">
        <v>7484.5793445500003</v>
      </c>
      <c r="D17" s="16">
        <v>7367.2508421800003</v>
      </c>
      <c r="E17" s="16">
        <v>7375.487916559</v>
      </c>
      <c r="F17" s="16">
        <v>7528.344259126</v>
      </c>
      <c r="G17" s="16">
        <v>4936.7916122269999</v>
      </c>
      <c r="H17" s="16">
        <v>6982.5164216960002</v>
      </c>
      <c r="I17" s="16">
        <v>7024.6013981799997</v>
      </c>
      <c r="J17" s="16">
        <v>8021.7685064819998</v>
      </c>
      <c r="K17" s="180">
        <v>7505.0998341679997</v>
      </c>
      <c r="L17" s="250">
        <v>7762.7685590219999</v>
      </c>
      <c r="M17" s="250">
        <v>8199.6565026179996</v>
      </c>
      <c r="N17" s="250">
        <v>8574.9031997260008</v>
      </c>
    </row>
    <row r="18" spans="1:14" x14ac:dyDescent="0.3">
      <c r="A18" s="36" t="s">
        <v>228</v>
      </c>
      <c r="B18" s="16">
        <v>143918.02401947399</v>
      </c>
      <c r="C18" s="16">
        <v>146193.69006105699</v>
      </c>
      <c r="D18" s="16">
        <v>147803.88054514301</v>
      </c>
      <c r="E18" s="16">
        <v>152268.475845354</v>
      </c>
      <c r="F18" s="16">
        <v>154950.60440572401</v>
      </c>
      <c r="G18" s="16">
        <v>156185.55224654099</v>
      </c>
      <c r="H18" s="16">
        <v>159772.281199155</v>
      </c>
      <c r="I18" s="16">
        <v>164388.32949296699</v>
      </c>
      <c r="J18" s="16">
        <v>167390.22041671001</v>
      </c>
      <c r="K18" s="180">
        <v>168808.985013392</v>
      </c>
      <c r="L18" s="250">
        <v>170192.223136641</v>
      </c>
      <c r="M18" s="250">
        <v>171297.905864887</v>
      </c>
      <c r="N18" s="250">
        <v>172351.67606411999</v>
      </c>
    </row>
    <row r="19" spans="1:14" x14ac:dyDescent="0.3">
      <c r="A19" s="61" t="s">
        <v>229</v>
      </c>
      <c r="B19" s="16">
        <v>61923.533664212999</v>
      </c>
      <c r="C19" s="16">
        <v>63285.281612608997</v>
      </c>
      <c r="D19" s="16">
        <v>62279.182685398999</v>
      </c>
      <c r="E19" s="16">
        <v>63786.320069804002</v>
      </c>
      <c r="F19" s="16">
        <v>64985.281625322001</v>
      </c>
      <c r="G19" s="16">
        <v>66439.247049879006</v>
      </c>
      <c r="H19" s="16">
        <v>66281.144198259994</v>
      </c>
      <c r="I19" s="16">
        <v>64808.600192766004</v>
      </c>
      <c r="J19" s="16">
        <v>64956.480686784002</v>
      </c>
      <c r="K19" s="180">
        <v>67168.283293884</v>
      </c>
      <c r="L19" s="250">
        <v>66044.648789155995</v>
      </c>
      <c r="M19" s="250">
        <v>67324.395813925003</v>
      </c>
      <c r="N19" s="250">
        <v>68748.620221949997</v>
      </c>
    </row>
    <row r="20" spans="1:14" x14ac:dyDescent="0.3">
      <c r="A20" s="36" t="s">
        <v>230</v>
      </c>
      <c r="B20" s="16">
        <v>747.84026108099999</v>
      </c>
      <c r="C20" s="16">
        <v>730.509234537</v>
      </c>
      <c r="D20" s="16">
        <v>726.26305519899995</v>
      </c>
      <c r="E20" s="16">
        <v>667.931646258</v>
      </c>
      <c r="F20" s="16">
        <v>610.06571505500006</v>
      </c>
      <c r="G20" s="16">
        <v>603.16507319100003</v>
      </c>
      <c r="H20" s="16">
        <v>656.50010955000005</v>
      </c>
      <c r="I20" s="16">
        <v>611.30986270999995</v>
      </c>
      <c r="J20" s="16">
        <v>604.71005253999999</v>
      </c>
      <c r="K20" s="180">
        <v>566.82004742699996</v>
      </c>
      <c r="L20" s="250">
        <v>536.98672379000004</v>
      </c>
      <c r="M20" s="250">
        <v>525.76088674499999</v>
      </c>
      <c r="N20" s="250">
        <v>494.35760739400001</v>
      </c>
    </row>
    <row r="21" spans="1:14" x14ac:dyDescent="0.3">
      <c r="A21" s="36" t="s">
        <v>231</v>
      </c>
      <c r="B21" s="16">
        <v>723.80130131199996</v>
      </c>
      <c r="C21" s="16">
        <v>334.08101123599999</v>
      </c>
      <c r="D21" s="16">
        <v>440.22276293599998</v>
      </c>
      <c r="E21" s="16">
        <v>485.42784158699999</v>
      </c>
      <c r="F21" s="16">
        <v>817.53750000000002</v>
      </c>
      <c r="G21" s="16">
        <v>532.40800000000002</v>
      </c>
      <c r="H21" s="16">
        <v>153.98699999999999</v>
      </c>
      <c r="I21" s="16">
        <v>236.93359504399999</v>
      </c>
      <c r="J21" s="16">
        <v>324.739967175</v>
      </c>
      <c r="K21" s="180">
        <v>925.23175371299999</v>
      </c>
      <c r="L21" s="250">
        <v>990.28636609099999</v>
      </c>
      <c r="M21" s="250">
        <v>852.03045723800005</v>
      </c>
      <c r="N21" s="250">
        <v>886.04757415300003</v>
      </c>
    </row>
    <row r="22" spans="1:14" x14ac:dyDescent="0.3">
      <c r="A22" s="36" t="s">
        <v>232</v>
      </c>
      <c r="B22" s="16">
        <v>60154.955679767998</v>
      </c>
      <c r="C22" s="16">
        <v>61808.761289898997</v>
      </c>
      <c r="D22" s="16">
        <v>60734.637039538997</v>
      </c>
      <c r="E22" s="16">
        <v>62253.166537017998</v>
      </c>
      <c r="F22" s="16">
        <v>62861.760491301997</v>
      </c>
      <c r="G22" s="16">
        <v>64742.700065213998</v>
      </c>
      <c r="H22" s="16">
        <v>65180.913266174</v>
      </c>
      <c r="I22" s="16">
        <v>63717.181491520998</v>
      </c>
      <c r="J22" s="16">
        <v>63401.092224959997</v>
      </c>
      <c r="K22" s="180">
        <v>65053.354836275998</v>
      </c>
      <c r="L22" s="250">
        <v>63899.864347488001</v>
      </c>
      <c r="M22" s="250">
        <v>65423.652798442003</v>
      </c>
      <c r="N22" s="250">
        <v>66740.074423144004</v>
      </c>
    </row>
    <row r="23" spans="1:14" x14ac:dyDescent="0.3">
      <c r="A23" s="36" t="s">
        <v>233</v>
      </c>
      <c r="B23" s="16">
        <v>0</v>
      </c>
      <c r="C23" s="16">
        <v>98.044158422999999</v>
      </c>
      <c r="D23" s="16">
        <v>99.949841567999997</v>
      </c>
      <c r="E23" s="16">
        <v>98.570210035000002</v>
      </c>
      <c r="F23" s="16">
        <v>427.93383770100002</v>
      </c>
      <c r="G23" s="16">
        <v>290.20600000000002</v>
      </c>
      <c r="H23" s="16">
        <v>0</v>
      </c>
      <c r="I23" s="16">
        <v>0</v>
      </c>
      <c r="J23" s="16">
        <v>391.51694929600001</v>
      </c>
      <c r="K23" s="180">
        <v>392.67946165799998</v>
      </c>
      <c r="L23" s="250">
        <v>392.67946165799998</v>
      </c>
      <c r="M23" s="250">
        <v>298.68439999999998</v>
      </c>
      <c r="N23" s="250">
        <v>404.31604382400002</v>
      </c>
    </row>
    <row r="24" spans="1:14" x14ac:dyDescent="0.3">
      <c r="A24" s="36" t="s">
        <v>234</v>
      </c>
      <c r="B24" s="16">
        <v>296.93642205200001</v>
      </c>
      <c r="C24" s="16">
        <v>313.88591851400002</v>
      </c>
      <c r="D24" s="16">
        <v>278.10998615699998</v>
      </c>
      <c r="E24" s="16">
        <v>281.22383490599998</v>
      </c>
      <c r="F24" s="16">
        <v>267.984081264</v>
      </c>
      <c r="G24" s="16">
        <v>269.755506529</v>
      </c>
      <c r="H24" s="16">
        <v>269.57164596199999</v>
      </c>
      <c r="I24" s="16">
        <v>216.51411341299999</v>
      </c>
      <c r="J24" s="16">
        <v>216.739316403</v>
      </c>
      <c r="K24" s="180">
        <v>220.05736165900001</v>
      </c>
      <c r="L24" s="250">
        <v>222.15281926399999</v>
      </c>
      <c r="M24" s="250">
        <v>222.68854234899999</v>
      </c>
      <c r="N24" s="250">
        <v>223.252530541</v>
      </c>
    </row>
    <row r="25" spans="1:14" x14ac:dyDescent="0.3">
      <c r="A25" s="36" t="s">
        <v>235</v>
      </c>
      <c r="B25" s="16">
        <v>0</v>
      </c>
      <c r="C25" s="16">
        <v>0</v>
      </c>
      <c r="D25" s="16">
        <v>0</v>
      </c>
      <c r="E25" s="16">
        <v>0</v>
      </c>
      <c r="F25" s="16">
        <v>0</v>
      </c>
      <c r="G25" s="16">
        <v>0</v>
      </c>
      <c r="H25" s="16">
        <v>0</v>
      </c>
      <c r="I25" s="16">
        <v>0</v>
      </c>
      <c r="J25" s="16">
        <v>0</v>
      </c>
      <c r="K25" s="180">
        <v>0</v>
      </c>
      <c r="L25" s="180">
        <v>0</v>
      </c>
      <c r="M25" s="180">
        <v>0</v>
      </c>
      <c r="N25" s="180">
        <v>0</v>
      </c>
    </row>
    <row r="26" spans="1:14" x14ac:dyDescent="0.3">
      <c r="A26" s="36" t="s">
        <v>236</v>
      </c>
      <c r="B26" s="16">
        <v>0</v>
      </c>
      <c r="C26" s="16">
        <v>0</v>
      </c>
      <c r="D26" s="16">
        <v>0</v>
      </c>
      <c r="E26" s="16">
        <v>0</v>
      </c>
      <c r="F26" s="16">
        <v>0</v>
      </c>
      <c r="G26" s="16">
        <v>1.0124049449999999</v>
      </c>
      <c r="H26" s="16">
        <v>20.172176574000002</v>
      </c>
      <c r="I26" s="16">
        <v>26.661130077999999</v>
      </c>
      <c r="J26" s="16">
        <v>17.68217641</v>
      </c>
      <c r="K26" s="180">
        <v>10.139833150999999</v>
      </c>
      <c r="L26" s="180">
        <v>2.6790708649999999</v>
      </c>
      <c r="M26" s="180">
        <v>1.5787291510000001</v>
      </c>
      <c r="N26" s="180">
        <v>0.57204289399999997</v>
      </c>
    </row>
    <row r="27" spans="1:14" x14ac:dyDescent="0.3">
      <c r="A27" s="61" t="s">
        <v>237</v>
      </c>
      <c r="B27" s="16">
        <v>14999.624270001001</v>
      </c>
      <c r="C27" s="16">
        <v>15755.085175415001</v>
      </c>
      <c r="D27" s="16">
        <v>17129.215002149002</v>
      </c>
      <c r="E27" s="16">
        <v>17977.734025180001</v>
      </c>
      <c r="F27" s="16">
        <v>9967.9591233909996</v>
      </c>
      <c r="G27" s="16">
        <v>10776.316762757</v>
      </c>
      <c r="H27" s="16">
        <v>11844.682834412</v>
      </c>
      <c r="I27" s="16">
        <v>13128.643341702</v>
      </c>
      <c r="J27" s="16">
        <v>14227.230967132</v>
      </c>
      <c r="K27" s="180">
        <v>16116.835384868</v>
      </c>
      <c r="L27" s="250">
        <v>16775.640307273999</v>
      </c>
      <c r="M27" s="250">
        <v>18205.986713523002</v>
      </c>
      <c r="N27" s="250">
        <v>19852.994148972</v>
      </c>
    </row>
    <row r="28" spans="1:14" x14ac:dyDescent="0.3">
      <c r="A28" s="36" t="s">
        <v>238</v>
      </c>
      <c r="B28" s="16">
        <v>10620.593836247999</v>
      </c>
      <c r="C28" s="16">
        <v>11320.931248176999</v>
      </c>
      <c r="D28" s="16">
        <v>12142.227588858999</v>
      </c>
      <c r="E28" s="16">
        <v>12794.461703524999</v>
      </c>
      <c r="F28" s="16">
        <v>5714.7398119290001</v>
      </c>
      <c r="G28" s="16">
        <v>6302.9470334360003</v>
      </c>
      <c r="H28" s="16">
        <v>7067.292381235</v>
      </c>
      <c r="I28" s="16">
        <v>8242.3135275910008</v>
      </c>
      <c r="J28" s="16">
        <v>9203.3380466859999</v>
      </c>
      <c r="K28" s="180">
        <v>10310.822378979999</v>
      </c>
      <c r="L28" s="250">
        <v>11039.349555594999</v>
      </c>
      <c r="M28" s="250">
        <v>11594.006248676</v>
      </c>
      <c r="N28" s="250">
        <v>13081.542611139999</v>
      </c>
    </row>
    <row r="29" spans="1:14" x14ac:dyDescent="0.3">
      <c r="A29" s="36" t="s">
        <v>239</v>
      </c>
      <c r="B29" s="16">
        <v>815.02758979800001</v>
      </c>
      <c r="C29" s="16">
        <v>818.89684946600005</v>
      </c>
      <c r="D29" s="16">
        <v>1308.1261921360001</v>
      </c>
      <c r="E29" s="16">
        <v>1396.3100189940001</v>
      </c>
      <c r="F29" s="16">
        <v>736.746141266</v>
      </c>
      <c r="G29" s="16">
        <v>789.20657185899995</v>
      </c>
      <c r="H29" s="16">
        <v>858.57114348699997</v>
      </c>
      <c r="I29" s="16">
        <v>922.07333463800001</v>
      </c>
      <c r="J29" s="16">
        <v>985.82583018499997</v>
      </c>
      <c r="K29" s="180">
        <v>1673.1160367370001</v>
      </c>
      <c r="L29" s="250">
        <v>1591.5324375709999</v>
      </c>
      <c r="M29" s="250">
        <v>1795.218063499</v>
      </c>
      <c r="N29" s="250">
        <v>1837.1225789810001</v>
      </c>
    </row>
    <row r="30" spans="1:14" x14ac:dyDescent="0.3">
      <c r="A30" s="36" t="s">
        <v>240</v>
      </c>
      <c r="B30" s="16">
        <v>3489.0028439550001</v>
      </c>
      <c r="C30" s="16">
        <v>3540.2570777719998</v>
      </c>
      <c r="D30" s="16">
        <v>3603.8612211539998</v>
      </c>
      <c r="E30" s="16">
        <v>3711.9623026610002</v>
      </c>
      <c r="F30" s="16">
        <v>3441.473170196</v>
      </c>
      <c r="G30" s="16">
        <v>3609.1631574620001</v>
      </c>
      <c r="H30" s="16">
        <v>3843.81930969</v>
      </c>
      <c r="I30" s="16">
        <v>3889.2564794730001</v>
      </c>
      <c r="J30" s="16">
        <v>3963.067090261</v>
      </c>
      <c r="K30" s="180">
        <v>4057.8969691510001</v>
      </c>
      <c r="L30" s="250">
        <v>4144.7583141080004</v>
      </c>
      <c r="M30" s="250">
        <v>4816.7624013479999</v>
      </c>
      <c r="N30" s="250">
        <v>4934.3289588509997</v>
      </c>
    </row>
    <row r="31" spans="1:14" x14ac:dyDescent="0.3">
      <c r="A31" s="36" t="s">
        <v>513</v>
      </c>
      <c r="B31" s="16">
        <v>75</v>
      </c>
      <c r="C31" s="16">
        <v>75</v>
      </c>
      <c r="D31" s="16">
        <v>75</v>
      </c>
      <c r="E31" s="16">
        <v>75</v>
      </c>
      <c r="F31" s="16">
        <v>75</v>
      </c>
      <c r="G31" s="16">
        <v>75</v>
      </c>
      <c r="H31" s="16">
        <v>75</v>
      </c>
      <c r="I31" s="16">
        <v>75</v>
      </c>
      <c r="J31" s="16">
        <v>75</v>
      </c>
      <c r="K31" s="180">
        <v>75</v>
      </c>
      <c r="L31" s="250">
        <v>0</v>
      </c>
      <c r="M31" s="250">
        <v>0</v>
      </c>
      <c r="N31" s="250">
        <v>0</v>
      </c>
    </row>
    <row r="32" spans="1:14" x14ac:dyDescent="0.3">
      <c r="A32" s="62" t="s">
        <v>241</v>
      </c>
      <c r="B32" s="216">
        <v>481552.58207727602</v>
      </c>
      <c r="C32" s="216">
        <v>489754.45878438698</v>
      </c>
      <c r="D32" s="216">
        <v>490531.46630300401</v>
      </c>
      <c r="E32" s="216">
        <v>493220.388498138</v>
      </c>
      <c r="F32" s="216">
        <v>479491.85263572499</v>
      </c>
      <c r="G32" s="216">
        <v>479577.23214692401</v>
      </c>
      <c r="H32" s="216">
        <v>480704.41434195801</v>
      </c>
      <c r="I32" s="216">
        <v>486651.316274376</v>
      </c>
      <c r="J32" s="216">
        <v>506610.71696414001</v>
      </c>
      <c r="K32" s="217">
        <v>512603.80855950702</v>
      </c>
      <c r="L32" s="251">
        <v>523974.622355728</v>
      </c>
      <c r="M32" s="251">
        <v>530798.11581475998</v>
      </c>
      <c r="N32" s="251">
        <v>543511.37840995204</v>
      </c>
    </row>
    <row r="33" spans="1:14" ht="18" x14ac:dyDescent="0.3">
      <c r="A33" s="293"/>
      <c r="B33" s="294"/>
      <c r="C33" s="294"/>
      <c r="D33" s="294"/>
      <c r="E33" s="294"/>
      <c r="F33" s="294"/>
      <c r="G33" s="294"/>
      <c r="H33" s="294"/>
      <c r="I33" s="294"/>
      <c r="J33" s="294"/>
      <c r="K33" s="294"/>
      <c r="L33" s="294"/>
      <c r="M33" s="294"/>
      <c r="N33" s="294"/>
    </row>
  </sheetData>
  <mergeCells count="2">
    <mergeCell ref="A33:N33"/>
    <mergeCell ref="A1:N1"/>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H3" activePane="bottomRight" state="frozen"/>
      <selection activeCell="N78" sqref="N78"/>
      <selection pane="topRight" activeCell="N78" sqref="N78"/>
      <selection pane="bottomLeft" activeCell="N78" sqref="N78"/>
      <selection pane="bottomRight" activeCell="N8" sqref="N8"/>
    </sheetView>
  </sheetViews>
  <sheetFormatPr defaultRowHeight="14.4" x14ac:dyDescent="0.3"/>
  <cols>
    <col min="1" max="1" width="20.44140625" customWidth="1"/>
    <col min="2" max="14" width="8.88671875" customWidth="1"/>
  </cols>
  <sheetData>
    <row r="1" spans="1:14" ht="28.95" customHeight="1" x14ac:dyDescent="0.3">
      <c r="A1" s="291" t="s">
        <v>119</v>
      </c>
      <c r="B1" s="292"/>
      <c r="C1" s="292"/>
      <c r="D1" s="292"/>
      <c r="E1" s="292"/>
      <c r="F1" s="292"/>
      <c r="G1" s="292"/>
      <c r="H1" s="292"/>
      <c r="I1" s="292"/>
      <c r="J1" s="292"/>
      <c r="K1" s="292"/>
      <c r="L1" s="292"/>
      <c r="M1" s="292"/>
      <c r="N1" s="292"/>
    </row>
    <row r="2" spans="1:14" x14ac:dyDescent="0.3">
      <c r="A2" s="70" t="s">
        <v>108</v>
      </c>
      <c r="B2" s="11">
        <v>44824</v>
      </c>
      <c r="C2" s="11">
        <v>44854</v>
      </c>
      <c r="D2" s="11">
        <v>44885</v>
      </c>
      <c r="E2" s="11">
        <v>44915</v>
      </c>
      <c r="F2" s="11">
        <v>44946</v>
      </c>
      <c r="G2" s="11">
        <v>44977</v>
      </c>
      <c r="H2" s="11">
        <v>45005</v>
      </c>
      <c r="I2" s="11">
        <v>45036</v>
      </c>
      <c r="J2" s="11">
        <v>45066</v>
      </c>
      <c r="K2" s="11">
        <v>45097</v>
      </c>
      <c r="L2" s="11">
        <v>45127</v>
      </c>
      <c r="M2" s="11">
        <v>45158</v>
      </c>
      <c r="N2" s="11">
        <v>45189</v>
      </c>
    </row>
    <row r="3" spans="1:14" x14ac:dyDescent="0.3">
      <c r="A3" s="26" t="s">
        <v>98</v>
      </c>
      <c r="B3" s="22">
        <v>0.85237468906684377</v>
      </c>
      <c r="C3" s="22">
        <v>0.84894000718819596</v>
      </c>
      <c r="D3" s="22">
        <v>0.85621925806590859</v>
      </c>
      <c r="E3" s="22">
        <v>0.85232205450689347</v>
      </c>
      <c r="F3" s="22">
        <v>0.85985764461754366</v>
      </c>
      <c r="G3" s="22">
        <v>0.85363800885676511</v>
      </c>
      <c r="H3" s="22">
        <v>0.85145970682098115</v>
      </c>
      <c r="I3" s="22">
        <v>0.85319409267950341</v>
      </c>
      <c r="J3" s="154">
        <v>0.85726399805899833</v>
      </c>
      <c r="K3" s="218">
        <v>0.8476733640479831</v>
      </c>
      <c r="L3" s="255">
        <v>0.85160771659456647</v>
      </c>
      <c r="M3" s="265">
        <v>0.85544415512900251</v>
      </c>
      <c r="N3" s="265">
        <v>0.85199999999999998</v>
      </c>
    </row>
    <row r="4" spans="1:14" x14ac:dyDescent="0.3">
      <c r="A4" s="27" t="s">
        <v>99</v>
      </c>
      <c r="B4" s="23">
        <v>2.0039113229468768</v>
      </c>
      <c r="C4" s="23">
        <v>2.007800753680522</v>
      </c>
      <c r="D4" s="23">
        <v>2.0107458043959499</v>
      </c>
      <c r="E4" s="23">
        <v>2.0670517502248624</v>
      </c>
      <c r="F4" s="23">
        <v>2.0252471644354233</v>
      </c>
      <c r="G4" s="23">
        <v>2.0679583613233437</v>
      </c>
      <c r="H4" s="23">
        <v>2.1136769085999032</v>
      </c>
      <c r="I4" s="23">
        <v>2.1686183477305478</v>
      </c>
      <c r="J4" s="155">
        <v>2.1990639569624779</v>
      </c>
      <c r="K4" s="219">
        <v>2.2729625806106637</v>
      </c>
      <c r="L4" s="256">
        <v>2.2392220206380564</v>
      </c>
      <c r="M4" s="266">
        <v>2.2197343329504671</v>
      </c>
      <c r="N4" s="266">
        <v>2.23</v>
      </c>
    </row>
    <row r="5" spans="1:14" x14ac:dyDescent="0.3">
      <c r="A5" s="27" t="s">
        <v>100</v>
      </c>
      <c r="B5" s="22">
        <v>2.9679230603960898</v>
      </c>
      <c r="C5" s="22">
        <v>3.0105933330226167</v>
      </c>
      <c r="D5" s="22">
        <v>3.0379721635261201</v>
      </c>
      <c r="E5" s="22">
        <v>3.0222236057153022</v>
      </c>
      <c r="F5" s="22">
        <v>3.0540489887563353</v>
      </c>
      <c r="G5" s="22">
        <v>3.0973148282255889</v>
      </c>
      <c r="H5" s="22">
        <v>3.0961787679461081</v>
      </c>
      <c r="I5" s="22">
        <v>3.0353137747420487</v>
      </c>
      <c r="J5" s="154">
        <v>3.0521195685321589</v>
      </c>
      <c r="K5" s="220">
        <v>3.0279358987875722</v>
      </c>
      <c r="L5" s="257">
        <v>3.0675912294808652</v>
      </c>
      <c r="M5" s="267">
        <v>3.0880787879553169</v>
      </c>
      <c r="N5" s="267">
        <v>3.1326000000000001</v>
      </c>
    </row>
    <row r="6" spans="1:14" x14ac:dyDescent="0.3">
      <c r="A6" s="27" t="s">
        <v>101</v>
      </c>
      <c r="B6" s="22">
        <v>2.5809708288997531E-2</v>
      </c>
      <c r="C6" s="22">
        <v>2.5435745637283305E-2</v>
      </c>
      <c r="D6" s="22">
        <v>2.47574214868043E-2</v>
      </c>
      <c r="E6" s="22">
        <v>2.3154804645462455E-2</v>
      </c>
      <c r="F6" s="22">
        <v>2.3993069578728671E-2</v>
      </c>
      <c r="G6" s="22">
        <v>2.3643189071385923E-2</v>
      </c>
      <c r="H6" s="22">
        <v>2.3692468746974657E-2</v>
      </c>
      <c r="I6" s="22">
        <v>2.4710757693292645E-2</v>
      </c>
      <c r="J6" s="154">
        <v>2.6319538518923293E-2</v>
      </c>
      <c r="K6" s="174">
        <v>2.6694092825767735E-2</v>
      </c>
      <c r="L6" s="257">
        <v>2.6874980902937221E-2</v>
      </c>
      <c r="M6" s="267">
        <v>2.657589625976407E-2</v>
      </c>
      <c r="N6" s="267">
        <v>2.5899999999999999E-2</v>
      </c>
    </row>
    <row r="7" spans="1:14" x14ac:dyDescent="0.3">
      <c r="A7" s="27" t="s">
        <v>616</v>
      </c>
      <c r="B7" s="22">
        <v>5.181973647143219E-2</v>
      </c>
      <c r="C7" s="22">
        <v>5.2869705699286486E-2</v>
      </c>
      <c r="D7" s="22">
        <v>5.3656476059231198E-2</v>
      </c>
      <c r="E7" s="22">
        <v>5.6702243007192829E-2</v>
      </c>
      <c r="F7" s="22">
        <v>5.7735262601553948E-2</v>
      </c>
      <c r="G7" s="22">
        <v>5.7907393371421319E-2</v>
      </c>
      <c r="H7" s="22">
        <v>5.7916358799534273E-2</v>
      </c>
      <c r="I7" s="22">
        <v>5.7849005519042346E-2</v>
      </c>
      <c r="J7" s="154">
        <v>5.726320805617751E-2</v>
      </c>
      <c r="K7" s="220">
        <v>5.8412958733739376E-2</v>
      </c>
      <c r="L7" s="257">
        <v>5.8098096836076175E-2</v>
      </c>
      <c r="M7" s="267">
        <v>5.6602888654888557E-2</v>
      </c>
      <c r="N7" s="267">
        <v>5.6884957277771646E-2</v>
      </c>
    </row>
    <row r="8" spans="1:14" x14ac:dyDescent="0.3">
      <c r="A8" s="27" t="s">
        <v>615</v>
      </c>
      <c r="B8" s="22">
        <v>0.13029677050152894</v>
      </c>
      <c r="C8" s="22">
        <v>0.13270901251496553</v>
      </c>
      <c r="D8" s="22">
        <v>0.13448291128836901</v>
      </c>
      <c r="E8" s="22">
        <v>0.14384428498056226</v>
      </c>
      <c r="F8" s="22">
        <v>0.14678679341907344</v>
      </c>
      <c r="G8" s="22">
        <v>0.14858784538692074</v>
      </c>
      <c r="H8" s="22">
        <v>0.14904742413336902</v>
      </c>
      <c r="I8" s="22">
        <v>0.14959517128118507</v>
      </c>
      <c r="J8" s="154">
        <v>0.14862678757526546</v>
      </c>
      <c r="K8" s="220">
        <v>0.15426371677965639</v>
      </c>
      <c r="L8" s="257">
        <v>0.15369511532439167</v>
      </c>
      <c r="M8" s="267">
        <v>0.15012328490176044</v>
      </c>
      <c r="N8" s="267">
        <v>0.15149881407828147</v>
      </c>
    </row>
    <row r="9" spans="1:14" x14ac:dyDescent="0.3">
      <c r="A9" s="27" t="s">
        <v>113</v>
      </c>
      <c r="B9" s="22">
        <v>1.069382970597629E-2</v>
      </c>
      <c r="C9" s="22">
        <v>1.0568679287068545E-2</v>
      </c>
      <c r="D9" s="22">
        <v>1.05752655235575E-2</v>
      </c>
      <c r="E9" s="22">
        <v>1.077920714288258E-2</v>
      </c>
      <c r="F9" s="22">
        <v>1.0698397560296604E-2</v>
      </c>
      <c r="G9" s="22">
        <v>1.0640385976601925E-2</v>
      </c>
      <c r="H9" s="22">
        <v>1.0596739420771923E-2</v>
      </c>
      <c r="I9" s="22">
        <v>1.083408068726174E-2</v>
      </c>
      <c r="J9" s="154">
        <v>1.1295803291741985E-2</v>
      </c>
      <c r="K9" s="174">
        <v>1.1452274184439054E-2</v>
      </c>
      <c r="L9" s="257">
        <v>1.1332468351793801E-2</v>
      </c>
      <c r="M9" s="267">
        <v>1.1181497074715085E-2</v>
      </c>
      <c r="N9" s="267">
        <v>1.12E-2</v>
      </c>
    </row>
    <row r="10" spans="1:14" x14ac:dyDescent="0.3">
      <c r="A10" s="28" t="s">
        <v>102</v>
      </c>
      <c r="B10" s="68">
        <v>0.76334630606531773</v>
      </c>
      <c r="C10" s="68">
        <v>0.764466264805574</v>
      </c>
      <c r="D10" s="68">
        <v>0.761070758776213</v>
      </c>
      <c r="E10" s="68">
        <v>0.75643532962465043</v>
      </c>
      <c r="F10" s="68">
        <v>0.79483374746013447</v>
      </c>
      <c r="G10" s="68">
        <v>0.76605227866651804</v>
      </c>
      <c r="H10" s="68">
        <v>0.78062117991676205</v>
      </c>
      <c r="I10" s="68">
        <v>0.78782530970380193</v>
      </c>
      <c r="J10" s="168">
        <v>0.78397165007943004</v>
      </c>
      <c r="K10" s="221">
        <v>0.77848694477535563</v>
      </c>
      <c r="L10" s="258">
        <v>0.77529723546829465</v>
      </c>
      <c r="M10" s="268">
        <v>0.77298866665623456</v>
      </c>
      <c r="N10" s="268">
        <v>0.77033694540182129</v>
      </c>
    </row>
    <row r="11" spans="1:14" ht="18" x14ac:dyDescent="0.3">
      <c r="A11" s="296"/>
      <c r="B11" s="297"/>
      <c r="C11" s="297"/>
      <c r="D11" s="297"/>
      <c r="E11" s="297"/>
      <c r="F11" s="297"/>
      <c r="G11" s="297"/>
      <c r="H11" s="297"/>
      <c r="I11" s="297"/>
      <c r="J11" s="297"/>
      <c r="K11" s="297"/>
      <c r="L11" s="297"/>
      <c r="M11" s="297"/>
      <c r="N11" s="297"/>
    </row>
    <row r="13" spans="1:14" x14ac:dyDescent="0.3">
      <c r="A13" s="129"/>
    </row>
    <row r="14" spans="1:14" x14ac:dyDescent="0.3">
      <c r="A14" s="130"/>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9B0E6F-2A1D-4571-8BF8-BE0EFA7B5490}"/>
</file>

<file path=customXml/itemProps2.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72C0C08-5555-419F-BCC1-FFBC4AE02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Amanda Beta</cp:lastModifiedBy>
  <cp:lastPrinted>2019-09-26T09:28:56Z</cp:lastPrinted>
  <dcterms:created xsi:type="dcterms:W3CDTF">2006-09-16T00:00:00Z</dcterms:created>
  <dcterms:modified xsi:type="dcterms:W3CDTF">2023-11-13T09:37:08Z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